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jochenjaeger/Documents/Jaegerdaten_as_of_April2013/Concordia University in Montreal/Students supervised and requests/MSc grad students/Mehrdokht Pourali/Paper for Data in Brief/"/>
    </mc:Choice>
  </mc:AlternateContent>
  <xr:revisionPtr revIDLastSave="0" documentId="13_ncr:1_{9FF1A6A8-D997-294B-9244-A318C1627DFD}" xr6:coauthVersionLast="36" xr6:coauthVersionMax="36" xr10:uidLastSave="{00000000-0000-0000-0000-000000000000}"/>
  <bookViews>
    <workbookView xWindow="9960" yWindow="7720" windowWidth="22880" windowHeight="13140" tabRatio="587" activeTab="4" xr2:uid="{00000000-000D-0000-FFFF-FFFF00000000}"/>
  </bookViews>
  <sheets>
    <sheet name="CMAs1991_2011" sheetId="13" r:id="rId1"/>
    <sheet name="CSD2011" sheetId="2" r:id="rId2"/>
    <sheet name="CSD2001" sheetId="5" r:id="rId3"/>
    <sheet name="CSD1991" sheetId="7" r:id="rId4"/>
    <sheet name="Job-Equivalence-Ratio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1" i="9" l="1"/>
  <c r="T78" i="9"/>
  <c r="T75" i="9"/>
  <c r="T72" i="9"/>
  <c r="T69" i="9"/>
  <c r="T66" i="9"/>
  <c r="T63" i="9"/>
  <c r="T60" i="9"/>
  <c r="T57" i="9"/>
  <c r="T54" i="9"/>
  <c r="T51" i="9"/>
  <c r="T48" i="9"/>
  <c r="T45" i="9"/>
  <c r="T42" i="9"/>
  <c r="T39" i="9"/>
  <c r="T36" i="9"/>
  <c r="T33" i="9"/>
  <c r="T30" i="9"/>
  <c r="T27" i="9"/>
  <c r="T24" i="9"/>
  <c r="T21" i="9"/>
  <c r="T18" i="9"/>
  <c r="T15" i="9"/>
  <c r="T12" i="9"/>
  <c r="T9" i="9"/>
  <c r="T6" i="9"/>
  <c r="T3" i="9"/>
  <c r="D124" i="7" l="1"/>
  <c r="C124" i="7"/>
  <c r="D102" i="7"/>
  <c r="C102" i="7"/>
  <c r="D96" i="7"/>
  <c r="C96" i="7"/>
  <c r="D295" i="7" l="1"/>
  <c r="C295" i="7"/>
  <c r="D285" i="7"/>
  <c r="C285" i="7"/>
  <c r="D247" i="7"/>
  <c r="C247" i="7"/>
  <c r="D133" i="7"/>
  <c r="C133" i="7"/>
  <c r="D116" i="7"/>
  <c r="C116" i="7"/>
  <c r="D109" i="7"/>
  <c r="C109" i="7"/>
  <c r="D517" i="5"/>
  <c r="C517" i="5"/>
  <c r="D291" i="5"/>
  <c r="C291" i="5"/>
  <c r="D252" i="5"/>
  <c r="C252" i="5"/>
  <c r="D138" i="5"/>
  <c r="C138" i="5"/>
  <c r="D129" i="5"/>
  <c r="C129" i="5"/>
  <c r="D121" i="5"/>
  <c r="C121" i="5"/>
  <c r="D114" i="5"/>
  <c r="C114" i="5"/>
  <c r="D107" i="5"/>
  <c r="C107" i="5"/>
  <c r="E306" i="2"/>
  <c r="D306" i="2"/>
  <c r="C306" i="2"/>
  <c r="E296" i="2"/>
  <c r="D296" i="2"/>
  <c r="C296" i="2"/>
  <c r="E257" i="2"/>
  <c r="D257" i="2"/>
  <c r="C257" i="2"/>
  <c r="E143" i="2"/>
  <c r="D143" i="2"/>
  <c r="C143" i="2"/>
  <c r="D134" i="2"/>
  <c r="C134" i="2"/>
  <c r="D126" i="2"/>
  <c r="C126" i="2"/>
  <c r="D105" i="2"/>
  <c r="C105" i="2"/>
  <c r="E517" i="5"/>
  <c r="B516" i="5"/>
  <c r="B515" i="5"/>
  <c r="B510" i="5"/>
</calcChain>
</file>

<file path=xl/sharedStrings.xml><?xml version="1.0" encoding="utf-8"?>
<sst xmlns="http://schemas.openxmlformats.org/spreadsheetml/2006/main" count="4244" uniqueCount="701">
  <si>
    <t>Year</t>
  </si>
  <si>
    <t>CMA</t>
  </si>
  <si>
    <t>Area_Reporting unit_m2</t>
  </si>
  <si>
    <t>Urban_Area_m2</t>
  </si>
  <si>
    <t>PBA</t>
  </si>
  <si>
    <t>DIS (UPU/m2)</t>
  </si>
  <si>
    <t>w1DIS</t>
  </si>
  <si>
    <t>TS</t>
  </si>
  <si>
    <t>UP</t>
  </si>
  <si>
    <t>Sum_inhFTPT</t>
  </si>
  <si>
    <t>UD_FTPT</t>
  </si>
  <si>
    <t>w2(UD)_FTPT</t>
  </si>
  <si>
    <t>LUP (m2/inhFTPT)</t>
  </si>
  <si>
    <t>WUP_FTPT (UPU/m2)</t>
  </si>
  <si>
    <t>LUP (m2/inhFTE)</t>
  </si>
  <si>
    <t xml:space="preserve">w2(LUP) </t>
  </si>
  <si>
    <t>WUP_FTE (UPU/m2)</t>
  </si>
  <si>
    <t>WSPC (UPU/inhFTE)</t>
  </si>
  <si>
    <t>inhabitants</t>
  </si>
  <si>
    <t>Part- time jobs</t>
  </si>
  <si>
    <t>Full- time jobs</t>
  </si>
  <si>
    <t>Full Time Equivalents</t>
  </si>
  <si>
    <t>Total FTEs</t>
  </si>
  <si>
    <t>Abbotsford - Mission</t>
  </si>
  <si>
    <t>Barrie</t>
  </si>
  <si>
    <t>Brantford</t>
  </si>
  <si>
    <t>Calgary</t>
  </si>
  <si>
    <t>Edmonton</t>
  </si>
  <si>
    <t>Greater-Sudbury</t>
  </si>
  <si>
    <t>Guelph</t>
  </si>
  <si>
    <t>Halifax</t>
  </si>
  <si>
    <t>Hamilton</t>
  </si>
  <si>
    <t>Kelowna</t>
  </si>
  <si>
    <t>Kingston</t>
  </si>
  <si>
    <t>Kitchener</t>
  </si>
  <si>
    <t>London</t>
  </si>
  <si>
    <t>Moncton</t>
  </si>
  <si>
    <t>Montreal</t>
  </si>
  <si>
    <t>Oshawa</t>
  </si>
  <si>
    <t>Ottawa–Gatineau-On</t>
  </si>
  <si>
    <t>Ottawa–Gatineau-Qc</t>
  </si>
  <si>
    <t>Peterborough</t>
  </si>
  <si>
    <t>Québec</t>
  </si>
  <si>
    <t>Regina</t>
  </si>
  <si>
    <t>Saguenay</t>
  </si>
  <si>
    <t>Saint John</t>
  </si>
  <si>
    <t>Saskatoon</t>
  </si>
  <si>
    <t>Sherbrooke</t>
  </si>
  <si>
    <t>St. Catharines</t>
  </si>
  <si>
    <t>St. John's</t>
  </si>
  <si>
    <t>ThunderBay</t>
  </si>
  <si>
    <t>Toronto</t>
  </si>
  <si>
    <t>Trois-Rivières</t>
  </si>
  <si>
    <t>Vancouver</t>
  </si>
  <si>
    <t>Victoria</t>
  </si>
  <si>
    <t>Windsor</t>
  </si>
  <si>
    <t>Winnipeg</t>
  </si>
  <si>
    <t>British Columbia</t>
  </si>
  <si>
    <t>Abbotsford–Mission</t>
  </si>
  <si>
    <t>CSD-codes</t>
  </si>
  <si>
    <t>inhabitant2011</t>
  </si>
  <si>
    <t>Part-time jobs</t>
  </si>
  <si>
    <t>Full-Time-jobs</t>
  </si>
  <si>
    <t>SUM_inhFTEs</t>
  </si>
  <si>
    <t>urban_area_m2</t>
  </si>
  <si>
    <t>w1(DIS)</t>
  </si>
  <si>
    <t>5909052</t>
  </si>
  <si>
    <t>5909056</t>
  </si>
  <si>
    <t>5909877</t>
  </si>
  <si>
    <t>5935010</t>
  </si>
  <si>
    <t>5935012</t>
  </si>
  <si>
    <t>5935016</t>
  </si>
  <si>
    <t>5935018</t>
  </si>
  <si>
    <t>5935020</t>
  </si>
  <si>
    <t>5935029</t>
  </si>
  <si>
    <t>5935801</t>
  </si>
  <si>
    <t>5935802</t>
  </si>
  <si>
    <t>5935803</t>
  </si>
  <si>
    <t>5915001</t>
  </si>
  <si>
    <t>5915002</t>
  </si>
  <si>
    <t>5915004</t>
  </si>
  <si>
    <t>5915007</t>
  </si>
  <si>
    <t>5915011</t>
  </si>
  <si>
    <t>5915015</t>
  </si>
  <si>
    <t>5915020</t>
  </si>
  <si>
    <t>5915022</t>
  </si>
  <si>
    <t>5915025</t>
  </si>
  <si>
    <t>5915029</t>
  </si>
  <si>
    <t>5915034</t>
  </si>
  <si>
    <t>5915036</t>
  </si>
  <si>
    <t>5915038</t>
  </si>
  <si>
    <t>5915039</t>
  </si>
  <si>
    <t>5915043</t>
  </si>
  <si>
    <t>5915046</t>
  </si>
  <si>
    <t>5915051</t>
  </si>
  <si>
    <t>5915055</t>
  </si>
  <si>
    <t>5915062</t>
  </si>
  <si>
    <t>5915065</t>
  </si>
  <si>
    <t>5915070</t>
  </si>
  <si>
    <t>5915075</t>
  </si>
  <si>
    <t>5915801</t>
  </si>
  <si>
    <t>5915802</t>
  </si>
  <si>
    <t>5915803</t>
  </si>
  <si>
    <t>5915806</t>
  </si>
  <si>
    <t>5915807</t>
  </si>
  <si>
    <t>5915808</t>
  </si>
  <si>
    <t>INF</t>
  </si>
  <si>
    <t>5915811</t>
  </si>
  <si>
    <t>5917005</t>
  </si>
  <si>
    <t>5917010</t>
  </si>
  <si>
    <t>5917015</t>
  </si>
  <si>
    <t>5917021</t>
  </si>
  <si>
    <t>5917030</t>
  </si>
  <si>
    <t>5917034</t>
  </si>
  <si>
    <t>5917040</t>
  </si>
  <si>
    <t>5917041</t>
  </si>
  <si>
    <t>5917042</t>
  </si>
  <si>
    <t>5917044</t>
  </si>
  <si>
    <t>5917047</t>
  </si>
  <si>
    <t>5917049</t>
  </si>
  <si>
    <t>5917052</t>
  </si>
  <si>
    <t>5917054</t>
  </si>
  <si>
    <t>5917801</t>
  </si>
  <si>
    <t>5917802</t>
  </si>
  <si>
    <t>5917803</t>
  </si>
  <si>
    <t>5917804</t>
  </si>
  <si>
    <t>5917809</t>
  </si>
  <si>
    <t>5917811</t>
  </si>
  <si>
    <t>5917812</t>
  </si>
  <si>
    <t>5917819</t>
  </si>
  <si>
    <t>Ontario</t>
  </si>
  <si>
    <t>3543009</t>
  </si>
  <si>
    <t>3543017</t>
  </si>
  <si>
    <t>3543042</t>
  </si>
  <si>
    <t>3529005</t>
  </si>
  <si>
    <t>3529006</t>
  </si>
  <si>
    <t>3529020</t>
  </si>
  <si>
    <t>3552051</t>
  </si>
  <si>
    <t>3553040</t>
  </si>
  <si>
    <t>3553005</t>
  </si>
  <si>
    <t>3523009</t>
  </si>
  <si>
    <t>3523008</t>
  </si>
  <si>
    <t>3523001</t>
  </si>
  <si>
    <t>3526065</t>
  </si>
  <si>
    <t>3525005</t>
  </si>
  <si>
    <t>3524002</t>
  </si>
  <si>
    <t>3510005</t>
  </si>
  <si>
    <t>3510010</t>
  </si>
  <si>
    <t>3510020</t>
  </si>
  <si>
    <t>3511005</t>
  </si>
  <si>
    <t>Kitchener–Cambridge–Waterloo</t>
  </si>
  <si>
    <t>3530016</t>
  </si>
  <si>
    <t>3530013</t>
  </si>
  <si>
    <t>3530004</t>
  </si>
  <si>
    <t>3530010</t>
  </si>
  <si>
    <t>3530035</t>
  </si>
  <si>
    <t>3534020</t>
  </si>
  <si>
    <t>3534021</t>
  </si>
  <si>
    <t>3534024</t>
  </si>
  <si>
    <t>3539015</t>
  </si>
  <si>
    <t>3539027</t>
  </si>
  <si>
    <t>3539033</t>
  </si>
  <si>
    <t>3539036</t>
  </si>
  <si>
    <t>3539047</t>
  </si>
  <si>
    <t>3518009</t>
  </si>
  <si>
    <t>3518013</t>
  </si>
  <si>
    <t>3518017</t>
  </si>
  <si>
    <t>3506008</t>
  </si>
  <si>
    <t>3502036</t>
  </si>
  <si>
    <t>3502048</t>
  </si>
  <si>
    <t>3515008</t>
  </si>
  <si>
    <t>3515013</t>
  </si>
  <si>
    <t>3515005</t>
  </si>
  <si>
    <t>3515023</t>
  </si>
  <si>
    <t>3515015</t>
  </si>
  <si>
    <t>3515014</t>
  </si>
  <si>
    <t>3515019</t>
  </si>
  <si>
    <t>St.Catharines–Niagara</t>
  </si>
  <si>
    <t>3526003</t>
  </si>
  <si>
    <t>3526011</t>
  </si>
  <si>
    <t>3526014</t>
  </si>
  <si>
    <t>3526028</t>
  </si>
  <si>
    <t>3526032</t>
  </si>
  <si>
    <t>3526037</t>
  </si>
  <si>
    <t>3526043</t>
  </si>
  <si>
    <t>3526047</t>
  </si>
  <si>
    <t>3526053</t>
  </si>
  <si>
    <t>3526057</t>
  </si>
  <si>
    <t>3558001</t>
  </si>
  <si>
    <t>3558003</t>
  </si>
  <si>
    <t>3558004</t>
  </si>
  <si>
    <t>3558011</t>
  </si>
  <si>
    <t>3558012</t>
  </si>
  <si>
    <t>3558028</t>
  </si>
  <si>
    <t>3518001</t>
  </si>
  <si>
    <t>3518005</t>
  </si>
  <si>
    <t>3518029</t>
  </si>
  <si>
    <t>3519028</t>
  </si>
  <si>
    <t>3519036</t>
  </si>
  <si>
    <t>3519038</t>
  </si>
  <si>
    <t>3519044</t>
  </si>
  <si>
    <t>3519046</t>
  </si>
  <si>
    <t>3519048</t>
  </si>
  <si>
    <t>3519049</t>
  </si>
  <si>
    <t>3519054</t>
  </si>
  <si>
    <t>3519070</t>
  </si>
  <si>
    <t>3520005</t>
  </si>
  <si>
    <t>3521005</t>
  </si>
  <si>
    <t>3521010</t>
  </si>
  <si>
    <t>3521024</t>
  </si>
  <si>
    <t>3522012</t>
  </si>
  <si>
    <t>3522014</t>
  </si>
  <si>
    <t>3524001</t>
  </si>
  <si>
    <t>3524009</t>
  </si>
  <si>
    <t>3524015</t>
  </si>
  <si>
    <t>3543007</t>
  </si>
  <si>
    <t>3543014</t>
  </si>
  <si>
    <t>3537028</t>
  </si>
  <si>
    <t>3537034</t>
  </si>
  <si>
    <t>3537039</t>
  </si>
  <si>
    <t>3537048</t>
  </si>
  <si>
    <t>3537064</t>
  </si>
  <si>
    <t>Alberta</t>
  </si>
  <si>
    <t>4806014</t>
  </si>
  <si>
    <t>4806016</t>
  </si>
  <si>
    <t>4806017</t>
  </si>
  <si>
    <t>4806019</t>
  </si>
  <si>
    <t>4806021</t>
  </si>
  <si>
    <t>4806022</t>
  </si>
  <si>
    <t>4806024</t>
  </si>
  <si>
    <t>4806026</t>
  </si>
  <si>
    <t>4806804</t>
  </si>
  <si>
    <t>4810066</t>
  </si>
  <si>
    <t>4811012</t>
  </si>
  <si>
    <t>4811013</t>
  </si>
  <si>
    <t>4811016</t>
  </si>
  <si>
    <t>4811018</t>
  </si>
  <si>
    <t>4811019</t>
  </si>
  <si>
    <t>4811034</t>
  </si>
  <si>
    <t>4811038</t>
  </si>
  <si>
    <t>4811045</t>
  </si>
  <si>
    <t>4811048</t>
  </si>
  <si>
    <t>4811049</t>
  </si>
  <si>
    <t>4811052</t>
  </si>
  <si>
    <t>4811056</t>
  </si>
  <si>
    <t>4811059</t>
  </si>
  <si>
    <t>4811061</t>
  </si>
  <si>
    <t>4811062</t>
  </si>
  <si>
    <t>4811064</t>
  </si>
  <si>
    <t>4811065</t>
  </si>
  <si>
    <t>4811066</t>
  </si>
  <si>
    <t>4811068</t>
  </si>
  <si>
    <t>4811069</t>
  </si>
  <si>
    <t>4811804</t>
  </si>
  <si>
    <t>4811805</t>
  </si>
  <si>
    <t>4811806</t>
  </si>
  <si>
    <t>Nova Scotia</t>
  </si>
  <si>
    <t>1209019</t>
  </si>
  <si>
    <t>1209034</t>
  </si>
  <si>
    <t>New Brunswick</t>
  </si>
  <si>
    <t>1306008</t>
  </si>
  <si>
    <t>1306011</t>
  </si>
  <si>
    <t>1306014</t>
  </si>
  <si>
    <t>1306020</t>
  </si>
  <si>
    <t>1306025</t>
  </si>
  <si>
    <t>1307011</t>
  </si>
  <si>
    <t>1307012</t>
  </si>
  <si>
    <t>1307013</t>
  </si>
  <si>
    <t>1307019</t>
  </si>
  <si>
    <t>1307022</t>
  </si>
  <si>
    <t>1307028</t>
  </si>
  <si>
    <t>1307045</t>
  </si>
  <si>
    <t>1308008</t>
  </si>
  <si>
    <t>1301004</t>
  </si>
  <si>
    <t>1301006</t>
  </si>
  <si>
    <t>1301016</t>
  </si>
  <si>
    <t>1302008</t>
  </si>
  <si>
    <t>1304001</t>
  </si>
  <si>
    <t>1305006</t>
  </si>
  <si>
    <t>1305007</t>
  </si>
  <si>
    <t>1305014</t>
  </si>
  <si>
    <t>1305015</t>
  </si>
  <si>
    <t>1305038</t>
  </si>
  <si>
    <t>1305045</t>
  </si>
  <si>
    <t>1305057</t>
  </si>
  <si>
    <t>Quebec</t>
  </si>
  <si>
    <t>2452007</t>
  </si>
  <si>
    <t>2455057</t>
  </si>
  <si>
    <t>2455065</t>
  </si>
  <si>
    <t>2457005</t>
  </si>
  <si>
    <t>2457010</t>
  </si>
  <si>
    <t>2457020</t>
  </si>
  <si>
    <t>2457025</t>
  </si>
  <si>
    <t>2457030</t>
  </si>
  <si>
    <t>2457035</t>
  </si>
  <si>
    <t>2457040</t>
  </si>
  <si>
    <t>2457045</t>
  </si>
  <si>
    <t>2458007</t>
  </si>
  <si>
    <t>2458012</t>
  </si>
  <si>
    <t>2458033</t>
  </si>
  <si>
    <t>2458037</t>
  </si>
  <si>
    <t>2458227</t>
  </si>
  <si>
    <t>2459010</t>
  </si>
  <si>
    <t>2459015</t>
  </si>
  <si>
    <t>2459020</t>
  </si>
  <si>
    <t>2459025</t>
  </si>
  <si>
    <t>2460005</t>
  </si>
  <si>
    <t>2460013</t>
  </si>
  <si>
    <t>2460020</t>
  </si>
  <si>
    <t>2460028</t>
  </si>
  <si>
    <t>2460035</t>
  </si>
  <si>
    <t>2460040</t>
  </si>
  <si>
    <t>2464008</t>
  </si>
  <si>
    <t>2464015</t>
  </si>
  <si>
    <t>2465005</t>
  </si>
  <si>
    <t>2466007</t>
  </si>
  <si>
    <t>2466023</t>
  </si>
  <si>
    <t>2466032</t>
  </si>
  <si>
    <t>2466047</t>
  </si>
  <si>
    <t>2466058</t>
  </si>
  <si>
    <t>2466062</t>
  </si>
  <si>
    <t>2466072</t>
  </si>
  <si>
    <t>2466087</t>
  </si>
  <si>
    <t>2466097</t>
  </si>
  <si>
    <t>2466102</t>
  </si>
  <si>
    <t>2466107</t>
  </si>
  <si>
    <t>2466112</t>
  </si>
  <si>
    <t>2466117</t>
  </si>
  <si>
    <t>2466127</t>
  </si>
  <si>
    <t>2466142</t>
  </si>
  <si>
    <t>2467010</t>
  </si>
  <si>
    <t>2467015</t>
  </si>
  <si>
    <t>2467020</t>
  </si>
  <si>
    <t>2467025</t>
  </si>
  <si>
    <t>2467030</t>
  </si>
  <si>
    <t>2467035</t>
  </si>
  <si>
    <t>2467040</t>
  </si>
  <si>
    <t>2467045</t>
  </si>
  <si>
    <t>2467050</t>
  </si>
  <si>
    <t>2467055</t>
  </si>
  <si>
    <t>2470022</t>
  </si>
  <si>
    <t>2471025</t>
  </si>
  <si>
    <t>2471033</t>
  </si>
  <si>
    <t>2471040</t>
  </si>
  <si>
    <t>2471050</t>
  </si>
  <si>
    <t>2471055</t>
  </si>
  <si>
    <t>2471060</t>
  </si>
  <si>
    <t>2471065</t>
  </si>
  <si>
    <t>2471070</t>
  </si>
  <si>
    <t>2471075</t>
  </si>
  <si>
    <t>2471083</t>
  </si>
  <si>
    <t>2471090</t>
  </si>
  <si>
    <t>2471100</t>
  </si>
  <si>
    <t>2471105</t>
  </si>
  <si>
    <t>2472005</t>
  </si>
  <si>
    <t>2472010</t>
  </si>
  <si>
    <t>2472015</t>
  </si>
  <si>
    <t>2472020</t>
  </si>
  <si>
    <t>2472025</t>
  </si>
  <si>
    <t>2472032</t>
  </si>
  <si>
    <t>2472043</t>
  </si>
  <si>
    <t>2473005</t>
  </si>
  <si>
    <t>2473010</t>
  </si>
  <si>
    <t>2473015</t>
  </si>
  <si>
    <t>2473020</t>
  </si>
  <si>
    <t>2473025</t>
  </si>
  <si>
    <t>2473030</t>
  </si>
  <si>
    <t>2473035</t>
  </si>
  <si>
    <t>2474005</t>
  </si>
  <si>
    <t>2475005</t>
  </si>
  <si>
    <t>2475017</t>
  </si>
  <si>
    <t>2480140</t>
  </si>
  <si>
    <t>2480145</t>
  </si>
  <si>
    <t>2481017</t>
  </si>
  <si>
    <t>2482005</t>
  </si>
  <si>
    <t>2482010</t>
  </si>
  <si>
    <t>2482015</t>
  </si>
  <si>
    <t>2482020</t>
  </si>
  <si>
    <t>2482025</t>
  </si>
  <si>
    <t>2482030</t>
  </si>
  <si>
    <t>2482035</t>
  </si>
  <si>
    <t>2483005</t>
  </si>
  <si>
    <t>6001022</t>
  </si>
  <si>
    <t>2419068</t>
  </si>
  <si>
    <t>2419105</t>
  </si>
  <si>
    <t>2420010</t>
  </si>
  <si>
    <t>2420015</t>
  </si>
  <si>
    <t>2420020</t>
  </si>
  <si>
    <t>2420025</t>
  </si>
  <si>
    <t>2420030</t>
  </si>
  <si>
    <t>2421035</t>
  </si>
  <si>
    <t>2421040</t>
  </si>
  <si>
    <t>2421045</t>
  </si>
  <si>
    <t>2422005</t>
  </si>
  <si>
    <t>2422010</t>
  </si>
  <si>
    <t>2422020</t>
  </si>
  <si>
    <t>2422025</t>
  </si>
  <si>
    <t>2422030</t>
  </si>
  <si>
    <t>2422035</t>
  </si>
  <si>
    <t>2422040</t>
  </si>
  <si>
    <t>2422045</t>
  </si>
  <si>
    <t>2423027</t>
  </si>
  <si>
    <t>2423057</t>
  </si>
  <si>
    <t>2423072</t>
  </si>
  <si>
    <t>2425213</t>
  </si>
  <si>
    <t>2426070</t>
  </si>
  <si>
    <t>2434007</t>
  </si>
  <si>
    <t>2494068</t>
  </si>
  <si>
    <t>2494225</t>
  </si>
  <si>
    <t>2494230</t>
  </si>
  <si>
    <t>2494235</t>
  </si>
  <si>
    <t>2494240</t>
  </si>
  <si>
    <t>2494245</t>
  </si>
  <si>
    <t>2494265</t>
  </si>
  <si>
    <t>2441055</t>
  </si>
  <si>
    <t>2442005</t>
  </si>
  <si>
    <t>2442025</t>
  </si>
  <si>
    <t>2442095</t>
  </si>
  <si>
    <t>2443027</t>
  </si>
  <si>
    <t>2444071</t>
  </si>
  <si>
    <t>2444080</t>
  </si>
  <si>
    <t>2445050</t>
  </si>
  <si>
    <t>2445055</t>
  </si>
  <si>
    <t>2445072</t>
  </si>
  <si>
    <t>2445115</t>
  </si>
  <si>
    <t>2437067</t>
  </si>
  <si>
    <t>2437220</t>
  </si>
  <si>
    <t>2437225</t>
  </si>
  <si>
    <t>2437230</t>
  </si>
  <si>
    <t>2438010</t>
  </si>
  <si>
    <t>2438802</t>
  </si>
  <si>
    <t>2451020</t>
  </si>
  <si>
    <t>Saskatchewan</t>
  </si>
  <si>
    <t>4706021</t>
  </si>
  <si>
    <t>4706022</t>
  </si>
  <si>
    <t>4706026</t>
  </si>
  <si>
    <t>4706027</t>
  </si>
  <si>
    <t>4706029</t>
  </si>
  <si>
    <t>4706030</t>
  </si>
  <si>
    <t>4706031</t>
  </si>
  <si>
    <t>4706032</t>
  </si>
  <si>
    <t>4706058</t>
  </si>
  <si>
    <t>4711061</t>
  </si>
  <si>
    <t>4711063</t>
  </si>
  <si>
    <t>4711065</t>
  </si>
  <si>
    <t>4711066</t>
  </si>
  <si>
    <t>4711067</t>
  </si>
  <si>
    <t>4711068</t>
  </si>
  <si>
    <t>4711069</t>
  </si>
  <si>
    <t>4711070</t>
  </si>
  <si>
    <t>4711075</t>
  </si>
  <si>
    <t>4711076</t>
  </si>
  <si>
    <t>4711077</t>
  </si>
  <si>
    <t>4711078</t>
  </si>
  <si>
    <t>4711079</t>
  </si>
  <si>
    <t>4711828</t>
  </si>
  <si>
    <t>4712054</t>
  </si>
  <si>
    <t>4712056</t>
  </si>
  <si>
    <t>4712058</t>
  </si>
  <si>
    <t>4712059</t>
  </si>
  <si>
    <t>Newfoundland-Labrador</t>
  </si>
  <si>
    <t>St.Johns</t>
  </si>
  <si>
    <t>1001485</t>
  </si>
  <si>
    <t>1001504</t>
  </si>
  <si>
    <t>1001505</t>
  </si>
  <si>
    <t>1001509</t>
  </si>
  <si>
    <t>1001511</t>
  </si>
  <si>
    <t>1001517</t>
  </si>
  <si>
    <t>1001519</t>
  </si>
  <si>
    <t>1001542</t>
  </si>
  <si>
    <t>1001559</t>
  </si>
  <si>
    <t>Manitoba</t>
  </si>
  <si>
    <t>4602069</t>
  </si>
  <si>
    <t>4602075</t>
  </si>
  <si>
    <t>4610035</t>
  </si>
  <si>
    <t>4610052</t>
  </si>
  <si>
    <t>4611040</t>
  </si>
  <si>
    <t>4611042</t>
  </si>
  <si>
    <t>4612047</t>
  </si>
  <si>
    <t>4613032</t>
  </si>
  <si>
    <t>4613037</t>
  </si>
  <si>
    <t>4613056</t>
  </si>
  <si>
    <t>4614015</t>
  </si>
  <si>
    <t>inhabitant2001</t>
  </si>
  <si>
    <t>Area_m2</t>
  </si>
  <si>
    <t>5935025</t>
  </si>
  <si>
    <t>5935027</t>
  </si>
  <si>
    <t>Vancouver-BC</t>
  </si>
  <si>
    <t>5915816</t>
  </si>
  <si>
    <t>5915830</t>
  </si>
  <si>
    <t>5915840</t>
  </si>
  <si>
    <t>Ottawa-On</t>
  </si>
  <si>
    <t>Niagara</t>
  </si>
  <si>
    <t>Thunder Bay</t>
  </si>
  <si>
    <t xml:space="preserve">Windsor </t>
  </si>
  <si>
    <t>4811021</t>
  </si>
  <si>
    <t>4811024</t>
  </si>
  <si>
    <t>4811041</t>
  </si>
  <si>
    <t>NOTE: I couldn't find any other information for the other CSD in 2001- Also they were too small.</t>
  </si>
  <si>
    <t>Saintjohn</t>
  </si>
  <si>
    <t>1301002</t>
  </si>
  <si>
    <t>1305004</t>
  </si>
  <si>
    <t>1305008</t>
  </si>
  <si>
    <t>1305011</t>
  </si>
  <si>
    <t>2452005</t>
  </si>
  <si>
    <t>2457015</t>
  </si>
  <si>
    <t>2458005</t>
  </si>
  <si>
    <t>2458010</t>
  </si>
  <si>
    <t>2458030</t>
  </si>
  <si>
    <t>2459005</t>
  </si>
  <si>
    <t>2460015</t>
  </si>
  <si>
    <t>2464010</t>
  </si>
  <si>
    <t>2466005</t>
  </si>
  <si>
    <t>2466025</t>
  </si>
  <si>
    <t>2466030</t>
  </si>
  <si>
    <t>2466045</t>
  </si>
  <si>
    <t>2466055</t>
  </si>
  <si>
    <t>2466060</t>
  </si>
  <si>
    <t>2466070</t>
  </si>
  <si>
    <t>2466085</t>
  </si>
  <si>
    <t>2466095</t>
  </si>
  <si>
    <t>2466100</t>
  </si>
  <si>
    <t>2466105</t>
  </si>
  <si>
    <t>2466110</t>
  </si>
  <si>
    <t>2466115</t>
  </si>
  <si>
    <t>2466125</t>
  </si>
  <si>
    <t>2466140</t>
  </si>
  <si>
    <t>2467005</t>
  </si>
  <si>
    <t>2467802</t>
  </si>
  <si>
    <t>2470025</t>
  </si>
  <si>
    <t>2476025</t>
  </si>
  <si>
    <t>Ottawa-Qc</t>
  </si>
  <si>
    <t>2481015</t>
  </si>
  <si>
    <t>Sherbrook</t>
  </si>
  <si>
    <t>2443025</t>
  </si>
  <si>
    <t>2443005</t>
  </si>
  <si>
    <t>2445070</t>
  </si>
  <si>
    <t>Trois-Rivilres</t>
  </si>
  <si>
    <t>4706023</t>
  </si>
  <si>
    <t>4706053</t>
  </si>
  <si>
    <t>4706056</t>
  </si>
  <si>
    <t>4711071</t>
  </si>
  <si>
    <t>4711072</t>
  </si>
  <si>
    <t>4711073</t>
  </si>
  <si>
    <t>St.Johns-Newfoundland-Labrador</t>
  </si>
  <si>
    <t>1001507</t>
  </si>
  <si>
    <t>1001557</t>
  </si>
  <si>
    <t>4613062</t>
  </si>
  <si>
    <t>inhabitant1991</t>
  </si>
  <si>
    <t>5935013</t>
  </si>
  <si>
    <t>5935023</t>
  </si>
  <si>
    <t>5915804</t>
  </si>
  <si>
    <t>5915805</t>
  </si>
  <si>
    <t>5915809</t>
  </si>
  <si>
    <t>5915810</t>
  </si>
  <si>
    <t>5915813</t>
  </si>
  <si>
    <t>5915825</t>
  </si>
  <si>
    <t>5917818</t>
  </si>
  <si>
    <t>Greater sudbery</t>
  </si>
  <si>
    <t>Ottawa-on</t>
  </si>
  <si>
    <t>Thunderbay</t>
  </si>
  <si>
    <t>3558016</t>
  </si>
  <si>
    <t>3558019</t>
  </si>
  <si>
    <t>3519076</t>
  </si>
  <si>
    <t>4811020</t>
  </si>
  <si>
    <t>4811022</t>
  </si>
  <si>
    <t>4811023</t>
  </si>
  <si>
    <t>4811039</t>
  </si>
  <si>
    <t>4811042</t>
  </si>
  <si>
    <t>4811044</t>
  </si>
  <si>
    <t>4811046</t>
  </si>
  <si>
    <t>1307014</t>
  </si>
  <si>
    <t>1301001</t>
  </si>
  <si>
    <t>2452010</t>
  </si>
  <si>
    <t>2466090</t>
  </si>
  <si>
    <t>2471085</t>
  </si>
  <si>
    <t>2471095</t>
  </si>
  <si>
    <t>2472035</t>
  </si>
  <si>
    <t>2472802</t>
  </si>
  <si>
    <t>2480065</t>
  </si>
  <si>
    <t>2420005</t>
  </si>
  <si>
    <t>2422015</t>
  </si>
  <si>
    <t>2423015</t>
  </si>
  <si>
    <t>2423055</t>
  </si>
  <si>
    <t>2423070</t>
  </si>
  <si>
    <t>2423802</t>
  </si>
  <si>
    <t>2424005</t>
  </si>
  <si>
    <t>2425005</t>
  </si>
  <si>
    <t>Sagunay</t>
  </si>
  <si>
    <t>2494025</t>
  </si>
  <si>
    <t>2494030</t>
  </si>
  <si>
    <t>2494035</t>
  </si>
  <si>
    <t>2494095</t>
  </si>
  <si>
    <t>2494085</t>
  </si>
  <si>
    <t>2494080</t>
  </si>
  <si>
    <t>2437030</t>
  </si>
  <si>
    <t>2437035</t>
  </si>
  <si>
    <t>2437045</t>
  </si>
  <si>
    <t>4711060</t>
  </si>
  <si>
    <t>4711064</t>
  </si>
  <si>
    <t>4711074</t>
  </si>
  <si>
    <t>4706028</t>
  </si>
  <si>
    <t>4706033</t>
  </si>
  <si>
    <t>4706054</t>
  </si>
  <si>
    <t>4706055</t>
  </si>
  <si>
    <t>4706057</t>
  </si>
  <si>
    <t>1001512</t>
  </si>
  <si>
    <t>1001551</t>
  </si>
  <si>
    <t>REF_DATE</t>
  </si>
  <si>
    <t>GEO</t>
  </si>
  <si>
    <t>DGUID</t>
  </si>
  <si>
    <t>Hours worked</t>
  </si>
  <si>
    <t>Job</t>
  </si>
  <si>
    <t>Type of work</t>
  </si>
  <si>
    <t>Sex</t>
  </si>
  <si>
    <t>Age group</t>
  </si>
  <si>
    <t>UOM</t>
  </si>
  <si>
    <t>UOM_ID</t>
  </si>
  <si>
    <t>SCALAR_FACTOR</t>
  </si>
  <si>
    <t>SCALAR_ID</t>
  </si>
  <si>
    <t>VECTOR</t>
  </si>
  <si>
    <t>COORDINATE</t>
  </si>
  <si>
    <t>VALUE</t>
  </si>
  <si>
    <t>STATUS</t>
  </si>
  <si>
    <t>SYMBOL</t>
  </si>
  <si>
    <t>TERMINATED</t>
  </si>
  <si>
    <t>DECIMALS</t>
  </si>
  <si>
    <t>Ratio</t>
  </si>
  <si>
    <t>Newfoundland and Labrador</t>
  </si>
  <si>
    <t>2016A000210</t>
  </si>
  <si>
    <t>Average usual hours</t>
  </si>
  <si>
    <t>All jobs</t>
  </si>
  <si>
    <t>Both full- and part-time employment</t>
  </si>
  <si>
    <t>Both sexes</t>
  </si>
  <si>
    <t>15 years and over</t>
  </si>
  <si>
    <t>Hours</t>
  </si>
  <si>
    <t xml:space="preserve">units </t>
  </si>
  <si>
    <t>v2537368</t>
  </si>
  <si>
    <t>2.2.2.1.1.1</t>
  </si>
  <si>
    <t>Full-time employment</t>
  </si>
  <si>
    <t>v2537458</t>
  </si>
  <si>
    <t>2.2.2.2.1.1</t>
  </si>
  <si>
    <t>Part-time employment</t>
  </si>
  <si>
    <t>v2537548</t>
  </si>
  <si>
    <t>2.2.2.3.1.1</t>
  </si>
  <si>
    <t>2016A000212</t>
  </si>
  <si>
    <t>v2530888</t>
  </si>
  <si>
    <t>4.2.2.1.1.1</t>
  </si>
  <si>
    <t>v2530978</t>
  </si>
  <si>
    <t>4.2.2.2.1.1</t>
  </si>
  <si>
    <t>v2531068</t>
  </si>
  <si>
    <t>4.2.2.3.1.1</t>
  </si>
  <si>
    <t>2016A000213</t>
  </si>
  <si>
    <t>v2531698</t>
  </si>
  <si>
    <t>5.2.2.1.1.1</t>
  </si>
  <si>
    <t>v2531788</t>
  </si>
  <si>
    <t>5.2.2.2.1.1</t>
  </si>
  <si>
    <t>v2531878</t>
  </si>
  <si>
    <t>5.2.2.3.1.1</t>
  </si>
  <si>
    <t>2016A000224</t>
  </si>
  <si>
    <t>v2532508</t>
  </si>
  <si>
    <t>6.2.2.1.1.1</t>
  </si>
  <si>
    <t>v2532598</t>
  </si>
  <si>
    <t>6.2.2.2.1.1</t>
  </si>
  <si>
    <t>v2532688</t>
  </si>
  <si>
    <t>6.2.2.3.1.1</t>
  </si>
  <si>
    <t>2016A000235</t>
  </si>
  <si>
    <t>v2533318</t>
  </si>
  <si>
    <t>7.2.2.1.1.1</t>
  </si>
  <si>
    <t>v2533408</t>
  </si>
  <si>
    <t>7.2.2.2.1.1</t>
  </si>
  <si>
    <t>v2533498</t>
  </si>
  <si>
    <t>7.2.2.3.1.1</t>
  </si>
  <si>
    <t>2016A000246</t>
  </si>
  <si>
    <t>v2534128</t>
  </si>
  <si>
    <t>8.2.2.1.1.1</t>
  </si>
  <si>
    <t>v2534218</t>
  </si>
  <si>
    <t>8.2.2.2.1.1</t>
  </si>
  <si>
    <t>v2534308</t>
  </si>
  <si>
    <t>8.2.2.3.1.1</t>
  </si>
  <si>
    <t>2016A000247</t>
  </si>
  <si>
    <t>v2534938</t>
  </si>
  <si>
    <t>9.2.2.1.1.1</t>
  </si>
  <si>
    <t>v2535028</t>
  </si>
  <si>
    <t>9.2.2.2.1.1</t>
  </si>
  <si>
    <t>v2535118</t>
  </si>
  <si>
    <t>9.2.2.3.1.1</t>
  </si>
  <si>
    <t>2016A000248</t>
  </si>
  <si>
    <t>v2535748</t>
  </si>
  <si>
    <t>10.2.2.1.1.1</t>
  </si>
  <si>
    <t>v2535838</t>
  </si>
  <si>
    <t>10.2.2.2.1.1</t>
  </si>
  <si>
    <t>v2535928</t>
  </si>
  <si>
    <t>10.2.2.3.1.1</t>
  </si>
  <si>
    <t>2016A000259</t>
  </si>
  <si>
    <t>v2536558</t>
  </si>
  <si>
    <t>11.2.2.1.1.1</t>
  </si>
  <si>
    <t>v2536648</t>
  </si>
  <si>
    <t>11.2.2.2.1.1</t>
  </si>
  <si>
    <t>v2536738</t>
  </si>
  <si>
    <t>11.2.2.3.1.1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</si>
</sst>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rgb="FF22222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2E0D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0" borderId="1" applyNumberFormat="0" applyFill="0" applyAlignment="0" applyProtection="0"/>
    <xf numFmtId="0" fontId="2" fillId="3" borderId="3" applyNumberFormat="0" applyFont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4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1" fillId="0" borderId="0" applyNumberFormat="0" applyFill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5" applyNumberFormat="0" applyAlignment="0" applyProtection="0"/>
    <xf numFmtId="0" fontId="12" fillId="16" borderId="6" applyNumberFormat="0" applyAlignment="0" applyProtection="0"/>
    <xf numFmtId="0" fontId="13" fillId="16" borderId="5" applyNumberFormat="0" applyAlignment="0" applyProtection="0"/>
    <xf numFmtId="0" fontId="14" fillId="0" borderId="7" applyNumberFormat="0" applyFill="0" applyAlignment="0" applyProtection="0"/>
    <xf numFmtId="0" fontId="15" fillId="17" borderId="8" applyNumberFormat="0" applyAlignment="0" applyProtection="0"/>
    <xf numFmtId="0" fontId="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3" borderId="0" applyNumberFormat="0" applyBorder="0" applyAlignment="0" applyProtection="0"/>
    <xf numFmtId="0" fontId="2" fillId="34" borderId="0" applyNumberFormat="0" applyBorder="0" applyAlignment="0" applyProtection="0"/>
    <xf numFmtId="0" fontId="17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6" borderId="0" applyNumberFormat="0" applyBorder="0" applyAlignment="0" applyProtection="0"/>
    <xf numFmtId="0" fontId="17" fillId="21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8" borderId="0" applyNumberFormat="0" applyBorder="0" applyAlignment="0" applyProtection="0"/>
  </cellStyleXfs>
  <cellXfs count="41">
    <xf numFmtId="0" fontId="0" fillId="0" borderId="0" xfId="0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1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1" fillId="6" borderId="1" xfId="1" applyFill="1"/>
    <xf numFmtId="0" fontId="0" fillId="3" borderId="3" xfId="2" applyFont="1"/>
    <xf numFmtId="0" fontId="2" fillId="3" borderId="3" xfId="2"/>
    <xf numFmtId="0" fontId="2" fillId="5" borderId="0" xfId="4"/>
    <xf numFmtId="0" fontId="0" fillId="7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3" fillId="8" borderId="0" xfId="0" applyFont="1" applyFill="1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0" fillId="7" borderId="0" xfId="0" applyFill="1"/>
    <xf numFmtId="0" fontId="0" fillId="8" borderId="0" xfId="0" applyFill="1"/>
    <xf numFmtId="0" fontId="3" fillId="0" borderId="0" xfId="0" applyFont="1" applyFill="1"/>
    <xf numFmtId="0" fontId="3" fillId="7" borderId="0" xfId="0" applyFont="1" applyFill="1"/>
    <xf numFmtId="0" fontId="4" fillId="0" borderId="2" xfId="5" applyAlignment="1">
      <alignment horizontal="left"/>
    </xf>
    <xf numFmtId="0" fontId="4" fillId="10" borderId="2" xfId="5" applyFill="1" applyAlignment="1">
      <alignment horizontal="left" vertical="center"/>
    </xf>
    <xf numFmtId="0" fontId="4" fillId="10" borderId="2" xfId="5" applyFill="1" applyAlignment="1">
      <alignment horizontal="left"/>
    </xf>
    <xf numFmtId="0" fontId="4" fillId="11" borderId="2" xfId="5" applyFill="1" applyAlignment="1">
      <alignment horizontal="left"/>
    </xf>
    <xf numFmtId="164" fontId="4" fillId="11" borderId="2" xfId="5" applyNumberFormat="1" applyFill="1" applyAlignment="1">
      <alignment horizontal="left"/>
    </xf>
    <xf numFmtId="0" fontId="0" fillId="10" borderId="0" xfId="0" applyFill="1" applyAlignment="1">
      <alignment horizontal="left" vertical="center"/>
    </xf>
    <xf numFmtId="0" fontId="0" fillId="10" borderId="0" xfId="0" applyFill="1" applyAlignment="1">
      <alignment horizontal="left"/>
    </xf>
    <xf numFmtId="0" fontId="0" fillId="11" borderId="0" xfId="0" applyFill="1" applyAlignment="1">
      <alignment horizontal="left"/>
    </xf>
    <xf numFmtId="2" fontId="0" fillId="9" borderId="0" xfId="0" applyNumberFormat="1" applyFill="1" applyAlignment="1">
      <alignment horizontal="left"/>
    </xf>
    <xf numFmtId="164" fontId="0" fillId="9" borderId="0" xfId="0" applyNumberFormat="1" applyFill="1" applyAlignment="1">
      <alignment horizontal="left"/>
    </xf>
    <xf numFmtId="165" fontId="0" fillId="9" borderId="0" xfId="0" applyNumberFormat="1" applyFill="1" applyAlignment="1">
      <alignment horizontal="left"/>
    </xf>
    <xf numFmtId="1" fontId="0" fillId="9" borderId="0" xfId="0" applyNumberFormat="1" applyFill="1" applyAlignment="1">
      <alignment horizontal="left" vertical="center"/>
    </xf>
    <xf numFmtId="0" fontId="0" fillId="9" borderId="0" xfId="0" applyFill="1" applyAlignment="1">
      <alignment horizontal="left" vertical="center"/>
    </xf>
    <xf numFmtId="0" fontId="0" fillId="9" borderId="0" xfId="0" applyFont="1" applyFill="1" applyAlignment="1">
      <alignment horizontal="left"/>
    </xf>
    <xf numFmtId="3" fontId="0" fillId="11" borderId="0" xfId="0" applyNumberFormat="1" applyFill="1" applyAlignment="1">
      <alignment horizontal="left"/>
    </xf>
    <xf numFmtId="2" fontId="0" fillId="0" borderId="0" xfId="0" applyNumberFormat="1" applyFill="1" applyAlignment="1">
      <alignment horizontal="left"/>
    </xf>
    <xf numFmtId="0" fontId="18" fillId="0" borderId="0" xfId="0" applyFont="1" applyFill="1" applyAlignment="1">
      <alignment horizontal="left"/>
    </xf>
    <xf numFmtId="0" fontId="19" fillId="0" borderId="0" xfId="0" applyFont="1"/>
  </cellXfs>
  <cellStyles count="42">
    <cellStyle name="20% - Accent1" xfId="21" builtinId="30" customBuiltin="1"/>
    <cellStyle name="20% - Accent2" xfId="3" builtinId="34" customBuiltin="1"/>
    <cellStyle name="20% - Accent3" xfId="26" builtinId="38" customBuiltin="1"/>
    <cellStyle name="20% - Accent4" xfId="29" builtinId="42" customBuiltin="1"/>
    <cellStyle name="20% - Accent5" xfId="4" builtinId="46" customBuiltin="1"/>
    <cellStyle name="20% - Accent6" xfId="34" builtinId="50" customBuiltin="1"/>
    <cellStyle name="40% - Accent1" xfId="22" builtinId="31" customBuiltin="1"/>
    <cellStyle name="40% - Accent2" xfId="24" builtinId="35" customBuiltin="1"/>
    <cellStyle name="40% - Accent3" xfId="27" builtinId="39" customBuiltin="1"/>
    <cellStyle name="40% - Accent4" xfId="30" builtinId="43" customBuiltin="1"/>
    <cellStyle name="40% - Accent5" xfId="32" builtinId="47" customBuiltin="1"/>
    <cellStyle name="40% - Accent6" xfId="35" builtinId="51" customBuiltin="1"/>
    <cellStyle name="60% - Accent1 2" xfId="36" xr:uid="{00000000-0005-0000-0000-00000C000000}"/>
    <cellStyle name="60% - Accent2 2" xfId="37" xr:uid="{00000000-0005-0000-0000-00000D000000}"/>
    <cellStyle name="60% - Accent3 2" xfId="38" xr:uid="{00000000-0005-0000-0000-00000E000000}"/>
    <cellStyle name="60% - Accent4 2" xfId="39" xr:uid="{00000000-0005-0000-0000-00000F000000}"/>
    <cellStyle name="60% - Accent5 2" xfId="40" xr:uid="{00000000-0005-0000-0000-000010000000}"/>
    <cellStyle name="60% - Accent6 2" xfId="41" xr:uid="{00000000-0005-0000-0000-000011000000}"/>
    <cellStyle name="Accent1" xfId="20" builtinId="29" customBuiltin="1"/>
    <cellStyle name="Accent2" xfId="23" builtinId="33" customBuiltin="1"/>
    <cellStyle name="Accent3" xfId="25" builtinId="37" customBuiltin="1"/>
    <cellStyle name="Accent4" xfId="28" builtinId="41" customBuiltin="1"/>
    <cellStyle name="Accent5" xfId="31" builtinId="45" customBuiltin="1"/>
    <cellStyle name="Accent6" xfId="33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8" builtinId="53" customBuiltin="1"/>
    <cellStyle name="Good" xfId="9" builtinId="26" customBuiltin="1"/>
    <cellStyle name="Heading 1" xfId="7" builtinId="16" customBuiltin="1"/>
    <cellStyle name="Heading 2" xfId="5" builtinId="17" customBuiltin="1"/>
    <cellStyle name="Heading 3" xfId="1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2" builtinId="10" customBuiltin="1"/>
    <cellStyle name="Output" xfId="13" builtinId="21" customBuiltin="1"/>
    <cellStyle name="Title" xfId="6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colors>
    <mruColors>
      <color rgb="FF53F3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3"/>
  <sheetViews>
    <sheetView topLeftCell="A89" zoomScale="136" zoomScaleNormal="136" workbookViewId="0">
      <selection activeCell="X4" sqref="X4"/>
    </sheetView>
  </sheetViews>
  <sheetFormatPr baseColWidth="10" defaultColWidth="8.83203125" defaultRowHeight="15" x14ac:dyDescent="0.2"/>
  <cols>
    <col min="3" max="3" width="12.6640625" customWidth="1"/>
    <col min="4" max="4" width="13.5" customWidth="1"/>
    <col min="6" max="6" width="16.5" customWidth="1"/>
    <col min="7" max="7" width="10" customWidth="1"/>
    <col min="8" max="8" width="13.83203125" customWidth="1"/>
    <col min="10" max="10" width="17.5" customWidth="1"/>
    <col min="11" max="11" width="13.5" customWidth="1"/>
    <col min="12" max="12" width="16.6640625" customWidth="1"/>
    <col min="13" max="13" width="20" customWidth="1"/>
    <col min="14" max="14" width="11.5" customWidth="1"/>
    <col min="15" max="15" width="17.5" customWidth="1"/>
    <col min="16" max="16" width="12.33203125" customWidth="1"/>
    <col min="17" max="17" width="11" customWidth="1"/>
    <col min="18" max="18" width="15.6640625" customWidth="1"/>
    <col min="20" max="20" width="11.1640625" customWidth="1"/>
    <col min="21" max="21" width="10.6640625" customWidth="1"/>
    <col min="22" max="22" width="10.5" customWidth="1"/>
    <col min="23" max="23" width="10.83203125" customWidth="1"/>
  </cols>
  <sheetData>
    <row r="1" spans="1:23" ht="18" thickBot="1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4" t="s">
        <v>9</v>
      </c>
      <c r="K1" s="25" t="s">
        <v>10</v>
      </c>
      <c r="L1" s="25" t="s">
        <v>11</v>
      </c>
      <c r="M1" s="25" t="s">
        <v>12</v>
      </c>
      <c r="N1" s="25" t="s">
        <v>13</v>
      </c>
      <c r="O1" s="26" t="s">
        <v>14</v>
      </c>
      <c r="P1" s="26" t="s">
        <v>15</v>
      </c>
      <c r="Q1" s="26" t="s">
        <v>16</v>
      </c>
      <c r="R1" s="27" t="s">
        <v>17</v>
      </c>
      <c r="S1" s="26" t="s">
        <v>18</v>
      </c>
      <c r="T1" s="26" t="s">
        <v>19</v>
      </c>
      <c r="U1" s="26" t="s">
        <v>20</v>
      </c>
      <c r="V1" s="26" t="s">
        <v>21</v>
      </c>
      <c r="W1" s="26" t="s">
        <v>22</v>
      </c>
    </row>
    <row r="2" spans="1:23" ht="16" thickTop="1" x14ac:dyDescent="0.2">
      <c r="A2" s="2">
        <v>1991</v>
      </c>
      <c r="B2" s="2" t="s">
        <v>23</v>
      </c>
      <c r="C2" s="2">
        <v>649758954.71800005</v>
      </c>
      <c r="D2" s="2">
        <v>99830475</v>
      </c>
      <c r="E2" s="2">
        <v>0.15364</v>
      </c>
      <c r="F2" s="2">
        <v>48.194470000000003</v>
      </c>
      <c r="G2" s="2">
        <v>1.2746900000000001</v>
      </c>
      <c r="H2" s="2">
        <v>4811276832.5</v>
      </c>
      <c r="I2" s="2">
        <v>7.4047099999999997</v>
      </c>
      <c r="J2" s="28">
        <v>147792</v>
      </c>
      <c r="K2" s="29">
        <v>1480.4</v>
      </c>
      <c r="L2" s="29">
        <v>0.96272000000000002</v>
      </c>
      <c r="M2" s="29">
        <v>675.5</v>
      </c>
      <c r="N2" s="29">
        <v>9.0868500000000001</v>
      </c>
      <c r="O2" s="30">
        <v>697.36774247977235</v>
      </c>
      <c r="P2" s="30">
        <v>0.96372932929405009</v>
      </c>
      <c r="Q2" s="30">
        <v>9.096224323645508</v>
      </c>
      <c r="R2" s="30">
        <v>41287.512507616913</v>
      </c>
      <c r="S2" s="30">
        <v>113562</v>
      </c>
      <c r="T2" s="30">
        <v>7546.7730786707871</v>
      </c>
      <c r="U2" s="30">
        <v>26668.226921329202</v>
      </c>
      <c r="V2" s="30">
        <v>29591.273257252298</v>
      </c>
      <c r="W2" s="30">
        <v>143153.27325725229</v>
      </c>
    </row>
    <row r="3" spans="1:23" x14ac:dyDescent="0.2">
      <c r="A3" s="2">
        <v>2001</v>
      </c>
      <c r="B3" s="2" t="s">
        <v>23</v>
      </c>
      <c r="C3" s="2">
        <v>649758954.71800005</v>
      </c>
      <c r="D3" s="2">
        <v>128364075</v>
      </c>
      <c r="E3" s="2">
        <v>0.19756000000000001</v>
      </c>
      <c r="F3" s="2">
        <v>48.29712</v>
      </c>
      <c r="G3" s="2">
        <v>1.2799199999999999</v>
      </c>
      <c r="H3" s="2">
        <v>6199615134</v>
      </c>
      <c r="I3" s="5">
        <v>9.5414100000000008</v>
      </c>
      <c r="J3" s="28">
        <v>190917</v>
      </c>
      <c r="K3" s="29">
        <v>1487.3</v>
      </c>
      <c r="L3" s="29">
        <v>0.96257000000000004</v>
      </c>
      <c r="M3" s="29">
        <v>672.39999999999895</v>
      </c>
      <c r="N3" s="29">
        <v>11.75515</v>
      </c>
      <c r="O3" s="30">
        <v>872.35264735264741</v>
      </c>
      <c r="P3" s="30">
        <v>0.96941429235272358</v>
      </c>
      <c r="Q3" s="30">
        <v>11.83893116369682</v>
      </c>
      <c r="R3" s="30">
        <v>41247.156189429268</v>
      </c>
      <c r="S3" s="30">
        <v>147147</v>
      </c>
      <c r="T3" s="30">
        <v>10010.311461145626</v>
      </c>
      <c r="U3" s="30">
        <v>33764.688538854374</v>
      </c>
      <c r="V3" s="30">
        <v>38211.018632108731</v>
      </c>
      <c r="W3" s="30">
        <v>185358.01863210872</v>
      </c>
    </row>
    <row r="4" spans="1:23" x14ac:dyDescent="0.2">
      <c r="A4" s="18">
        <v>2011</v>
      </c>
      <c r="B4" s="18" t="s">
        <v>23</v>
      </c>
      <c r="C4" s="31">
        <v>649758954.71800005</v>
      </c>
      <c r="D4" s="31">
        <v>136885500</v>
      </c>
      <c r="E4" s="32">
        <v>0.21067</v>
      </c>
      <c r="F4" s="32">
        <v>48.222529999999999</v>
      </c>
      <c r="G4" s="32">
        <v>1.27613</v>
      </c>
      <c r="H4" s="33">
        <v>6600965130.3000002</v>
      </c>
      <c r="I4" s="31">
        <v>10.1591</v>
      </c>
      <c r="J4" s="34">
        <v>224796</v>
      </c>
      <c r="K4" s="33">
        <v>1642.2</v>
      </c>
      <c r="L4" s="32">
        <v>0.95899000000000001</v>
      </c>
      <c r="M4" s="33">
        <v>608.9</v>
      </c>
      <c r="N4" s="32">
        <v>12.432700000000001</v>
      </c>
      <c r="O4" s="18">
        <v>628.17335676623043</v>
      </c>
      <c r="P4" s="18">
        <v>0.96018780941572857</v>
      </c>
      <c r="Q4" s="32">
        <v>12.448120780008924</v>
      </c>
      <c r="R4" s="18">
        <v>37117.66182090318</v>
      </c>
      <c r="S4" s="18">
        <v>170191</v>
      </c>
      <c r="T4" s="18">
        <v>12265.438505394352</v>
      </c>
      <c r="U4" s="18">
        <v>42334.561494605645</v>
      </c>
      <c r="V4" s="18">
        <v>47719.388152518914</v>
      </c>
      <c r="W4" s="18">
        <v>217910.38815251889</v>
      </c>
    </row>
    <row r="5" spans="1:23" x14ac:dyDescent="0.2">
      <c r="A5" s="2">
        <v>1991</v>
      </c>
      <c r="B5" s="2" t="s">
        <v>24</v>
      </c>
      <c r="C5" s="2">
        <v>967491086.83399904</v>
      </c>
      <c r="D5" s="2">
        <v>101016450</v>
      </c>
      <c r="E5" s="2">
        <v>0.10441</v>
      </c>
      <c r="F5" s="2">
        <v>47.306420000000003</v>
      </c>
      <c r="G5" s="2">
        <v>1.2258199999999999</v>
      </c>
      <c r="H5" s="2">
        <v>4778726610.6000004</v>
      </c>
      <c r="I5" s="2">
        <v>4.9393000000000002</v>
      </c>
      <c r="J5" s="28">
        <v>138077</v>
      </c>
      <c r="K5" s="29">
        <v>1366.9</v>
      </c>
      <c r="L5" s="29">
        <v>0.96514</v>
      </c>
      <c r="M5" s="29">
        <v>731.6</v>
      </c>
      <c r="N5" s="29">
        <v>5.8436300000000001</v>
      </c>
      <c r="O5" s="30">
        <v>762.57172304309688</v>
      </c>
      <c r="P5" s="30">
        <v>0.96626744528893571</v>
      </c>
      <c r="Q5" s="30">
        <v>5.8504090167645311</v>
      </c>
      <c r="R5" s="30">
        <v>42729.20682330236</v>
      </c>
      <c r="S5" s="30">
        <v>97397</v>
      </c>
      <c r="T5" s="30">
        <v>7704.5837888227998</v>
      </c>
      <c r="U5" s="30">
        <v>32040.416211177202</v>
      </c>
      <c r="V5" s="30">
        <v>35071.129813267478</v>
      </c>
      <c r="W5" s="30">
        <v>132468.12981326747</v>
      </c>
    </row>
    <row r="6" spans="1:23" x14ac:dyDescent="0.2">
      <c r="A6" s="2">
        <v>2001</v>
      </c>
      <c r="B6" s="2" t="s">
        <v>24</v>
      </c>
      <c r="C6" s="2">
        <v>967491086.83399904</v>
      </c>
      <c r="D6" s="2">
        <v>135756675</v>
      </c>
      <c r="E6" s="2">
        <v>0.14032</v>
      </c>
      <c r="F6" s="2">
        <v>47.044550000000001</v>
      </c>
      <c r="G6" s="2">
        <v>1.21021</v>
      </c>
      <c r="H6" s="2">
        <v>6386611684.8999901</v>
      </c>
      <c r="I6" s="2">
        <v>6.60121</v>
      </c>
      <c r="J6" s="28">
        <v>197535</v>
      </c>
      <c r="K6" s="29">
        <v>1455.0999999999899</v>
      </c>
      <c r="L6" s="29">
        <v>0.96326999999999996</v>
      </c>
      <c r="M6" s="29">
        <v>687.2</v>
      </c>
      <c r="N6" s="29">
        <v>7.6954700000000003</v>
      </c>
      <c r="O6" s="30">
        <v>707.67771074551263</v>
      </c>
      <c r="P6" s="30">
        <v>0.96417441304544371</v>
      </c>
      <c r="Q6" s="30">
        <v>7.7027399149215823</v>
      </c>
      <c r="R6" s="30">
        <v>38847.330027507058</v>
      </c>
      <c r="S6" s="30">
        <v>148480</v>
      </c>
      <c r="T6" s="30">
        <v>10092.947599699852</v>
      </c>
      <c r="U6" s="30">
        <v>38952.052400300148</v>
      </c>
      <c r="V6" s="30">
        <v>43354.04103117124</v>
      </c>
      <c r="W6" s="30">
        <v>191834.04103117125</v>
      </c>
    </row>
    <row r="7" spans="1:23" x14ac:dyDescent="0.2">
      <c r="A7" s="18">
        <v>2011</v>
      </c>
      <c r="B7" s="18" t="s">
        <v>24</v>
      </c>
      <c r="C7" s="18">
        <v>967491086.83399904</v>
      </c>
      <c r="D7" s="18">
        <v>144724050</v>
      </c>
      <c r="E7" s="18">
        <v>0.14959</v>
      </c>
      <c r="F7" s="18">
        <v>47.088470000000001</v>
      </c>
      <c r="G7" s="18">
        <v>1.2128699999999999</v>
      </c>
      <c r="H7" s="18">
        <v>6814834086.6999903</v>
      </c>
      <c r="I7" s="18">
        <v>7.0438200000000002</v>
      </c>
      <c r="J7" s="35">
        <v>248678</v>
      </c>
      <c r="K7" s="18">
        <v>1718.3</v>
      </c>
      <c r="L7" s="18">
        <v>0.95711999999999997</v>
      </c>
      <c r="M7" s="18">
        <v>582</v>
      </c>
      <c r="N7" s="18">
        <v>8.1768699999999903</v>
      </c>
      <c r="O7" s="18">
        <v>599.66431845181614</v>
      </c>
      <c r="P7" s="18">
        <v>0.95837558955532842</v>
      </c>
      <c r="Q7" s="18">
        <v>8.187798367535235</v>
      </c>
      <c r="R7" s="18">
        <v>32822.585250945318</v>
      </c>
      <c r="S7" s="18">
        <v>187013</v>
      </c>
      <c r="T7" s="18">
        <v>13068.7084592298</v>
      </c>
      <c r="U7" s="18">
        <v>48591.291540770195</v>
      </c>
      <c r="V7" s="18">
        <v>54328.773300171393</v>
      </c>
      <c r="W7" s="18">
        <v>241341.77330017139</v>
      </c>
    </row>
    <row r="8" spans="1:23" x14ac:dyDescent="0.2">
      <c r="A8" s="2">
        <v>1991</v>
      </c>
      <c r="B8" s="6" t="s">
        <v>25</v>
      </c>
      <c r="C8" s="2">
        <v>1086242150.78</v>
      </c>
      <c r="D8" s="2">
        <v>103532625</v>
      </c>
      <c r="E8" s="2">
        <v>9.5310000000000006E-2</v>
      </c>
      <c r="F8" s="2">
        <v>47.857790000000001</v>
      </c>
      <c r="G8" s="2">
        <v>1.25692</v>
      </c>
      <c r="H8" s="2">
        <v>4954842625.3999901</v>
      </c>
      <c r="I8" s="2">
        <v>4.5614499999999998</v>
      </c>
      <c r="J8" s="28">
        <v>139494</v>
      </c>
      <c r="K8" s="29">
        <v>1347.3</v>
      </c>
      <c r="L8" s="29">
        <v>0.96553999999999995</v>
      </c>
      <c r="M8" s="29">
        <v>742.2</v>
      </c>
      <c r="N8" s="29">
        <v>5.5358099999999997</v>
      </c>
      <c r="O8" s="30">
        <v>700.79094980575894</v>
      </c>
      <c r="P8" s="30">
        <v>0.96387915206162944</v>
      </c>
      <c r="Q8" s="30">
        <v>5.526132997818638</v>
      </c>
      <c r="R8" s="30">
        <v>40632.294536714609</v>
      </c>
      <c r="S8" s="30">
        <v>110380</v>
      </c>
      <c r="T8" s="30">
        <v>7747.3619810633645</v>
      </c>
      <c r="U8" s="30">
        <v>28492.638018936635</v>
      </c>
      <c r="V8" s="30">
        <v>37356.817989297102</v>
      </c>
      <c r="W8" s="30">
        <v>147736.81798929704</v>
      </c>
    </row>
    <row r="9" spans="1:23" x14ac:dyDescent="0.2">
      <c r="A9" s="2">
        <v>2001</v>
      </c>
      <c r="B9" s="2" t="s">
        <v>25</v>
      </c>
      <c r="C9" s="2">
        <v>1086242150.78</v>
      </c>
      <c r="D9" s="2">
        <v>142444575</v>
      </c>
      <c r="E9" s="2">
        <v>0.13114000000000001</v>
      </c>
      <c r="F9" s="2">
        <v>47.52028</v>
      </c>
      <c r="G9" s="2">
        <v>1.23817</v>
      </c>
      <c r="H9" s="2">
        <v>6769006088.5</v>
      </c>
      <c r="I9" s="2">
        <v>6.2315800000000001</v>
      </c>
      <c r="J9" s="28">
        <v>163616</v>
      </c>
      <c r="K9" s="29">
        <v>1148.5999999999899</v>
      </c>
      <c r="L9" s="29">
        <v>0.96936999999999995</v>
      </c>
      <c r="M9" s="29">
        <v>870.6</v>
      </c>
      <c r="N9" s="29">
        <v>7.4794600000000004</v>
      </c>
      <c r="O9" s="30">
        <v>896.23179035196313</v>
      </c>
      <c r="P9" s="30">
        <v>0.96996468134153635</v>
      </c>
      <c r="Q9" s="30">
        <v>7.4842858844491724</v>
      </c>
      <c r="R9" s="30">
        <v>51148.809956731791</v>
      </c>
      <c r="S9" s="30">
        <v>118086</v>
      </c>
      <c r="T9" s="30">
        <v>8306.7382256696183</v>
      </c>
      <c r="U9" s="30">
        <v>37228.261774330385</v>
      </c>
      <c r="V9" s="30">
        <v>40851.204117765061</v>
      </c>
      <c r="W9" s="30">
        <v>158937.20411776507</v>
      </c>
    </row>
    <row r="10" spans="1:23" x14ac:dyDescent="0.2">
      <c r="A10" s="18">
        <v>2011</v>
      </c>
      <c r="B10" s="18" t="s">
        <v>25</v>
      </c>
      <c r="C10" s="18">
        <v>1086242150.78</v>
      </c>
      <c r="D10" s="18">
        <v>146947500</v>
      </c>
      <c r="E10" s="18">
        <v>0.13528000000000001</v>
      </c>
      <c r="F10" s="18">
        <v>47.51126</v>
      </c>
      <c r="G10" s="18">
        <v>1.23766</v>
      </c>
      <c r="H10" s="18">
        <v>6981660878.8999901</v>
      </c>
      <c r="I10" s="18">
        <v>6.4273499999999997</v>
      </c>
      <c r="J10" s="35">
        <v>182956</v>
      </c>
      <c r="K10" s="18">
        <v>1245</v>
      </c>
      <c r="L10" s="18">
        <v>0.96757000000000004</v>
      </c>
      <c r="M10" s="18">
        <v>803.2</v>
      </c>
      <c r="N10" s="18">
        <v>7.6968800000000002</v>
      </c>
      <c r="O10" s="18">
        <v>827.67023121401837</v>
      </c>
      <c r="P10" s="18">
        <v>0.96826900049588671</v>
      </c>
      <c r="Q10" s="18">
        <v>7.7024258445005236</v>
      </c>
      <c r="R10" s="18">
        <v>47124.989500492156</v>
      </c>
      <c r="S10" s="18">
        <v>135501</v>
      </c>
      <c r="T10" s="18">
        <v>9639.3912488202368</v>
      </c>
      <c r="U10" s="18">
        <v>37810.60875117976</v>
      </c>
      <c r="V10" s="18">
        <v>42042.536614164404</v>
      </c>
      <c r="W10" s="18">
        <v>177543.53661416442</v>
      </c>
    </row>
    <row r="11" spans="1:23" x14ac:dyDescent="0.2">
      <c r="A11" s="2">
        <v>1991</v>
      </c>
      <c r="B11" s="6" t="s">
        <v>26</v>
      </c>
      <c r="C11" s="2">
        <v>5242891799.2600002</v>
      </c>
      <c r="D11" s="2">
        <v>517821975</v>
      </c>
      <c r="E11" s="2">
        <v>9.8769999999999997E-2</v>
      </c>
      <c r="F11" s="2">
        <v>48.364559999999898</v>
      </c>
      <c r="G11" s="2">
        <v>1.28331</v>
      </c>
      <c r="H11" s="2">
        <v>25044231979.200001</v>
      </c>
      <c r="I11" s="2">
        <v>4.7767999999999997</v>
      </c>
      <c r="J11" s="28">
        <v>1131843</v>
      </c>
      <c r="K11" s="29">
        <v>2185.8000000000002</v>
      </c>
      <c r="L11" s="29">
        <v>0.94367999999999996</v>
      </c>
      <c r="M11" s="29">
        <v>457.5</v>
      </c>
      <c r="N11" s="29">
        <v>5.78491</v>
      </c>
      <c r="O11" s="30">
        <v>472.22904268994222</v>
      </c>
      <c r="P11" s="30">
        <v>0.94586589472828575</v>
      </c>
      <c r="Q11" s="30">
        <v>5.7984703347640503</v>
      </c>
      <c r="R11" s="30">
        <v>27723.054523151328</v>
      </c>
      <c r="S11" s="30">
        <v>754543</v>
      </c>
      <c r="T11" s="30">
        <v>57806.596587201027</v>
      </c>
      <c r="U11" s="30">
        <v>319488.40341279894</v>
      </c>
      <c r="V11" s="30">
        <v>342005.34452863876</v>
      </c>
      <c r="W11" s="30">
        <v>1096548.3445286388</v>
      </c>
    </row>
    <row r="12" spans="1:23" x14ac:dyDescent="0.2">
      <c r="A12" s="2">
        <v>2001</v>
      </c>
      <c r="B12" s="6" t="s">
        <v>26</v>
      </c>
      <c r="C12" s="2">
        <v>5242891799.2600002</v>
      </c>
      <c r="D12" s="2">
        <v>569566575</v>
      </c>
      <c r="E12" s="2">
        <v>0.10864</v>
      </c>
      <c r="F12" s="2">
        <v>48.394419999999897</v>
      </c>
      <c r="G12" s="2">
        <v>1.2847999999999999</v>
      </c>
      <c r="H12" s="2">
        <v>27563844048.5</v>
      </c>
      <c r="I12" s="2">
        <v>5.2573699999999999</v>
      </c>
      <c r="J12" s="28">
        <v>1397955</v>
      </c>
      <c r="K12" s="29">
        <v>2454.4</v>
      </c>
      <c r="L12" s="29">
        <v>0.93427000000000004</v>
      </c>
      <c r="M12" s="29">
        <v>407.39999999999901</v>
      </c>
      <c r="N12" s="29">
        <v>6.3106600000000004</v>
      </c>
      <c r="O12" s="30">
        <v>418.60699303343858</v>
      </c>
      <c r="P12" s="30">
        <v>0.93669068815154988</v>
      </c>
      <c r="Q12" s="30">
        <v>6.3272759692337983</v>
      </c>
      <c r="R12" s="30">
        <v>24379.988655869805</v>
      </c>
      <c r="S12" s="30">
        <v>951560</v>
      </c>
      <c r="T12" s="30">
        <v>65312.312582176368</v>
      </c>
      <c r="U12" s="30">
        <v>381072.68741782359</v>
      </c>
      <c r="V12" s="30">
        <v>409063.65053347946</v>
      </c>
      <c r="W12" s="30">
        <v>1360623.6505334794</v>
      </c>
    </row>
    <row r="13" spans="1:23" x14ac:dyDescent="0.2">
      <c r="A13" s="18">
        <v>2011</v>
      </c>
      <c r="B13" s="36" t="s">
        <v>26</v>
      </c>
      <c r="C13" s="18">
        <v>5242891799.2600002</v>
      </c>
      <c r="D13" s="18">
        <v>631723725</v>
      </c>
      <c r="E13" s="18">
        <v>0.12049</v>
      </c>
      <c r="F13" s="18">
        <v>48.362639999999899</v>
      </c>
      <c r="G13" s="18">
        <v>1.28322</v>
      </c>
      <c r="H13" s="18">
        <v>30551827091.599899</v>
      </c>
      <c r="I13" s="18">
        <v>5.8272899999999996</v>
      </c>
      <c r="J13" s="35">
        <v>1777579</v>
      </c>
      <c r="K13" s="18">
        <v>2813.9</v>
      </c>
      <c r="L13" s="18">
        <v>0.91935999999999996</v>
      </c>
      <c r="M13" s="18">
        <v>355.39999999999901</v>
      </c>
      <c r="N13" s="18">
        <v>6.8746999999999998</v>
      </c>
      <c r="O13" s="18">
        <v>365.09236796535225</v>
      </c>
      <c r="P13" s="18">
        <v>0.92270144549819644</v>
      </c>
      <c r="Q13" s="18">
        <v>6.8995906518265757</v>
      </c>
      <c r="R13" s="18">
        <v>20906.19876393869</v>
      </c>
      <c r="S13" s="18">
        <v>1214839</v>
      </c>
      <c r="T13" s="18">
        <v>82647.156107715215</v>
      </c>
      <c r="U13" s="18">
        <v>480052.84389228479</v>
      </c>
      <c r="V13" s="18">
        <v>515473.05368815438</v>
      </c>
      <c r="W13" s="18">
        <v>1730312.0536881543</v>
      </c>
    </row>
    <row r="14" spans="1:23" x14ac:dyDescent="0.2">
      <c r="A14" s="2">
        <v>1991</v>
      </c>
      <c r="B14" s="6" t="s">
        <v>27</v>
      </c>
      <c r="C14" s="2">
        <v>9853512020.1299896</v>
      </c>
      <c r="D14" s="2">
        <v>858560625</v>
      </c>
      <c r="E14" s="2">
        <v>8.7129999999999999E-2</v>
      </c>
      <c r="F14" s="2">
        <v>48.330710000000003</v>
      </c>
      <c r="G14" s="2">
        <v>1.28162</v>
      </c>
      <c r="H14" s="2">
        <v>41494844584.300003</v>
      </c>
      <c r="I14" s="2">
        <v>4.2111700000000001</v>
      </c>
      <c r="J14" s="28">
        <v>1241177</v>
      </c>
      <c r="K14" s="29">
        <v>1445.5999999999899</v>
      </c>
      <c r="L14" s="29">
        <v>0.96348</v>
      </c>
      <c r="M14" s="29">
        <v>691.79999999999905</v>
      </c>
      <c r="N14" s="29">
        <v>5.2</v>
      </c>
      <c r="O14" s="30">
        <v>714.50677259012707</v>
      </c>
      <c r="P14" s="30">
        <v>0.96445934985072301</v>
      </c>
      <c r="Q14" s="30">
        <v>5.2051601105830105</v>
      </c>
      <c r="R14" s="30">
        <v>42684.748667824351</v>
      </c>
      <c r="S14" s="30">
        <v>841132</v>
      </c>
      <c r="T14" s="30">
        <v>64816.426054031122</v>
      </c>
      <c r="U14" s="30">
        <v>335233.57394596888</v>
      </c>
      <c r="V14" s="30">
        <v>360480.9978553871</v>
      </c>
      <c r="W14" s="30">
        <v>1201612.9978553872</v>
      </c>
    </row>
    <row r="15" spans="1:23" x14ac:dyDescent="0.2">
      <c r="A15" s="2">
        <v>2001</v>
      </c>
      <c r="B15" s="6" t="s">
        <v>27</v>
      </c>
      <c r="C15" s="2">
        <v>9853512020.1299896</v>
      </c>
      <c r="D15" s="2">
        <v>996275025</v>
      </c>
      <c r="E15" s="2">
        <v>0.10111000000000001</v>
      </c>
      <c r="F15" s="2">
        <v>48.407499999999899</v>
      </c>
      <c r="G15" s="2">
        <v>1.28545</v>
      </c>
      <c r="H15" s="2">
        <v>48227183272.699898</v>
      </c>
      <c r="I15" s="2">
        <v>4.8944200000000002</v>
      </c>
      <c r="J15" s="28">
        <v>1358970</v>
      </c>
      <c r="K15" s="29">
        <v>1364.0999999999899</v>
      </c>
      <c r="L15" s="29">
        <v>0.96519999999999995</v>
      </c>
      <c r="M15" s="29">
        <v>733.1</v>
      </c>
      <c r="N15" s="29">
        <v>6.0725699999999998</v>
      </c>
      <c r="O15" s="30">
        <v>758.3178636735604</v>
      </c>
      <c r="P15" s="30">
        <v>0.96612012577165285</v>
      </c>
      <c r="Q15" s="30">
        <v>6.0784532710954666</v>
      </c>
      <c r="R15" s="30">
        <v>45587.970517027788</v>
      </c>
      <c r="S15" s="30">
        <v>937845</v>
      </c>
      <c r="T15" s="30">
        <v>67136.836647168457</v>
      </c>
      <c r="U15" s="30">
        <v>347353.16335283156</v>
      </c>
      <c r="V15" s="30">
        <v>375951.06458654522</v>
      </c>
      <c r="W15" s="30">
        <v>1313796.0645865453</v>
      </c>
    </row>
    <row r="16" spans="1:23" x14ac:dyDescent="0.2">
      <c r="A16" s="18">
        <v>2011</v>
      </c>
      <c r="B16" s="36" t="s">
        <v>27</v>
      </c>
      <c r="C16" s="18">
        <v>9853512020.1299896</v>
      </c>
      <c r="D16" s="18">
        <v>1051067700</v>
      </c>
      <c r="E16" s="18">
        <v>0.10667</v>
      </c>
      <c r="F16" s="18">
        <v>48.367919999999899</v>
      </c>
      <c r="G16" s="18">
        <v>1.28348</v>
      </c>
      <c r="H16" s="18">
        <v>50837958428.199898</v>
      </c>
      <c r="I16" s="18">
        <v>5.15937</v>
      </c>
      <c r="J16" s="35">
        <v>1682904</v>
      </c>
      <c r="K16" s="18">
        <v>1601.0999999999899</v>
      </c>
      <c r="L16" s="18">
        <v>0.95996999999999999</v>
      </c>
      <c r="M16" s="18">
        <v>624.6</v>
      </c>
      <c r="N16" s="18">
        <v>6.3568899999999999</v>
      </c>
      <c r="O16" s="18">
        <v>628.89421690907704</v>
      </c>
      <c r="P16" s="18">
        <v>0.96023055503410792</v>
      </c>
      <c r="Q16" s="18">
        <v>6.3586414030488534</v>
      </c>
      <c r="R16" s="18">
        <v>37488.636034274328</v>
      </c>
      <c r="S16" s="18">
        <v>1159869</v>
      </c>
      <c r="T16" s="18">
        <v>80983.671096920225</v>
      </c>
      <c r="U16" s="18">
        <v>442011.32890307979</v>
      </c>
      <c r="V16" s="18">
        <v>511425.904198426</v>
      </c>
      <c r="W16" s="18">
        <v>1671294.9041984261</v>
      </c>
    </row>
    <row r="17" spans="1:23" x14ac:dyDescent="0.2">
      <c r="A17" s="2">
        <v>1991</v>
      </c>
      <c r="B17" s="2" t="s">
        <v>28</v>
      </c>
      <c r="C17" s="2">
        <v>3853459293.7600002</v>
      </c>
      <c r="D17" s="2">
        <v>193493025</v>
      </c>
      <c r="E17" s="2">
        <v>5.0209999999999998E-2</v>
      </c>
      <c r="F17" s="2">
        <v>46.53687</v>
      </c>
      <c r="G17" s="2">
        <v>1.1785099999999999</v>
      </c>
      <c r="H17" s="2">
        <v>9004559750.2999897</v>
      </c>
      <c r="I17" s="2">
        <v>2.3367499999999999</v>
      </c>
      <c r="J17" s="28">
        <v>235959</v>
      </c>
      <c r="K17" s="29">
        <v>1219.5</v>
      </c>
      <c r="L17" s="29">
        <v>0.96806000000000003</v>
      </c>
      <c r="M17" s="29">
        <v>820</v>
      </c>
      <c r="N17" s="29">
        <v>2.6659199999999998</v>
      </c>
      <c r="O17" s="30">
        <v>848.84582381341079</v>
      </c>
      <c r="P17" s="30">
        <v>0.9688318910433027</v>
      </c>
      <c r="Q17" s="30">
        <v>2.6678971883916387</v>
      </c>
      <c r="R17" s="30">
        <v>45103.234151160781</v>
      </c>
      <c r="S17" s="30">
        <v>162539</v>
      </c>
      <c r="T17" s="30">
        <v>13196.776267511819</v>
      </c>
      <c r="U17" s="30">
        <v>60218.223732488193</v>
      </c>
      <c r="V17" s="30">
        <v>65409.373628957983</v>
      </c>
      <c r="W17" s="30">
        <v>227948.37362895798</v>
      </c>
    </row>
    <row r="18" spans="1:23" x14ac:dyDescent="0.2">
      <c r="A18" s="2">
        <v>2001</v>
      </c>
      <c r="B18" s="2" t="s">
        <v>28</v>
      </c>
      <c r="C18" s="2">
        <v>3853459293.7600002</v>
      </c>
      <c r="D18" s="2">
        <v>234332100</v>
      </c>
      <c r="E18" s="2">
        <v>6.0810000000000003E-2</v>
      </c>
      <c r="F18" s="2">
        <v>46.5781899999999</v>
      </c>
      <c r="G18" s="2">
        <v>1.18116</v>
      </c>
      <c r="H18" s="2">
        <v>10914765076.9</v>
      </c>
      <c r="I18" s="2">
        <v>2.8324600000000002</v>
      </c>
      <c r="J18" s="28">
        <v>218171</v>
      </c>
      <c r="K18" s="29">
        <v>931</v>
      </c>
      <c r="L18" s="29">
        <v>0.97309999999999997</v>
      </c>
      <c r="M18" s="29">
        <v>1074.0999999999899</v>
      </c>
      <c r="N18" s="29">
        <v>3.2555800000000001</v>
      </c>
      <c r="O18" s="30">
        <v>1107.6456543033498</v>
      </c>
      <c r="P18" s="30">
        <v>0.97354402615253621</v>
      </c>
      <c r="Q18" s="30">
        <v>3.2570313505253177</v>
      </c>
      <c r="R18" s="30">
        <v>59326.371013634904</v>
      </c>
      <c r="S18" s="30">
        <v>155601</v>
      </c>
      <c r="T18" s="30">
        <v>11735.778072869118</v>
      </c>
      <c r="U18" s="30">
        <v>50839.221927130886</v>
      </c>
      <c r="V18" s="30">
        <v>55957.722854722386</v>
      </c>
      <c r="W18" s="30">
        <v>211558.72285472238</v>
      </c>
    </row>
    <row r="19" spans="1:23" x14ac:dyDescent="0.2">
      <c r="A19" s="18">
        <v>2011</v>
      </c>
      <c r="B19" s="18" t="s">
        <v>28</v>
      </c>
      <c r="C19" s="18">
        <v>3853459293.7600002</v>
      </c>
      <c r="D19" s="18">
        <v>253516500</v>
      </c>
      <c r="E19" s="18">
        <v>6.5790000000000001E-2</v>
      </c>
      <c r="F19" s="18">
        <v>46.567979999999899</v>
      </c>
      <c r="G19" s="18">
        <v>1.1805099999999999</v>
      </c>
      <c r="H19" s="18">
        <v>11805751301.700001</v>
      </c>
      <c r="I19" s="18">
        <v>3.0636800000000002</v>
      </c>
      <c r="J19" s="35">
        <v>227320</v>
      </c>
      <c r="K19" s="18">
        <v>896.7</v>
      </c>
      <c r="L19" s="18">
        <v>0.97363999999999995</v>
      </c>
      <c r="M19" s="18">
        <v>1115.2</v>
      </c>
      <c r="N19" s="18">
        <v>3.52136</v>
      </c>
      <c r="O19" s="18">
        <v>1147.6992884662563</v>
      </c>
      <c r="P19" s="18">
        <v>0.97403705590415213</v>
      </c>
      <c r="Q19" s="18">
        <v>3.5228360812791606</v>
      </c>
      <c r="R19" s="18">
        <v>61455.486606890823</v>
      </c>
      <c r="S19" s="18">
        <v>160770</v>
      </c>
      <c r="T19" s="18">
        <v>11478.129674828753</v>
      </c>
      <c r="U19" s="18">
        <v>55081.870325171243</v>
      </c>
      <c r="V19" s="18">
        <v>60121.04920400383</v>
      </c>
      <c r="W19" s="18">
        <v>220891.04920400382</v>
      </c>
    </row>
    <row r="20" spans="1:23" x14ac:dyDescent="0.2">
      <c r="A20" s="2">
        <v>1991</v>
      </c>
      <c r="B20" s="6" t="s">
        <v>29</v>
      </c>
      <c r="C20" s="2">
        <v>604051614.30799901</v>
      </c>
      <c r="D20" s="2">
        <v>74886300</v>
      </c>
      <c r="E20" s="2">
        <v>0.12397</v>
      </c>
      <c r="F20" s="2">
        <v>48.045209999999898</v>
      </c>
      <c r="G20" s="2">
        <v>1.2669299999999999</v>
      </c>
      <c r="H20" s="2">
        <v>3597928009.5999899</v>
      </c>
      <c r="I20" s="2">
        <v>5.9563300000000003</v>
      </c>
      <c r="J20" s="28">
        <v>154332</v>
      </c>
      <c r="K20" s="29">
        <v>2060.9</v>
      </c>
      <c r="L20" s="29">
        <v>0.94762000000000002</v>
      </c>
      <c r="M20" s="29">
        <v>485.19999999999902</v>
      </c>
      <c r="N20" s="29">
        <v>7.1509600000000004</v>
      </c>
      <c r="O20" s="30">
        <v>504.39836164939356</v>
      </c>
      <c r="P20" s="30">
        <v>0.94995266594351901</v>
      </c>
      <c r="Q20" s="30">
        <v>7.1683843517242591</v>
      </c>
      <c r="R20" s="30">
        <v>29166.099239193889</v>
      </c>
      <c r="S20" s="30">
        <v>102857</v>
      </c>
      <c r="T20" s="30">
        <v>9660.5362836061286</v>
      </c>
      <c r="U20" s="30">
        <v>41809.463716393875</v>
      </c>
      <c r="V20" s="30">
        <v>45609.580571594597</v>
      </c>
      <c r="W20" s="30">
        <v>148466.58057159459</v>
      </c>
    </row>
    <row r="21" spans="1:23" x14ac:dyDescent="0.2">
      <c r="A21" s="2">
        <v>2001</v>
      </c>
      <c r="B21" s="2" t="s">
        <v>29</v>
      </c>
      <c r="C21" s="2">
        <v>604051614.30799901</v>
      </c>
      <c r="D21" s="2">
        <v>97295625</v>
      </c>
      <c r="E21" s="2">
        <v>0.16106999999999999</v>
      </c>
      <c r="F21" s="2">
        <v>47.88597</v>
      </c>
      <c r="G21" s="2">
        <v>1.25844</v>
      </c>
      <c r="H21" s="2">
        <v>4659095379.8999901</v>
      </c>
      <c r="I21" s="2">
        <v>7.7130700000000001</v>
      </c>
      <c r="J21" s="28">
        <v>187154</v>
      </c>
      <c r="K21" s="29">
        <v>1923.5999999999899</v>
      </c>
      <c r="L21" s="29">
        <v>0.95164000000000004</v>
      </c>
      <c r="M21" s="29">
        <v>519.89999999999895</v>
      </c>
      <c r="N21" s="29">
        <v>9.2370900000000002</v>
      </c>
      <c r="O21" s="30">
        <v>536.88338612442772</v>
      </c>
      <c r="P21" s="30">
        <v>0.95333590232467502</v>
      </c>
      <c r="Q21" s="30">
        <v>9.2534015893376651</v>
      </c>
      <c r="R21" s="30">
        <v>30843.717504518325</v>
      </c>
      <c r="S21" s="30">
        <v>123229</v>
      </c>
      <c r="T21" s="30">
        <v>10500.903148913483</v>
      </c>
      <c r="U21" s="30">
        <v>53414.09685108652</v>
      </c>
      <c r="V21" s="30">
        <v>57994.013254969388</v>
      </c>
      <c r="W21" s="30">
        <v>181223.01325496938</v>
      </c>
    </row>
    <row r="22" spans="1:23" x14ac:dyDescent="0.2">
      <c r="A22" s="18">
        <v>2011</v>
      </c>
      <c r="B22" s="18" t="s">
        <v>29</v>
      </c>
      <c r="C22" s="18">
        <v>604051614.30799901</v>
      </c>
      <c r="D22" s="18">
        <v>97295625</v>
      </c>
      <c r="E22" s="18">
        <v>0.16106999999999999</v>
      </c>
      <c r="F22" s="18">
        <v>47.88597</v>
      </c>
      <c r="G22" s="18">
        <v>1.25844</v>
      </c>
      <c r="H22" s="18">
        <v>4659095379.8999901</v>
      </c>
      <c r="I22" s="18">
        <v>7.7130700000000001</v>
      </c>
      <c r="J22" s="35">
        <v>212902</v>
      </c>
      <c r="K22" s="18">
        <v>2188.1999999999898</v>
      </c>
      <c r="L22" s="18">
        <v>0.94360999999999995</v>
      </c>
      <c r="M22" s="18">
        <v>457</v>
      </c>
      <c r="N22" s="18">
        <v>9.1590799999999906</v>
      </c>
      <c r="O22" s="18">
        <v>471.58954300071946</v>
      </c>
      <c r="P22" s="18">
        <v>0.94577567241034299</v>
      </c>
      <c r="Q22" s="18">
        <v>9.180019433756982</v>
      </c>
      <c r="R22" s="18">
        <v>26877.762274186247</v>
      </c>
      <c r="S22" s="18">
        <v>141097</v>
      </c>
      <c r="T22" s="18">
        <v>11734.53494250762</v>
      </c>
      <c r="U22" s="18">
        <v>60065.46505749238</v>
      </c>
      <c r="V22" s="18">
        <v>65217.212102560472</v>
      </c>
      <c r="W22" s="18">
        <v>206314.21210256047</v>
      </c>
    </row>
    <row r="23" spans="1:23" x14ac:dyDescent="0.2">
      <c r="A23" s="2">
        <v>1991</v>
      </c>
      <c r="B23" s="2" t="s">
        <v>30</v>
      </c>
      <c r="C23" s="2">
        <v>5963033557.93999</v>
      </c>
      <c r="D23" s="2">
        <v>286754625</v>
      </c>
      <c r="E23" s="2">
        <v>4.8090000000000001E-2</v>
      </c>
      <c r="F23" s="2">
        <v>46.350050000000003</v>
      </c>
      <c r="G23" s="2">
        <v>1.1664000000000001</v>
      </c>
      <c r="H23" s="2">
        <v>13291091206.5</v>
      </c>
      <c r="I23" s="2">
        <v>2.2289099999999999</v>
      </c>
      <c r="J23" s="28">
        <v>487327</v>
      </c>
      <c r="K23" s="29">
        <v>1699.5</v>
      </c>
      <c r="L23" s="29">
        <v>0.95759000000000005</v>
      </c>
      <c r="M23" s="29">
        <v>588.39999999999895</v>
      </c>
      <c r="N23" s="29">
        <v>2.4895299999999998</v>
      </c>
      <c r="O23" s="30">
        <v>607.49193294841086</v>
      </c>
      <c r="P23" s="30">
        <v>0.95889797683307088</v>
      </c>
      <c r="Q23" s="30">
        <v>2.4930150330605709</v>
      </c>
      <c r="R23" s="30">
        <v>31492.753614127938</v>
      </c>
      <c r="S23" s="30">
        <v>323542</v>
      </c>
      <c r="T23" s="30">
        <v>24553.65997689365</v>
      </c>
      <c r="U23" s="30">
        <v>139216.34002310634</v>
      </c>
      <c r="V23" s="30">
        <v>148488.34221090085</v>
      </c>
      <c r="W23" s="30">
        <v>472030.34221090085</v>
      </c>
    </row>
    <row r="24" spans="1:23" x14ac:dyDescent="0.2">
      <c r="A24" s="2">
        <v>2001</v>
      </c>
      <c r="B24" s="2" t="s">
        <v>30</v>
      </c>
      <c r="C24" s="2">
        <v>5963033557.93999</v>
      </c>
      <c r="D24" s="2">
        <v>395530425</v>
      </c>
      <c r="E24" s="2">
        <v>6.633E-2</v>
      </c>
      <c r="F24" s="2">
        <v>46.839700000000001</v>
      </c>
      <c r="G24" s="2">
        <v>1.19764</v>
      </c>
      <c r="H24" s="2">
        <v>18526526447.900002</v>
      </c>
      <c r="I24" s="2">
        <v>3.1069</v>
      </c>
      <c r="J24" s="28">
        <v>511407</v>
      </c>
      <c r="K24" s="29">
        <v>1293</v>
      </c>
      <c r="L24" s="29">
        <v>0.96662999999999999</v>
      </c>
      <c r="M24" s="29">
        <v>773.39999999999895</v>
      </c>
      <c r="N24" s="29">
        <v>3.5968</v>
      </c>
      <c r="O24" s="30">
        <v>794.85419760997229</v>
      </c>
      <c r="P24" s="30">
        <v>0.96731576453171364</v>
      </c>
      <c r="Q24" s="30">
        <v>3.599305087983184</v>
      </c>
      <c r="R24" s="30">
        <v>43131.656228891377</v>
      </c>
      <c r="S24" s="30">
        <v>347902</v>
      </c>
      <c r="T24" s="30">
        <v>24277.84328073301</v>
      </c>
      <c r="U24" s="30">
        <v>139232.15671926699</v>
      </c>
      <c r="V24" s="30">
        <v>149711.8091606118</v>
      </c>
      <c r="W24" s="30">
        <v>497613.80916061183</v>
      </c>
    </row>
    <row r="25" spans="1:23" x14ac:dyDescent="0.2">
      <c r="A25" s="18">
        <v>2011</v>
      </c>
      <c r="B25" s="18" t="s">
        <v>30</v>
      </c>
      <c r="C25" s="18">
        <v>5963033557.93999</v>
      </c>
      <c r="D25" s="18">
        <v>432306225</v>
      </c>
      <c r="E25" s="18">
        <v>7.2499999999999995E-2</v>
      </c>
      <c r="F25" s="18">
        <v>46.816020000000002</v>
      </c>
      <c r="G25" s="18">
        <v>1.19617</v>
      </c>
      <c r="H25" s="18">
        <v>20238856875.700001</v>
      </c>
      <c r="I25" s="18">
        <v>3.39405</v>
      </c>
      <c r="J25" s="35">
        <v>571083</v>
      </c>
      <c r="K25" s="18">
        <v>1321</v>
      </c>
      <c r="L25" s="18">
        <v>0.96606999999999998</v>
      </c>
      <c r="M25" s="18">
        <v>757</v>
      </c>
      <c r="N25" s="18">
        <v>3.9221300000000001</v>
      </c>
      <c r="O25" s="18">
        <v>778.07325045840071</v>
      </c>
      <c r="P25" s="18">
        <v>0.96678568184536795</v>
      </c>
      <c r="Q25" s="18">
        <v>3.9251441658484834</v>
      </c>
      <c r="R25" s="18">
        <v>42124.823167442177</v>
      </c>
      <c r="S25" s="18">
        <v>390328</v>
      </c>
      <c r="T25" s="18">
        <v>27490.637281856856</v>
      </c>
      <c r="U25" s="18">
        <v>153264.36271814315</v>
      </c>
      <c r="V25" s="18">
        <v>165283.21622585974</v>
      </c>
      <c r="W25" s="18">
        <v>555611.21622585971</v>
      </c>
    </row>
    <row r="26" spans="1:23" x14ac:dyDescent="0.2">
      <c r="A26" s="2">
        <v>1991</v>
      </c>
      <c r="B26" s="2" t="s">
        <v>31</v>
      </c>
      <c r="C26" s="2">
        <v>1404627425.9100001</v>
      </c>
      <c r="D26" s="2">
        <v>293549850</v>
      </c>
      <c r="E26" s="2">
        <v>0.20899000000000001</v>
      </c>
      <c r="F26" s="2">
        <v>48.28801</v>
      </c>
      <c r="G26" s="2">
        <v>1.27946</v>
      </c>
      <c r="H26" s="2">
        <v>14174938092.2999</v>
      </c>
      <c r="I26" s="2">
        <v>10.0916</v>
      </c>
      <c r="J26" s="28">
        <v>850770</v>
      </c>
      <c r="K26" s="29">
        <v>2898.1999999999898</v>
      </c>
      <c r="L26" s="29">
        <v>0.91544999999999999</v>
      </c>
      <c r="M26" s="29">
        <v>345</v>
      </c>
      <c r="N26" s="29">
        <v>11.8201</v>
      </c>
      <c r="O26" s="30">
        <v>357.82727084403615</v>
      </c>
      <c r="P26" s="30">
        <v>0.92023421863970789</v>
      </c>
      <c r="Q26" s="30">
        <v>11.882009775865093</v>
      </c>
      <c r="R26" s="30">
        <v>20344.069717402577</v>
      </c>
      <c r="S26" s="30">
        <v>598345</v>
      </c>
      <c r="T26" s="30">
        <v>50100.205307465818</v>
      </c>
      <c r="U26" s="30">
        <v>202314.79469253417</v>
      </c>
      <c r="V26" s="30">
        <v>222022.46195330552</v>
      </c>
      <c r="W26" s="30">
        <v>820367.46195330552</v>
      </c>
    </row>
    <row r="27" spans="1:23" x14ac:dyDescent="0.2">
      <c r="A27" s="2">
        <v>2001</v>
      </c>
      <c r="B27" s="2" t="s">
        <v>31</v>
      </c>
      <c r="C27" s="2">
        <v>1404627425.9100001</v>
      </c>
      <c r="D27" s="2">
        <v>366556725</v>
      </c>
      <c r="E27" s="2">
        <v>0.26096000000000003</v>
      </c>
      <c r="F27" s="2">
        <v>48.275669999999899</v>
      </c>
      <c r="G27" s="2">
        <v>1.27884</v>
      </c>
      <c r="H27" s="2">
        <v>17695771492.400002</v>
      </c>
      <c r="I27" s="2">
        <v>12.5982</v>
      </c>
      <c r="J27" s="28">
        <v>904880</v>
      </c>
      <c r="K27" s="29">
        <v>2468.5999999999899</v>
      </c>
      <c r="L27" s="29">
        <v>0.93372999999999995</v>
      </c>
      <c r="M27" s="29">
        <v>405.1</v>
      </c>
      <c r="N27" s="29">
        <v>15.04336</v>
      </c>
      <c r="O27" s="30">
        <v>417.20379132766379</v>
      </c>
      <c r="P27" s="30">
        <v>0.93639792757378615</v>
      </c>
      <c r="Q27" s="30">
        <v>15.086166942340107</v>
      </c>
      <c r="R27" s="30">
        <v>24118.662036121863</v>
      </c>
      <c r="S27" s="30">
        <v>659005</v>
      </c>
      <c r="T27" s="30">
        <v>46610.329072942768</v>
      </c>
      <c r="U27" s="30">
        <v>199269.67092705725</v>
      </c>
      <c r="V27" s="30">
        <v>219598.53290057584</v>
      </c>
      <c r="W27" s="30">
        <v>878603.53290057578</v>
      </c>
    </row>
    <row r="28" spans="1:23" x14ac:dyDescent="0.2">
      <c r="A28" s="18">
        <v>2011</v>
      </c>
      <c r="B28" s="18" t="s">
        <v>31</v>
      </c>
      <c r="C28" s="18">
        <v>1404627425.9100001</v>
      </c>
      <c r="D28" s="18">
        <v>389083950</v>
      </c>
      <c r="E28" s="18">
        <v>0.27700000000000002</v>
      </c>
      <c r="F28" s="18">
        <v>48.300460000000001</v>
      </c>
      <c r="G28" s="18">
        <v>1.28009</v>
      </c>
      <c r="H28" s="18">
        <v>18792933763.599899</v>
      </c>
      <c r="I28" s="18">
        <v>13.379300000000001</v>
      </c>
      <c r="J28" s="35">
        <v>982408</v>
      </c>
      <c r="K28" s="18">
        <v>2524.9</v>
      </c>
      <c r="L28" s="18">
        <v>0.93156000000000005</v>
      </c>
      <c r="M28" s="18">
        <v>396.1</v>
      </c>
      <c r="N28" s="18">
        <v>15.9545999999999</v>
      </c>
      <c r="O28" s="18">
        <v>408.44439496490412</v>
      </c>
      <c r="P28" s="18">
        <v>0.93449486984014407</v>
      </c>
      <c r="Q28" s="18">
        <v>16.00473406835545</v>
      </c>
      <c r="R28" s="18">
        <v>23599.436545572673</v>
      </c>
      <c r="S28" s="18">
        <v>721053</v>
      </c>
      <c r="T28" s="18">
        <v>53136.788375020486</v>
      </c>
      <c r="U28" s="18">
        <v>208218.21162497951</v>
      </c>
      <c r="V28" s="18">
        <v>231546.55772788197</v>
      </c>
      <c r="W28" s="18">
        <v>952599.55772788194</v>
      </c>
    </row>
    <row r="29" spans="1:23" x14ac:dyDescent="0.2">
      <c r="A29" s="2">
        <v>1991</v>
      </c>
      <c r="B29" s="2" t="s">
        <v>32</v>
      </c>
      <c r="C29" s="2">
        <v>3144898204.2199898</v>
      </c>
      <c r="D29" s="2">
        <v>132620175</v>
      </c>
      <c r="E29" s="2">
        <v>4.2169999999999999E-2</v>
      </c>
      <c r="F29" s="2">
        <v>46.617240000000002</v>
      </c>
      <c r="G29" s="2">
        <v>1.1836500000000001</v>
      </c>
      <c r="H29" s="2">
        <v>6182386526.8000002</v>
      </c>
      <c r="I29" s="2">
        <v>1.9658500000000001</v>
      </c>
      <c r="J29" s="28">
        <v>152716</v>
      </c>
      <c r="K29" s="29">
        <v>1151.5</v>
      </c>
      <c r="L29" s="29">
        <v>0.96931999999999996</v>
      </c>
      <c r="M29" s="29">
        <v>868.39999999999895</v>
      </c>
      <c r="N29" s="29">
        <v>2.25549</v>
      </c>
      <c r="O29" s="30">
        <v>899.63890654902855</v>
      </c>
      <c r="P29" s="30">
        <v>0.97004007014200766</v>
      </c>
      <c r="Q29" s="30">
        <v>2.25716410448352</v>
      </c>
      <c r="R29" s="30">
        <v>48153.489372996715</v>
      </c>
      <c r="S29" s="30">
        <v>111846</v>
      </c>
      <c r="T29" s="30">
        <v>8636.0571344551518</v>
      </c>
      <c r="U29" s="30">
        <v>32223.942865544846</v>
      </c>
      <c r="V29" s="30">
        <v>35568.895059090552</v>
      </c>
      <c r="W29" s="30">
        <v>147414.89505909054</v>
      </c>
    </row>
    <row r="30" spans="1:23" x14ac:dyDescent="0.2">
      <c r="A30" s="2">
        <v>2001</v>
      </c>
      <c r="B30" s="2" t="s">
        <v>32</v>
      </c>
      <c r="C30" s="2">
        <v>3144898204.2199898</v>
      </c>
      <c r="D30" s="2">
        <v>156372300</v>
      </c>
      <c r="E30" s="2">
        <v>4.972E-2</v>
      </c>
      <c r="F30" s="2">
        <v>46.73856</v>
      </c>
      <c r="G30" s="2">
        <v>1.19133</v>
      </c>
      <c r="H30" s="2">
        <v>7308616125.8999901</v>
      </c>
      <c r="I30" s="2">
        <v>2.32396</v>
      </c>
      <c r="J30" s="28">
        <v>199959</v>
      </c>
      <c r="K30" s="29">
        <v>1278.7</v>
      </c>
      <c r="L30" s="29">
        <v>0.96691000000000005</v>
      </c>
      <c r="M30" s="29">
        <v>782</v>
      </c>
      <c r="N30" s="29">
        <v>2.67699</v>
      </c>
      <c r="O30" s="30">
        <v>805.62336242265667</v>
      </c>
      <c r="P30" s="30">
        <v>0.96764019872534257</v>
      </c>
      <c r="Q30" s="30">
        <v>2.6788748688456807</v>
      </c>
      <c r="R30" s="30">
        <v>43406.359198491766</v>
      </c>
      <c r="S30" s="30">
        <v>147739</v>
      </c>
      <c r="T30" s="30">
        <v>10548.284684294193</v>
      </c>
      <c r="U30" s="30">
        <v>41676.715315705813</v>
      </c>
      <c r="V30" s="30">
        <v>46361.999665352188</v>
      </c>
      <c r="W30" s="30">
        <v>194100.9996653522</v>
      </c>
    </row>
    <row r="31" spans="1:23" x14ac:dyDescent="0.2">
      <c r="A31" s="18">
        <v>2011</v>
      </c>
      <c r="B31" s="18" t="s">
        <v>32</v>
      </c>
      <c r="C31" s="18">
        <v>3144898204.2199898</v>
      </c>
      <c r="D31" s="18">
        <v>175099725</v>
      </c>
      <c r="E31" s="18">
        <v>5.568E-2</v>
      </c>
      <c r="F31" s="18">
        <v>46.801600000000001</v>
      </c>
      <c r="G31" s="18">
        <v>1.1952700000000001</v>
      </c>
      <c r="H31" s="18">
        <v>8194947289.6000004</v>
      </c>
      <c r="I31" s="18">
        <v>2.6057899999999998</v>
      </c>
      <c r="J31" s="35">
        <v>245584</v>
      </c>
      <c r="K31" s="18">
        <v>1402.5</v>
      </c>
      <c r="L31" s="18">
        <v>0.96440000000000003</v>
      </c>
      <c r="M31" s="18">
        <v>713</v>
      </c>
      <c r="N31" s="18">
        <v>3.0037400000000001</v>
      </c>
      <c r="O31" s="18">
        <v>736.551074841988</v>
      </c>
      <c r="P31" s="18">
        <v>0.96532925533102087</v>
      </c>
      <c r="Q31" s="18">
        <v>3.0067783504501873</v>
      </c>
      <c r="R31" s="18">
        <v>39774.52991802631</v>
      </c>
      <c r="S31" s="18">
        <v>179839</v>
      </c>
      <c r="T31" s="18">
        <v>13993.055858123842</v>
      </c>
      <c r="U31" s="18">
        <v>51746.944141876149</v>
      </c>
      <c r="V31" s="18">
        <v>57890.236954224907</v>
      </c>
      <c r="W31" s="18">
        <v>237729.23695422491</v>
      </c>
    </row>
    <row r="32" spans="1:23" x14ac:dyDescent="0.2">
      <c r="A32" s="2">
        <v>1991</v>
      </c>
      <c r="B32" s="2" t="s">
        <v>33</v>
      </c>
      <c r="C32" s="2">
        <v>2142446055.3099899</v>
      </c>
      <c r="D32" s="2">
        <v>165054375</v>
      </c>
      <c r="E32" s="2">
        <v>7.7039999999999997E-2</v>
      </c>
      <c r="F32" s="2">
        <v>47.038240000000002</v>
      </c>
      <c r="G32" s="2">
        <v>1.20983</v>
      </c>
      <c r="H32" s="2">
        <v>7763867304.3000002</v>
      </c>
      <c r="I32" s="2">
        <v>3.6238299999999999</v>
      </c>
      <c r="J32" s="28">
        <v>201154</v>
      </c>
      <c r="K32" s="29">
        <v>1218.7</v>
      </c>
      <c r="L32" s="29">
        <v>0.96806999999999999</v>
      </c>
      <c r="M32" s="29">
        <v>820.5</v>
      </c>
      <c r="N32" s="29">
        <v>4.2442399999999996</v>
      </c>
      <c r="O32" s="30">
        <v>851.85543006267869</v>
      </c>
      <c r="P32" s="30">
        <v>0.96890885782925884</v>
      </c>
      <c r="Q32" s="30">
        <v>4.2479032184091423</v>
      </c>
      <c r="R32" s="30">
        <v>46970.397494581477</v>
      </c>
      <c r="S32" s="30">
        <v>135204</v>
      </c>
      <c r="T32" s="30">
        <v>12198.983225927574</v>
      </c>
      <c r="U32" s="30">
        <v>53756.016774072428</v>
      </c>
      <c r="V32" s="30">
        <v>58554.669810739433</v>
      </c>
      <c r="W32" s="30">
        <v>194224.66981073946</v>
      </c>
    </row>
    <row r="33" spans="1:23" x14ac:dyDescent="0.2">
      <c r="A33" s="2">
        <v>2001</v>
      </c>
      <c r="B33" s="2" t="s">
        <v>33</v>
      </c>
      <c r="C33" s="2">
        <v>2142446055.3099899</v>
      </c>
      <c r="D33" s="2">
        <v>182431350</v>
      </c>
      <c r="E33" s="2">
        <v>8.5150000000000003E-2</v>
      </c>
      <c r="F33" s="2">
        <v>47.103940000000001</v>
      </c>
      <c r="G33" s="2">
        <v>1.2138</v>
      </c>
      <c r="H33" s="2">
        <v>8593235364.5</v>
      </c>
      <c r="I33" s="2">
        <v>4.0109500000000002</v>
      </c>
      <c r="J33" s="28">
        <v>207076</v>
      </c>
      <c r="K33" s="29">
        <v>1135.0999999999899</v>
      </c>
      <c r="L33" s="29">
        <v>0.96962000000000004</v>
      </c>
      <c r="M33" s="29">
        <v>881</v>
      </c>
      <c r="N33" s="29">
        <v>4.7205700000000004</v>
      </c>
      <c r="O33" s="30">
        <v>911.8201886181098</v>
      </c>
      <c r="P33" s="30">
        <v>0.97030354394857077</v>
      </c>
      <c r="Q33" s="30">
        <v>4.7238558682704594</v>
      </c>
      <c r="R33" s="30">
        <v>50584.934219743227</v>
      </c>
      <c r="S33" s="30">
        <v>144106</v>
      </c>
      <c r="T33" s="30">
        <v>12391.799531033281</v>
      </c>
      <c r="U33" s="30">
        <v>50563.200468966723</v>
      </c>
      <c r="V33" s="30">
        <v>55967.821875429232</v>
      </c>
      <c r="W33" s="30">
        <v>200073.82187542925</v>
      </c>
    </row>
    <row r="34" spans="1:23" x14ac:dyDescent="0.2">
      <c r="A34" s="18">
        <v>2011</v>
      </c>
      <c r="B34" s="18" t="s">
        <v>33</v>
      </c>
      <c r="C34" s="18">
        <v>2142446055.3099899</v>
      </c>
      <c r="D34" s="18">
        <v>195645600</v>
      </c>
      <c r="E34" s="18">
        <v>9.1319999999999998E-2</v>
      </c>
      <c r="F34" s="18">
        <v>46.919040000000003</v>
      </c>
      <c r="G34" s="18">
        <v>1.20255</v>
      </c>
      <c r="H34" s="18">
        <v>9179503732.2000008</v>
      </c>
      <c r="I34" s="18">
        <v>4.2845899999999997</v>
      </c>
      <c r="J34" s="35">
        <v>230646</v>
      </c>
      <c r="K34" s="18">
        <v>1178.9000000000001</v>
      </c>
      <c r="L34" s="18">
        <v>0.96882000000000001</v>
      </c>
      <c r="M34" s="18">
        <v>848.2</v>
      </c>
      <c r="N34" s="18">
        <v>4.9917600000000002</v>
      </c>
      <c r="O34" s="18">
        <v>874.27403826472266</v>
      </c>
      <c r="P34" s="18">
        <v>0.96946005784894895</v>
      </c>
      <c r="Q34" s="18">
        <v>4.9951448176981961</v>
      </c>
      <c r="R34" s="18">
        <v>47822.223297044504</v>
      </c>
      <c r="S34" s="18">
        <v>159561</v>
      </c>
      <c r="T34" s="18">
        <v>12220.432127795919</v>
      </c>
      <c r="U34" s="18">
        <v>58854.567872204076</v>
      </c>
      <c r="V34" s="18">
        <v>64219.635632646088</v>
      </c>
      <c r="W34" s="18">
        <v>223780.6356326461</v>
      </c>
    </row>
    <row r="35" spans="1:23" x14ac:dyDescent="0.2">
      <c r="A35" s="2">
        <v>1991</v>
      </c>
      <c r="B35" s="2" t="s">
        <v>34</v>
      </c>
      <c r="C35" s="2">
        <v>840437903.90799904</v>
      </c>
      <c r="D35" s="2">
        <v>197446275</v>
      </c>
      <c r="E35" s="2">
        <v>0.23493</v>
      </c>
      <c r="F35" s="2">
        <v>48.450789999999898</v>
      </c>
      <c r="G35" s="2">
        <v>1.28759</v>
      </c>
      <c r="H35" s="2">
        <v>9566428006.2999897</v>
      </c>
      <c r="I35" s="2">
        <v>11.3826699999999</v>
      </c>
      <c r="J35" s="28">
        <v>530986</v>
      </c>
      <c r="K35" s="29">
        <v>2689.3</v>
      </c>
      <c r="L35" s="29">
        <v>0.92484999999999995</v>
      </c>
      <c r="M35" s="29">
        <v>371.8</v>
      </c>
      <c r="N35" s="29">
        <v>13.5547799999999</v>
      </c>
      <c r="O35" s="30">
        <v>386.22575034672394</v>
      </c>
      <c r="P35" s="30">
        <v>0.92900612285894224</v>
      </c>
      <c r="Q35" s="30">
        <v>13.615560141307716</v>
      </c>
      <c r="R35" s="30">
        <v>22384.028995732853</v>
      </c>
      <c r="S35" s="30">
        <v>356421</v>
      </c>
      <c r="T35" s="30">
        <v>32599.730421587115</v>
      </c>
      <c r="U35" s="30">
        <v>141975.26957841287</v>
      </c>
      <c r="V35" s="30">
        <v>154798.86253570052</v>
      </c>
      <c r="W35" s="30">
        <v>511219.86253570055</v>
      </c>
    </row>
    <row r="36" spans="1:23" x14ac:dyDescent="0.2">
      <c r="A36" s="2">
        <v>2001</v>
      </c>
      <c r="B36" s="2" t="s">
        <v>34</v>
      </c>
      <c r="C36" s="2">
        <v>840437903.90799904</v>
      </c>
      <c r="D36" s="2">
        <v>241714575</v>
      </c>
      <c r="E36" s="2">
        <v>0.28760999999999998</v>
      </c>
      <c r="F36" s="2">
        <v>48.41619</v>
      </c>
      <c r="G36" s="2">
        <v>1.2858799999999999</v>
      </c>
      <c r="H36" s="2">
        <v>11702898789</v>
      </c>
      <c r="I36" s="2">
        <v>13.9247599999999</v>
      </c>
      <c r="J36" s="28">
        <v>607274</v>
      </c>
      <c r="K36" s="29">
        <v>2512.4</v>
      </c>
      <c r="L36" s="29">
        <v>0.93205000000000005</v>
      </c>
      <c r="M36" s="29">
        <v>398</v>
      </c>
      <c r="N36" s="29">
        <v>16.688870000000001</v>
      </c>
      <c r="O36" s="30">
        <v>410.41487841591538</v>
      </c>
      <c r="P36" s="30">
        <v>0.93493467293267751</v>
      </c>
      <c r="Q36" s="30">
        <v>16.740803570139732</v>
      </c>
      <c r="R36" s="30">
        <v>23888.859434037833</v>
      </c>
      <c r="S36" s="30">
        <v>414284</v>
      </c>
      <c r="T36" s="30">
        <v>32521.154497535288</v>
      </c>
      <c r="U36" s="30">
        <v>160483.84550246471</v>
      </c>
      <c r="V36" s="30">
        <v>174667.78443079224</v>
      </c>
      <c r="W36" s="30">
        <v>588951.78443079221</v>
      </c>
    </row>
    <row r="37" spans="1:23" x14ac:dyDescent="0.2">
      <c r="A37" s="18">
        <v>2011</v>
      </c>
      <c r="B37" s="18" t="s">
        <v>34</v>
      </c>
      <c r="C37" s="18">
        <v>840437903.90799904</v>
      </c>
      <c r="D37" s="18">
        <v>256901175</v>
      </c>
      <c r="E37" s="18">
        <v>0.30568000000000001</v>
      </c>
      <c r="F37" s="18">
        <v>48.46499</v>
      </c>
      <c r="G37" s="18">
        <v>1.2882899999999999</v>
      </c>
      <c r="H37" s="18">
        <v>12450712877.4</v>
      </c>
      <c r="I37" s="18">
        <v>14.814550000000001</v>
      </c>
      <c r="J37" s="35">
        <v>695950</v>
      </c>
      <c r="K37" s="18">
        <v>2709</v>
      </c>
      <c r="L37" s="18">
        <v>0.92400000000000004</v>
      </c>
      <c r="M37" s="18">
        <v>369.1</v>
      </c>
      <c r="N37" s="18">
        <v>17.635020000000001</v>
      </c>
      <c r="O37" s="18">
        <v>380.66659095684906</v>
      </c>
      <c r="P37" s="18">
        <v>0.9274618182198322</v>
      </c>
      <c r="Q37" s="18">
        <v>17.701286343213056</v>
      </c>
      <c r="R37" s="18">
        <v>22043.602223966052</v>
      </c>
      <c r="S37" s="18">
        <v>477160</v>
      </c>
      <c r="T37" s="18">
        <v>37582.966571094323</v>
      </c>
      <c r="U37" s="18">
        <v>181212.03342890571</v>
      </c>
      <c r="V37" s="18">
        <v>197711.87240217076</v>
      </c>
      <c r="W37" s="18">
        <v>674871.87240217079</v>
      </c>
    </row>
    <row r="38" spans="1:23" x14ac:dyDescent="0.2">
      <c r="A38" s="2">
        <v>1991</v>
      </c>
      <c r="B38" s="2" t="s">
        <v>35</v>
      </c>
      <c r="C38" s="2">
        <v>2681139784.8600001</v>
      </c>
      <c r="D38" s="2">
        <v>310968900</v>
      </c>
      <c r="E38" s="2">
        <v>0.11598</v>
      </c>
      <c r="F38" s="2">
        <v>48.200949999999899</v>
      </c>
      <c r="G38" s="2">
        <v>1.27502</v>
      </c>
      <c r="H38" s="2">
        <v>14988996400.5</v>
      </c>
      <c r="I38" s="2">
        <v>5.5905300000000002</v>
      </c>
      <c r="J38" s="28">
        <v>595136</v>
      </c>
      <c r="K38" s="29">
        <v>1913.8</v>
      </c>
      <c r="L38" s="29">
        <v>0.95191999999999999</v>
      </c>
      <c r="M38" s="29">
        <v>522.5</v>
      </c>
      <c r="N38" s="29">
        <v>6.7853399999999997</v>
      </c>
      <c r="O38" s="30">
        <v>543.36893437057449</v>
      </c>
      <c r="P38" s="30">
        <v>0.95393855584525866</v>
      </c>
      <c r="Q38" s="30">
        <v>6.799486279222438</v>
      </c>
      <c r="R38" s="30">
        <v>31855.747661738573</v>
      </c>
      <c r="S38" s="30">
        <v>401191</v>
      </c>
      <c r="T38" s="30">
        <v>37729.606963951504</v>
      </c>
      <c r="U38" s="30">
        <v>156265.39303604848</v>
      </c>
      <c r="V38" s="30">
        <v>171106.89987942329</v>
      </c>
      <c r="W38" s="30">
        <v>572297.89987942332</v>
      </c>
    </row>
    <row r="39" spans="1:23" x14ac:dyDescent="0.2">
      <c r="A39" s="2">
        <v>2001</v>
      </c>
      <c r="B39" s="2" t="s">
        <v>35</v>
      </c>
      <c r="C39" s="2">
        <v>2681139784.8600001</v>
      </c>
      <c r="D39" s="2">
        <v>375627600</v>
      </c>
      <c r="E39" s="2">
        <v>0.1401</v>
      </c>
      <c r="F39" s="2">
        <v>48.0745</v>
      </c>
      <c r="G39" s="2">
        <v>1.26847</v>
      </c>
      <c r="H39" s="2">
        <v>18058109056.200001</v>
      </c>
      <c r="I39" s="2">
        <v>6.7352400000000001</v>
      </c>
      <c r="J39" s="28">
        <v>624587</v>
      </c>
      <c r="K39" s="29">
        <v>1662.8</v>
      </c>
      <c r="L39" s="29">
        <v>0.95848999999999995</v>
      </c>
      <c r="M39" s="29">
        <v>601.39999999999895</v>
      </c>
      <c r="N39" s="29">
        <v>8.1888100000000001</v>
      </c>
      <c r="O39" s="30">
        <v>620.91332789829107</v>
      </c>
      <c r="P39" s="30">
        <v>0.95974924715212617</v>
      </c>
      <c r="Q39" s="30">
        <v>8.199566488695746</v>
      </c>
      <c r="R39" s="30">
        <v>36339.900898068387</v>
      </c>
      <c r="S39" s="30">
        <v>435007</v>
      </c>
      <c r="T39" s="30">
        <v>34826.691770642137</v>
      </c>
      <c r="U39" s="30">
        <v>154763.30822935785</v>
      </c>
      <c r="V39" s="30">
        <v>169952.79571166457</v>
      </c>
      <c r="W39" s="30">
        <v>604959.7957116646</v>
      </c>
    </row>
    <row r="40" spans="1:23" x14ac:dyDescent="0.2">
      <c r="A40" s="18">
        <v>2011</v>
      </c>
      <c r="B40" s="18" t="s">
        <v>35</v>
      </c>
      <c r="C40" s="18">
        <v>2681139784.8600001</v>
      </c>
      <c r="D40" s="18">
        <v>393380550</v>
      </c>
      <c r="E40" s="18">
        <v>0.14671999999999999</v>
      </c>
      <c r="F40" s="18">
        <v>48.139789999999898</v>
      </c>
      <c r="G40" s="18">
        <v>1.2718700000000001</v>
      </c>
      <c r="H40" s="18">
        <v>18937257067.099899</v>
      </c>
      <c r="I40" s="18">
        <v>7.0631399999999998</v>
      </c>
      <c r="J40" s="35">
        <v>674036</v>
      </c>
      <c r="K40" s="18">
        <v>1713.4</v>
      </c>
      <c r="L40" s="18">
        <v>0.95723999999999998</v>
      </c>
      <c r="M40" s="18">
        <v>583.6</v>
      </c>
      <c r="N40" s="18">
        <v>8.5992700000000006</v>
      </c>
      <c r="O40" s="18">
        <v>602.54417540188808</v>
      </c>
      <c r="P40" s="18">
        <v>0.95857009604357546</v>
      </c>
      <c r="Q40" s="18">
        <v>8.6111292876156256</v>
      </c>
      <c r="R40" s="18">
        <v>35363.861749491589</v>
      </c>
      <c r="S40" s="18">
        <v>474786</v>
      </c>
      <c r="T40" s="18">
        <v>37684.512353661295</v>
      </c>
      <c r="U40" s="18">
        <v>161535.4876463387</v>
      </c>
      <c r="V40" s="18">
        <v>178079.90769485233</v>
      </c>
      <c r="W40" s="18">
        <v>652865.90769485233</v>
      </c>
    </row>
    <row r="41" spans="1:23" x14ac:dyDescent="0.2">
      <c r="A41" s="2">
        <v>1991</v>
      </c>
      <c r="B41" s="2" t="s">
        <v>36</v>
      </c>
      <c r="C41" s="2">
        <v>2471089964</v>
      </c>
      <c r="D41" s="2">
        <v>123289425</v>
      </c>
      <c r="E41" s="2">
        <v>4.9889999999999997E-2</v>
      </c>
      <c r="F41" s="2">
        <v>46.79166</v>
      </c>
      <c r="G41" s="2">
        <v>1.19465</v>
      </c>
      <c r="H41" s="2">
        <v>5768916856</v>
      </c>
      <c r="I41" s="2">
        <v>2.3345600000000002</v>
      </c>
      <c r="J41" s="28">
        <v>158334</v>
      </c>
      <c r="K41" s="29">
        <v>1284.2</v>
      </c>
      <c r="L41" s="29">
        <v>0.96680999999999995</v>
      </c>
      <c r="M41" s="29">
        <v>778.7</v>
      </c>
      <c r="N41" s="29">
        <v>2.6964100000000002</v>
      </c>
      <c r="O41" s="30">
        <v>802.56464300572338</v>
      </c>
      <c r="P41" s="30">
        <v>0.96754925232578282</v>
      </c>
      <c r="Q41" s="30">
        <v>2.6983341245427037</v>
      </c>
      <c r="R41" s="30">
        <v>43407.24721134048</v>
      </c>
      <c r="S41" s="30">
        <v>108449</v>
      </c>
      <c r="T41" s="30">
        <v>7716.3908527830408</v>
      </c>
      <c r="U41" s="30">
        <v>42178.609147216965</v>
      </c>
      <c r="V41" s="30">
        <v>45170.307895576916</v>
      </c>
      <c r="W41" s="30">
        <v>153619.30789557693</v>
      </c>
    </row>
    <row r="42" spans="1:23" x14ac:dyDescent="0.2">
      <c r="A42" s="2">
        <v>2001</v>
      </c>
      <c r="B42" s="2" t="s">
        <v>36</v>
      </c>
      <c r="C42" s="2">
        <v>2471089963.98</v>
      </c>
      <c r="D42" s="2">
        <v>160206975</v>
      </c>
      <c r="E42" s="2">
        <v>6.4829999999999999E-2</v>
      </c>
      <c r="F42" s="2">
        <v>47.135210000000001</v>
      </c>
      <c r="G42" s="2">
        <v>1.2156800000000001</v>
      </c>
      <c r="H42" s="2">
        <v>7551389410.1000004</v>
      </c>
      <c r="I42" s="2">
        <v>3.0558900000000002</v>
      </c>
      <c r="J42" s="28">
        <v>176678</v>
      </c>
      <c r="K42" s="29">
        <v>1102.8</v>
      </c>
      <c r="L42" s="29">
        <v>0.97019999999999995</v>
      </c>
      <c r="M42" s="29">
        <v>906.79999999999905</v>
      </c>
      <c r="N42" s="29">
        <v>3.60425</v>
      </c>
      <c r="O42" s="30">
        <v>930.06543830466978</v>
      </c>
      <c r="P42" s="30">
        <v>0.97068128673292831</v>
      </c>
      <c r="Q42" s="30">
        <v>3.605930873647297</v>
      </c>
      <c r="R42" s="30">
        <v>51731.477379224343</v>
      </c>
      <c r="S42" s="30">
        <v>118678</v>
      </c>
      <c r="T42" s="30">
        <v>7960.5873588458753</v>
      </c>
      <c r="U42" s="30">
        <v>50054.412641154129</v>
      </c>
      <c r="V42" s="30">
        <v>53575.444114670529</v>
      </c>
      <c r="W42" s="30">
        <v>172253.44411467054</v>
      </c>
    </row>
    <row r="43" spans="1:23" x14ac:dyDescent="0.2">
      <c r="A43" s="18">
        <v>2011</v>
      </c>
      <c r="B43" s="18" t="s">
        <v>36</v>
      </c>
      <c r="C43" s="18">
        <v>2471089963.98</v>
      </c>
      <c r="D43" s="18">
        <v>173940300</v>
      </c>
      <c r="E43" s="18">
        <v>7.0389999999999994E-2</v>
      </c>
      <c r="F43" s="18">
        <v>47.251280000000001</v>
      </c>
      <c r="G43" s="18">
        <v>1.22258</v>
      </c>
      <c r="H43" s="18">
        <v>8218901818.6000004</v>
      </c>
      <c r="I43" s="18">
        <v>3.3260200000000002</v>
      </c>
      <c r="J43" s="35">
        <v>207599</v>
      </c>
      <c r="K43" s="18">
        <v>1193.5</v>
      </c>
      <c r="L43" s="18">
        <v>0.96853999999999996</v>
      </c>
      <c r="M43" s="18">
        <v>837.89999999999895</v>
      </c>
      <c r="N43" s="18">
        <v>3.9384100000000002</v>
      </c>
      <c r="O43" s="18">
        <v>860.0302676432724</v>
      </c>
      <c r="P43" s="18">
        <v>0.96911429330625665</v>
      </c>
      <c r="Q43" s="18">
        <v>3.9407313493944591</v>
      </c>
      <c r="R43" s="18">
        <v>48148.149412273779</v>
      </c>
      <c r="S43" s="18">
        <v>138644</v>
      </c>
      <c r="T43" s="18">
        <v>9507.8980936504449</v>
      </c>
      <c r="U43" s="18">
        <v>59392.101906349555</v>
      </c>
      <c r="V43" s="18">
        <v>63605.044648912044</v>
      </c>
      <c r="W43" s="18">
        <v>202249.04464891207</v>
      </c>
    </row>
    <row r="44" spans="1:23" x14ac:dyDescent="0.2">
      <c r="A44" s="2">
        <v>1991</v>
      </c>
      <c r="B44" s="2" t="s">
        <v>37</v>
      </c>
      <c r="C44" s="2">
        <v>4293669383.5</v>
      </c>
      <c r="D44" s="2">
        <v>1191130875</v>
      </c>
      <c r="E44" s="2">
        <v>0.27742</v>
      </c>
      <c r="F44" s="2">
        <v>48.0721899999999</v>
      </c>
      <c r="G44" s="2">
        <v>1.2683500000000001</v>
      </c>
      <c r="H44" s="2">
        <v>57260269737.900002</v>
      </c>
      <c r="I44" s="2">
        <v>13.3359799999999</v>
      </c>
      <c r="J44" s="28">
        <v>4671365</v>
      </c>
      <c r="K44" s="29">
        <v>3921.8</v>
      </c>
      <c r="L44" s="29">
        <v>0.85250999999999999</v>
      </c>
      <c r="M44" s="29">
        <v>255</v>
      </c>
      <c r="N44" s="29">
        <v>14.419930000000001</v>
      </c>
      <c r="O44" s="30">
        <v>261.76862835657124</v>
      </c>
      <c r="P44" s="30">
        <v>0.86017687635163254</v>
      </c>
      <c r="Q44" s="30">
        <v>14.54985119241455</v>
      </c>
      <c r="R44" s="30">
        <v>13728.983452637083</v>
      </c>
      <c r="S44" s="30">
        <v>3222845</v>
      </c>
      <c r="T44" s="30">
        <v>210407.02944211717</v>
      </c>
      <c r="U44" s="30">
        <v>1238692.9705578831</v>
      </c>
      <c r="V44" s="30">
        <v>1327474.4270380135</v>
      </c>
      <c r="W44" s="30">
        <v>4550319.4270380139</v>
      </c>
    </row>
    <row r="45" spans="1:23" x14ac:dyDescent="0.2">
      <c r="A45" s="2">
        <v>2001</v>
      </c>
      <c r="B45" s="2" t="s">
        <v>37</v>
      </c>
      <c r="C45" s="2">
        <v>4293669383.5</v>
      </c>
      <c r="D45" s="2">
        <v>1301056650</v>
      </c>
      <c r="E45" s="2">
        <v>0.30302000000000001</v>
      </c>
      <c r="F45" s="2">
        <v>48.201889999999899</v>
      </c>
      <c r="G45" s="2">
        <v>1.2750699999999999</v>
      </c>
      <c r="H45" s="2">
        <v>62713389527.099899</v>
      </c>
      <c r="I45" s="2">
        <v>14.6060099999999</v>
      </c>
      <c r="J45" s="28">
        <v>4629295</v>
      </c>
      <c r="K45" s="29">
        <v>3558.0999999999899</v>
      </c>
      <c r="L45" s="29">
        <v>0.87841000000000002</v>
      </c>
      <c r="M45" s="29">
        <v>281</v>
      </c>
      <c r="N45" s="29">
        <v>16.35923</v>
      </c>
      <c r="O45" s="30">
        <v>287.41356649699566</v>
      </c>
      <c r="P45" s="30">
        <v>0.88347426034418619</v>
      </c>
      <c r="Q45" s="30">
        <v>16.453689216330037</v>
      </c>
      <c r="R45" s="30">
        <v>15606.275162360815</v>
      </c>
      <c r="S45" s="30">
        <v>3398965</v>
      </c>
      <c r="T45" s="30">
        <v>192959.39096884435</v>
      </c>
      <c r="U45" s="30">
        <v>1036610.6090311556</v>
      </c>
      <c r="V45" s="30">
        <v>1127810.3567004981</v>
      </c>
      <c r="W45" s="30">
        <v>4526775.3567004986</v>
      </c>
    </row>
    <row r="46" spans="1:23" x14ac:dyDescent="0.2">
      <c r="A46" s="18">
        <v>2011</v>
      </c>
      <c r="B46" s="18" t="s">
        <v>37</v>
      </c>
      <c r="C46" s="18">
        <v>4293669384</v>
      </c>
      <c r="D46" s="18">
        <v>1460415150</v>
      </c>
      <c r="E46" s="18">
        <v>0.34012999999999999</v>
      </c>
      <c r="F46" s="18">
        <v>48.239809999999999</v>
      </c>
      <c r="G46" s="18">
        <v>1.27701</v>
      </c>
      <c r="H46" s="18">
        <v>70450149357</v>
      </c>
      <c r="I46" s="18">
        <v>16.407910000000001</v>
      </c>
      <c r="J46" s="35">
        <v>5510786</v>
      </c>
      <c r="K46" s="18">
        <v>3773.4</v>
      </c>
      <c r="L46" s="18">
        <v>0.86358999999999997</v>
      </c>
      <c r="M46" s="18">
        <v>265</v>
      </c>
      <c r="N46" s="18">
        <v>18.094899999999999</v>
      </c>
      <c r="O46" s="18">
        <v>272.25757324601068</v>
      </c>
      <c r="P46" s="18">
        <v>0.87068134733859637</v>
      </c>
      <c r="Q46" s="18">
        <v>18.243328000196001</v>
      </c>
      <c r="R46" s="18">
        <v>14602.899506848442</v>
      </c>
      <c r="S46" s="18">
        <v>3824221</v>
      </c>
      <c r="T46" s="18">
        <v>279165.22462145548</v>
      </c>
      <c r="U46" s="18">
        <v>1407339.7753785441</v>
      </c>
      <c r="V46" s="18">
        <v>1539872.760875389</v>
      </c>
      <c r="W46" s="18">
        <v>5364093.760875389</v>
      </c>
    </row>
    <row r="47" spans="1:23" x14ac:dyDescent="0.2">
      <c r="A47" s="2">
        <v>1991</v>
      </c>
      <c r="B47" s="2" t="s">
        <v>38</v>
      </c>
      <c r="C47" s="2">
        <v>907894431.90699899</v>
      </c>
      <c r="D47" s="2">
        <v>158071500</v>
      </c>
      <c r="E47" s="2">
        <v>0.17410999999999999</v>
      </c>
      <c r="F47" s="2">
        <v>48.442410000000002</v>
      </c>
      <c r="G47" s="2">
        <v>1.28718</v>
      </c>
      <c r="H47" s="2">
        <v>7657364412.3000002</v>
      </c>
      <c r="I47" s="2">
        <v>8.4342000000000006</v>
      </c>
      <c r="J47" s="28">
        <v>335474</v>
      </c>
      <c r="K47" s="29">
        <v>2122.3000000000002</v>
      </c>
      <c r="L47" s="29">
        <v>0.94572000000000001</v>
      </c>
      <c r="M47" s="29">
        <v>471.19999999999902</v>
      </c>
      <c r="N47" s="29">
        <v>10.26702</v>
      </c>
      <c r="O47" s="30">
        <v>486.28916796768817</v>
      </c>
      <c r="P47" s="30">
        <v>0.94775620189145504</v>
      </c>
      <c r="Q47" s="30">
        <v>10.289289216468388</v>
      </c>
      <c r="R47" s="30">
        <v>28737.981115704555</v>
      </c>
      <c r="S47" s="30">
        <v>240104</v>
      </c>
      <c r="T47" s="30">
        <v>17164.204692039988</v>
      </c>
      <c r="U47" s="30">
        <v>78200.795307960012</v>
      </c>
      <c r="V47" s="30">
        <v>84952.592686644333</v>
      </c>
      <c r="W47" s="30">
        <v>325056.59268664435</v>
      </c>
    </row>
    <row r="48" spans="1:23" x14ac:dyDescent="0.2">
      <c r="A48" s="2">
        <v>2001</v>
      </c>
      <c r="B48" s="2" t="s">
        <v>38</v>
      </c>
      <c r="C48" s="2">
        <v>907894431.90699899</v>
      </c>
      <c r="D48" s="2">
        <v>203709375</v>
      </c>
      <c r="E48" s="2">
        <v>0.22438</v>
      </c>
      <c r="F48" s="2">
        <v>48.3149599999999</v>
      </c>
      <c r="G48" s="2">
        <v>1.2808200000000001</v>
      </c>
      <c r="H48" s="2">
        <v>9842210304.7999897</v>
      </c>
      <c r="I48" s="2">
        <v>10.8407</v>
      </c>
      <c r="J48" s="28">
        <v>390778</v>
      </c>
      <c r="K48" s="29">
        <v>1918.3</v>
      </c>
      <c r="L48" s="29">
        <v>0.95179000000000002</v>
      </c>
      <c r="M48" s="29">
        <v>521.29999999999905</v>
      </c>
      <c r="N48" s="29">
        <v>13.21566</v>
      </c>
      <c r="O48" s="30">
        <v>535.75632956644222</v>
      </c>
      <c r="P48" s="30">
        <v>0.95322891081407191</v>
      </c>
      <c r="Q48" s="30">
        <v>13.235826761723498</v>
      </c>
      <c r="R48" s="30">
        <v>31603.431520805199</v>
      </c>
      <c r="S48" s="30">
        <v>294878</v>
      </c>
      <c r="T48" s="30">
        <v>18693.353739701924</v>
      </c>
      <c r="U48" s="30">
        <v>77196.646260298076</v>
      </c>
      <c r="V48" s="30">
        <v>85349.659027100381</v>
      </c>
      <c r="W48" s="30">
        <v>380227.65902710037</v>
      </c>
    </row>
    <row r="49" spans="1:23" x14ac:dyDescent="0.2">
      <c r="A49" s="18">
        <v>2011</v>
      </c>
      <c r="B49" s="18" t="s">
        <v>38</v>
      </c>
      <c r="C49" s="18">
        <v>907894431.90699899</v>
      </c>
      <c r="D49" s="18">
        <v>219040200</v>
      </c>
      <c r="E49" s="18">
        <v>0.24126</v>
      </c>
      <c r="F49" s="18">
        <v>48.357370000000003</v>
      </c>
      <c r="G49" s="18">
        <v>1.28295</v>
      </c>
      <c r="H49" s="18">
        <v>10592207996.2999</v>
      </c>
      <c r="I49" s="18">
        <v>11.6667799999999</v>
      </c>
      <c r="J49" s="35">
        <v>458587</v>
      </c>
      <c r="K49" s="18">
        <v>2093.5999999999899</v>
      </c>
      <c r="L49" s="18">
        <v>0.94660999999999995</v>
      </c>
      <c r="M49" s="18">
        <v>477.6</v>
      </c>
      <c r="N49" s="18">
        <v>14.16886</v>
      </c>
      <c r="O49" s="18">
        <v>490.22443637326921</v>
      </c>
      <c r="P49" s="18">
        <v>0.94825508386083035</v>
      </c>
      <c r="Q49" s="18">
        <v>14.193284471890552</v>
      </c>
      <c r="R49" s="18">
        <v>28839.819615841909</v>
      </c>
      <c r="S49" s="18">
        <v>356177</v>
      </c>
      <c r="T49" s="18">
        <v>21000.628538649478</v>
      </c>
      <c r="U49" s="18">
        <v>81419.371461350514</v>
      </c>
      <c r="V49" s="18">
        <v>90639.159595147692</v>
      </c>
      <c r="W49" s="18">
        <v>446816.15959514771</v>
      </c>
    </row>
    <row r="50" spans="1:23" x14ac:dyDescent="0.2">
      <c r="A50" s="2">
        <v>1991</v>
      </c>
      <c r="B50" s="3" t="s">
        <v>39</v>
      </c>
      <c r="C50" s="2">
        <v>3401777509.8499899</v>
      </c>
      <c r="D50" s="2">
        <v>520514100</v>
      </c>
      <c r="E50" s="2">
        <v>0.15301000000000001</v>
      </c>
      <c r="F50" s="2">
        <v>47.570169999999898</v>
      </c>
      <c r="G50" s="2">
        <v>1.2410000000000001</v>
      </c>
      <c r="H50" s="2">
        <v>24760944224.400002</v>
      </c>
      <c r="I50" s="2">
        <v>7.2788300000000001</v>
      </c>
      <c r="J50" s="28">
        <v>1105584</v>
      </c>
      <c r="K50" s="29">
        <v>2124</v>
      </c>
      <c r="L50" s="29">
        <v>0.94567000000000001</v>
      </c>
      <c r="M50" s="29">
        <v>470.8</v>
      </c>
      <c r="N50" s="29">
        <v>8.54223</v>
      </c>
      <c r="O50" s="30">
        <v>486.55993952472619</v>
      </c>
      <c r="P50" s="30">
        <v>0.94779093279339943</v>
      </c>
      <c r="Q50" s="30">
        <v>8.561282930793082</v>
      </c>
      <c r="R50" s="30">
        <v>27224.216097384178</v>
      </c>
      <c r="S50" s="30">
        <v>704559</v>
      </c>
      <c r="T50" s="30">
        <v>59030.344907345556</v>
      </c>
      <c r="U50" s="30">
        <v>342004.6550926544</v>
      </c>
      <c r="V50" s="30">
        <v>365225.1267171324</v>
      </c>
      <c r="W50" s="30">
        <v>1069784.1267171325</v>
      </c>
    </row>
    <row r="51" spans="1:23" x14ac:dyDescent="0.2">
      <c r="A51" s="2">
        <v>2001</v>
      </c>
      <c r="B51" s="3" t="s">
        <v>39</v>
      </c>
      <c r="C51" s="2">
        <v>3401777509.8499899</v>
      </c>
      <c r="D51" s="2">
        <v>582254100</v>
      </c>
      <c r="E51" s="2">
        <v>0.17116000000000001</v>
      </c>
      <c r="F51" s="2">
        <v>47.6233</v>
      </c>
      <c r="G51" s="2">
        <v>1.2439899999999999</v>
      </c>
      <c r="H51" s="2">
        <v>27728861680.5</v>
      </c>
      <c r="I51" s="2">
        <v>8.1512899999999995</v>
      </c>
      <c r="J51" s="28">
        <v>1234936</v>
      </c>
      <c r="K51" s="29">
        <v>2121</v>
      </c>
      <c r="L51" s="29">
        <v>0.94576000000000005</v>
      </c>
      <c r="M51" s="29">
        <v>471.5</v>
      </c>
      <c r="N51" s="29">
        <v>9.5901399999999999</v>
      </c>
      <c r="O51" s="30">
        <v>484.73922139448268</v>
      </c>
      <c r="P51" s="30">
        <v>0.94755622563051389</v>
      </c>
      <c r="Q51" s="30">
        <v>9.6082355719149763</v>
      </c>
      <c r="R51" s="30">
        <v>27211.31473536362</v>
      </c>
      <c r="S51" s="30">
        <v>806096</v>
      </c>
      <c r="T51" s="30">
        <v>59884.594596789473</v>
      </c>
      <c r="U51" s="30">
        <v>368955.40540321049</v>
      </c>
      <c r="V51" s="30">
        <v>395073.77191362722</v>
      </c>
      <c r="W51" s="30">
        <v>1201169.7719136272</v>
      </c>
    </row>
    <row r="52" spans="1:23" x14ac:dyDescent="0.2">
      <c r="A52" s="18">
        <v>2011</v>
      </c>
      <c r="B52" s="18" t="s">
        <v>39</v>
      </c>
      <c r="C52" s="18">
        <v>3401777509.8499899</v>
      </c>
      <c r="D52" s="18">
        <v>582254100</v>
      </c>
      <c r="E52" s="18">
        <v>0.17116000000000001</v>
      </c>
      <c r="F52" s="18">
        <v>47.6233</v>
      </c>
      <c r="G52" s="18">
        <v>1.2439899999999999</v>
      </c>
      <c r="H52" s="18">
        <v>27728861680.5</v>
      </c>
      <c r="I52" s="18">
        <v>8.1512899999999995</v>
      </c>
      <c r="J52" s="35">
        <v>1402173</v>
      </c>
      <c r="K52" s="18">
        <v>2408.1999999999898</v>
      </c>
      <c r="L52" s="18">
        <v>0.93598000000000003</v>
      </c>
      <c r="M52" s="18">
        <v>415.19999999999902</v>
      </c>
      <c r="N52" s="18">
        <v>9.4910200000000007</v>
      </c>
      <c r="O52" s="18">
        <v>427.16085115044041</v>
      </c>
      <c r="P52" s="18">
        <v>0.93840788074319281</v>
      </c>
      <c r="Q52" s="18">
        <v>9.5154712056505719</v>
      </c>
      <c r="R52" s="18">
        <v>23747.58576363172</v>
      </c>
      <c r="S52" s="18">
        <v>921823</v>
      </c>
      <c r="T52" s="18">
        <v>69662.088718278508</v>
      </c>
      <c r="U52" s="18">
        <v>410672.91128172149</v>
      </c>
      <c r="V52" s="18">
        <v>441256.26728738961</v>
      </c>
      <c r="W52" s="18">
        <v>1363079.2672873896</v>
      </c>
    </row>
    <row r="53" spans="1:23" x14ac:dyDescent="0.2">
      <c r="A53" s="2">
        <v>1991</v>
      </c>
      <c r="B53" s="2" t="s">
        <v>40</v>
      </c>
      <c r="C53" s="2">
        <v>3262599556.8899899</v>
      </c>
      <c r="D53" s="2">
        <v>206303175</v>
      </c>
      <c r="E53" s="2">
        <v>6.3229999999999995E-2</v>
      </c>
      <c r="F53" s="2">
        <v>46.831859999999899</v>
      </c>
      <c r="G53" s="2">
        <v>1.19716</v>
      </c>
      <c r="H53" s="2">
        <v>9661561409.2000008</v>
      </c>
      <c r="I53" s="2">
        <v>2.9613100000000001</v>
      </c>
      <c r="J53" s="28">
        <v>313684</v>
      </c>
      <c r="K53" s="29">
        <v>1520.5</v>
      </c>
      <c r="L53" s="29">
        <v>0.96182999999999996</v>
      </c>
      <c r="M53" s="29">
        <v>657.7</v>
      </c>
      <c r="N53" s="29">
        <v>3.4098299999999999</v>
      </c>
      <c r="O53" s="30">
        <v>672.17064022756085</v>
      </c>
      <c r="P53" s="30">
        <v>0.96255951275428508</v>
      </c>
      <c r="Q53" s="30">
        <v>3.412277768037431</v>
      </c>
      <c r="R53" s="30">
        <v>36274.441435647524</v>
      </c>
      <c r="S53" s="30">
        <v>232314</v>
      </c>
      <c r="T53" s="30">
        <v>11734.582625339497</v>
      </c>
      <c r="U53" s="30">
        <v>69655.417374660494</v>
      </c>
      <c r="V53" s="30">
        <v>74606.836248005129</v>
      </c>
      <c r="W53" s="30">
        <v>306920.83624800516</v>
      </c>
    </row>
    <row r="54" spans="1:23" x14ac:dyDescent="0.2">
      <c r="A54" s="2">
        <v>2001</v>
      </c>
      <c r="B54" s="2" t="s">
        <v>40</v>
      </c>
      <c r="C54" s="2">
        <v>3262599556.8899899</v>
      </c>
      <c r="D54" s="2">
        <v>221772150</v>
      </c>
      <c r="E54" s="2">
        <v>6.7970000000000003E-2</v>
      </c>
      <c r="F54" s="2">
        <v>46.966850000000001</v>
      </c>
      <c r="G54" s="2">
        <v>1.2054800000000001</v>
      </c>
      <c r="H54" s="2">
        <v>10415939303.200001</v>
      </c>
      <c r="I54" s="2">
        <v>3.1925300000000001</v>
      </c>
      <c r="J54" s="28">
        <v>288868</v>
      </c>
      <c r="K54" s="29">
        <v>1302.5</v>
      </c>
      <c r="L54" s="29">
        <v>0.96643999999999997</v>
      </c>
      <c r="M54" s="29">
        <v>767.79999999999905</v>
      </c>
      <c r="N54" s="29">
        <v>3.7193999999999998</v>
      </c>
      <c r="O54" s="30">
        <v>775.45371305418951</v>
      </c>
      <c r="P54" s="30">
        <v>0.96670009785574651</v>
      </c>
      <c r="Q54" s="30">
        <v>3.7201502069161223</v>
      </c>
      <c r="R54" s="30">
        <v>42442.31706741824</v>
      </c>
      <c r="S54" s="30">
        <v>264148</v>
      </c>
      <c r="T54" s="30">
        <v>5456.992817040742</v>
      </c>
      <c r="U54" s="30">
        <v>19263.007182959256</v>
      </c>
      <c r="V54" s="30">
        <v>21842.183897026938</v>
      </c>
      <c r="W54" s="30">
        <v>285990.18389702693</v>
      </c>
    </row>
    <row r="55" spans="1:23" x14ac:dyDescent="0.2">
      <c r="A55" s="18">
        <v>2011</v>
      </c>
      <c r="B55" s="18" t="s">
        <v>40</v>
      </c>
      <c r="C55" s="18">
        <v>3262599556.8899899</v>
      </c>
      <c r="D55" s="18">
        <v>278146800</v>
      </c>
      <c r="E55" s="18">
        <v>8.5250000000000006E-2</v>
      </c>
      <c r="F55" s="18">
        <v>46.681809999999899</v>
      </c>
      <c r="G55" s="18">
        <v>1.1877500000000001</v>
      </c>
      <c r="H55" s="18">
        <v>12984396069.700001</v>
      </c>
      <c r="I55" s="18">
        <v>3.9797699999999998</v>
      </c>
      <c r="J55" s="35">
        <v>423991</v>
      </c>
      <c r="K55" s="18">
        <v>1524.3</v>
      </c>
      <c r="L55" s="18">
        <v>0.96174000000000004</v>
      </c>
      <c r="M55" s="18">
        <v>656</v>
      </c>
      <c r="N55" s="18">
        <v>4.5461299999999998</v>
      </c>
      <c r="O55" s="18">
        <v>671.22358278152331</v>
      </c>
      <c r="P55" s="18">
        <v>0.96251310332335671</v>
      </c>
      <c r="Q55" s="18">
        <v>4.5496057483684993</v>
      </c>
      <c r="R55" s="18">
        <v>35821.732207194349</v>
      </c>
      <c r="S55" s="18">
        <v>314501</v>
      </c>
      <c r="T55" s="18">
        <v>18140.407827568884</v>
      </c>
      <c r="U55" s="18">
        <v>91274.592172431134</v>
      </c>
      <c r="V55" s="18">
        <v>99886.704984039665</v>
      </c>
      <c r="W55" s="18">
        <v>414387.70498403965</v>
      </c>
    </row>
    <row r="56" spans="1:23" x14ac:dyDescent="0.2">
      <c r="A56" s="2">
        <v>1991</v>
      </c>
      <c r="B56" s="2" t="s">
        <v>41</v>
      </c>
      <c r="C56" s="2">
        <v>1636738650.5899899</v>
      </c>
      <c r="D56" s="2">
        <v>114909300</v>
      </c>
      <c r="E56" s="2">
        <v>7.0209999999999995E-2</v>
      </c>
      <c r="F56" s="2">
        <v>47.662529999999897</v>
      </c>
      <c r="G56" s="2">
        <v>1.2461899999999999</v>
      </c>
      <c r="H56" s="2">
        <v>5476867958.5</v>
      </c>
      <c r="I56" s="2">
        <v>3.3462100000000001</v>
      </c>
      <c r="J56" s="28">
        <v>149891</v>
      </c>
      <c r="K56" s="29">
        <v>1304.4000000000001</v>
      </c>
      <c r="L56" s="29">
        <v>0.96640999999999999</v>
      </c>
      <c r="M56" s="29">
        <v>766.6</v>
      </c>
      <c r="N56" s="29">
        <v>4.0299100000000001</v>
      </c>
      <c r="O56" s="30">
        <v>798.272208376035</v>
      </c>
      <c r="P56" s="30">
        <v>0.96742002516858538</v>
      </c>
      <c r="Q56" s="30">
        <v>4.0343669695265261</v>
      </c>
      <c r="R56" s="30">
        <v>45869.862272657345</v>
      </c>
      <c r="S56" s="30">
        <v>106211</v>
      </c>
      <c r="T56" s="30">
        <v>9822.1926916192187</v>
      </c>
      <c r="U56" s="30">
        <v>33872.807308380776</v>
      </c>
      <c r="V56" s="30">
        <v>37736.514136519581</v>
      </c>
      <c r="W56" s="30">
        <v>143947.51413651957</v>
      </c>
    </row>
    <row r="57" spans="1:23" x14ac:dyDescent="0.2">
      <c r="A57" s="2">
        <v>2001</v>
      </c>
      <c r="B57" s="2" t="s">
        <v>41</v>
      </c>
      <c r="C57" s="2">
        <v>1636738650.5899899</v>
      </c>
      <c r="D57" s="2">
        <v>145244700</v>
      </c>
      <c r="E57" s="2">
        <v>8.8739999999999999E-2</v>
      </c>
      <c r="F57" s="2">
        <v>47.475879999999897</v>
      </c>
      <c r="G57" s="2">
        <v>1.2356400000000001</v>
      </c>
      <c r="H57" s="2">
        <v>6895619947.8000002</v>
      </c>
      <c r="I57" s="2">
        <v>4.2130200000000002</v>
      </c>
      <c r="J57" s="28">
        <v>151961</v>
      </c>
      <c r="K57" s="29">
        <v>1046.2</v>
      </c>
      <c r="L57" s="29">
        <v>0.97118000000000004</v>
      </c>
      <c r="M57" s="29">
        <v>955.79999999999905</v>
      </c>
      <c r="N57" s="29">
        <v>5.0557499999999997</v>
      </c>
      <c r="O57" s="30">
        <v>988.39098064629411</v>
      </c>
      <c r="P57" s="30">
        <v>0.97176834602314555</v>
      </c>
      <c r="Q57" s="30">
        <v>5.0587958667336004</v>
      </c>
      <c r="R57" s="30">
        <v>56345.145454251098</v>
      </c>
      <c r="S57" s="30">
        <v>110876</v>
      </c>
      <c r="T57" s="30">
        <v>8877.0109790287006</v>
      </c>
      <c r="U57" s="30">
        <v>32202.989020971294</v>
      </c>
      <c r="V57" s="30">
        <v>36074.652974419776</v>
      </c>
      <c r="W57" s="30">
        <v>146950.65297441976</v>
      </c>
    </row>
    <row r="58" spans="1:23" x14ac:dyDescent="0.2">
      <c r="A58" s="18">
        <v>2011</v>
      </c>
      <c r="B58" s="18" t="s">
        <v>41</v>
      </c>
      <c r="C58" s="18">
        <v>1636738650.5899899</v>
      </c>
      <c r="D58" s="18">
        <v>153270675</v>
      </c>
      <c r="E58" s="18">
        <v>9.3640000000000001E-2</v>
      </c>
      <c r="F58" s="18">
        <v>47.347029999999897</v>
      </c>
      <c r="G58" s="18">
        <v>1.2281899999999999</v>
      </c>
      <c r="H58" s="18">
        <v>7256911247.3000002</v>
      </c>
      <c r="I58" s="18">
        <v>4.4337600000000004</v>
      </c>
      <c r="J58" s="35">
        <v>166705</v>
      </c>
      <c r="K58" s="18">
        <v>1087.7</v>
      </c>
      <c r="L58" s="18">
        <v>0.97045999999999999</v>
      </c>
      <c r="M58" s="18">
        <v>919.39999999999895</v>
      </c>
      <c r="N58" s="18">
        <v>5.2846700000000002</v>
      </c>
      <c r="O58" s="18">
        <v>951.60782146589258</v>
      </c>
      <c r="P58" s="18">
        <v>0.97110302684080629</v>
      </c>
      <c r="Q58" s="18">
        <v>5.2879216471205908</v>
      </c>
      <c r="R58" s="18">
        <v>53738.013655475857</v>
      </c>
      <c r="S58" s="18">
        <v>118975</v>
      </c>
      <c r="T58" s="18">
        <v>10045.072611432992</v>
      </c>
      <c r="U58" s="18">
        <v>37679.927388567005</v>
      </c>
      <c r="V58" s="18">
        <v>42089.959264307079</v>
      </c>
      <c r="W58" s="18">
        <v>161064.95926430708</v>
      </c>
    </row>
    <row r="59" spans="1:23" x14ac:dyDescent="0.2">
      <c r="A59" s="2">
        <v>1991</v>
      </c>
      <c r="B59" s="2" t="s">
        <v>42</v>
      </c>
      <c r="C59" s="2">
        <v>3415896211.5500002</v>
      </c>
      <c r="D59" s="2">
        <v>338187150</v>
      </c>
      <c r="E59" s="2">
        <v>9.9000000000000005E-2</v>
      </c>
      <c r="F59" s="2">
        <v>47.35472</v>
      </c>
      <c r="G59" s="2">
        <v>1.22864</v>
      </c>
      <c r="H59" s="2">
        <v>16014757795.7999</v>
      </c>
      <c r="I59" s="2">
        <v>4.6882999999999999</v>
      </c>
      <c r="J59" s="28">
        <v>955982</v>
      </c>
      <c r="K59" s="29">
        <v>2826.8</v>
      </c>
      <c r="L59" s="29">
        <v>0.91878000000000004</v>
      </c>
      <c r="M59" s="29">
        <v>353.8</v>
      </c>
      <c r="N59" s="29">
        <v>5.29237</v>
      </c>
      <c r="O59" s="30">
        <v>364.34570389532178</v>
      </c>
      <c r="P59" s="30">
        <v>0.92245562263683167</v>
      </c>
      <c r="Q59" s="30">
        <v>5.3133521487592317</v>
      </c>
      <c r="R59" s="30">
        <v>19554.515441246491</v>
      </c>
      <c r="S59" s="30">
        <v>652412</v>
      </c>
      <c r="T59" s="30">
        <v>48063.350746538941</v>
      </c>
      <c r="U59" s="30">
        <v>255511.64925346107</v>
      </c>
      <c r="V59" s="30">
        <v>275792.02816431387</v>
      </c>
      <c r="W59" s="30">
        <v>928204.02816431387</v>
      </c>
    </row>
    <row r="60" spans="1:23" x14ac:dyDescent="0.2">
      <c r="A60" s="2">
        <v>2001</v>
      </c>
      <c r="B60" s="2" t="s">
        <v>42</v>
      </c>
      <c r="C60" s="2">
        <v>3415896211.5500002</v>
      </c>
      <c r="D60" s="2">
        <v>381739050</v>
      </c>
      <c r="E60" s="2">
        <v>0.11175</v>
      </c>
      <c r="F60" s="2">
        <v>47.535400000000003</v>
      </c>
      <c r="G60" s="2">
        <v>1.2390300000000001</v>
      </c>
      <c r="H60" s="2">
        <v>18146118437.400002</v>
      </c>
      <c r="I60" s="2">
        <v>5.3122600000000002</v>
      </c>
      <c r="J60" s="28">
        <v>851432</v>
      </c>
      <c r="K60" s="29">
        <v>2230.4</v>
      </c>
      <c r="L60" s="29">
        <v>0.94220999999999999</v>
      </c>
      <c r="M60" s="29">
        <v>448.39999999999901</v>
      </c>
      <c r="N60" s="29">
        <v>6.2017100000000003</v>
      </c>
      <c r="O60" s="30">
        <v>398.70329568589943</v>
      </c>
      <c r="P60" s="30">
        <v>0.93221372257159718</v>
      </c>
      <c r="Q60" s="30">
        <v>6.1356700637671562</v>
      </c>
      <c r="R60" s="30">
        <v>21890.93401042754</v>
      </c>
      <c r="S60" s="30">
        <v>681022</v>
      </c>
      <c r="T60" s="30">
        <v>3585.7944297892836</v>
      </c>
      <c r="U60" s="30">
        <v>20944.205570210717</v>
      </c>
      <c r="V60" s="30">
        <v>276429.45357598452</v>
      </c>
      <c r="W60" s="30">
        <v>957451.45357598457</v>
      </c>
    </row>
    <row r="61" spans="1:23" x14ac:dyDescent="0.2">
      <c r="A61" s="18">
        <v>2011</v>
      </c>
      <c r="B61" s="18" t="s">
        <v>42</v>
      </c>
      <c r="C61" s="18">
        <v>3415896211.5500002</v>
      </c>
      <c r="D61" s="18">
        <v>447110100</v>
      </c>
      <c r="E61" s="18">
        <v>0.13089000000000001</v>
      </c>
      <c r="F61" s="18">
        <v>47.4746799999999</v>
      </c>
      <c r="G61" s="18">
        <v>1.2355700000000001</v>
      </c>
      <c r="H61" s="18">
        <v>21226408922.2999</v>
      </c>
      <c r="I61" s="18">
        <v>6.21401</v>
      </c>
      <c r="J61" s="35">
        <v>1138001</v>
      </c>
      <c r="K61" s="18">
        <v>2545.1999999999898</v>
      </c>
      <c r="L61" s="18">
        <v>0.93076000000000003</v>
      </c>
      <c r="M61" s="18">
        <v>392.89999999999901</v>
      </c>
      <c r="N61" s="18">
        <v>7.1462500000000002</v>
      </c>
      <c r="O61" s="18">
        <v>404.77057315998917</v>
      </c>
      <c r="P61" s="18">
        <v>0.93365589427861218</v>
      </c>
      <c r="Q61" s="18">
        <v>7.1684079376116046</v>
      </c>
      <c r="R61" s="18">
        <v>22167.93177134743</v>
      </c>
      <c r="S61" s="18">
        <v>765706</v>
      </c>
      <c r="T61" s="18">
        <v>63387.992750626698</v>
      </c>
      <c r="U61" s="18">
        <v>308802.0072493733</v>
      </c>
      <c r="V61" s="18">
        <v>338895.29675305163</v>
      </c>
      <c r="W61" s="18">
        <v>1104601.2967530517</v>
      </c>
    </row>
    <row r="62" spans="1:23" x14ac:dyDescent="0.2">
      <c r="A62" s="2">
        <v>1991</v>
      </c>
      <c r="B62" s="2" t="s">
        <v>43</v>
      </c>
      <c r="C62" s="2">
        <v>3483892006.73</v>
      </c>
      <c r="D62" s="2">
        <v>193190175</v>
      </c>
      <c r="E62" s="2">
        <v>5.5449999999999999E-2</v>
      </c>
      <c r="F62" s="2">
        <v>47.765340000000002</v>
      </c>
      <c r="G62" s="2">
        <v>1.2518800000000001</v>
      </c>
      <c r="H62" s="2">
        <v>9227794393.5</v>
      </c>
      <c r="I62" s="2">
        <v>2.6486999999999998</v>
      </c>
      <c r="J62" s="28">
        <v>282622</v>
      </c>
      <c r="K62" s="29">
        <v>1462.9</v>
      </c>
      <c r="L62" s="29">
        <v>0.96309999999999996</v>
      </c>
      <c r="M62" s="29">
        <v>683.6</v>
      </c>
      <c r="N62" s="29">
        <v>3.1934999999999998</v>
      </c>
      <c r="O62" s="30">
        <v>709.5896379559108</v>
      </c>
      <c r="P62" s="30">
        <v>0.96425496127158106</v>
      </c>
      <c r="Q62" s="30">
        <v>3.1971941320844177</v>
      </c>
      <c r="R62" s="30">
        <v>40914.261977647337</v>
      </c>
      <c r="S62" s="30">
        <v>191692</v>
      </c>
      <c r="T62" s="30">
        <v>15971.47059667165</v>
      </c>
      <c r="U62" s="30">
        <v>74953.529403328343</v>
      </c>
      <c r="V62" s="30">
        <v>80564.195223644929</v>
      </c>
      <c r="W62" s="30">
        <v>272256.19522364496</v>
      </c>
    </row>
    <row r="63" spans="1:23" x14ac:dyDescent="0.2">
      <c r="A63" s="2">
        <v>2001</v>
      </c>
      <c r="B63" s="2" t="s">
        <v>43</v>
      </c>
      <c r="C63" s="2">
        <v>3483892006.73</v>
      </c>
      <c r="D63" s="2">
        <v>201015225</v>
      </c>
      <c r="E63" s="2">
        <v>5.7700000000000001E-2</v>
      </c>
      <c r="F63" s="2">
        <v>47.77966</v>
      </c>
      <c r="G63" s="2">
        <v>1.2526600000000001</v>
      </c>
      <c r="H63" s="2">
        <v>9604439105.2999897</v>
      </c>
      <c r="I63" s="2">
        <v>2.7568100000000002</v>
      </c>
      <c r="J63" s="28">
        <v>282425</v>
      </c>
      <c r="K63" s="29">
        <v>1405</v>
      </c>
      <c r="L63" s="29">
        <v>0.96433999999999997</v>
      </c>
      <c r="M63" s="29">
        <v>711.7</v>
      </c>
      <c r="N63" s="29">
        <v>3.3302200000000002</v>
      </c>
      <c r="O63" s="30">
        <v>733.6618425126444</v>
      </c>
      <c r="P63" s="30">
        <v>0.96521937146471359</v>
      </c>
      <c r="Q63" s="30">
        <v>3.3333284364167031</v>
      </c>
      <c r="R63" s="30">
        <v>42383.637475931893</v>
      </c>
      <c r="S63" s="30">
        <v>192800</v>
      </c>
      <c r="T63" s="30">
        <v>14556.363289701316</v>
      </c>
      <c r="U63" s="30">
        <v>75068.63671029867</v>
      </c>
      <c r="V63" s="30">
        <v>81188.932437270036</v>
      </c>
      <c r="W63" s="30">
        <v>273988.93243727006</v>
      </c>
    </row>
    <row r="64" spans="1:23" x14ac:dyDescent="0.2">
      <c r="A64" s="18">
        <v>2011</v>
      </c>
      <c r="B64" s="18" t="s">
        <v>43</v>
      </c>
      <c r="C64" s="18">
        <v>3483892006.73</v>
      </c>
      <c r="D64" s="18">
        <v>211710600</v>
      </c>
      <c r="E64" s="18">
        <v>6.0769999999999998E-2</v>
      </c>
      <c r="F64" s="18">
        <v>47.778860000000002</v>
      </c>
      <c r="G64" s="18">
        <v>1.2526200000000001</v>
      </c>
      <c r="H64" s="18">
        <v>10115291117.9</v>
      </c>
      <c r="I64" s="18">
        <v>2.9034499999999999</v>
      </c>
      <c r="J64" s="35">
        <v>316161</v>
      </c>
      <c r="K64" s="18">
        <v>1493.4</v>
      </c>
      <c r="L64" s="18">
        <v>0.96243000000000001</v>
      </c>
      <c r="M64" s="18">
        <v>669.6</v>
      </c>
      <c r="N64" s="18">
        <v>3.5002900000000001</v>
      </c>
      <c r="O64" s="18">
        <v>688.95219921477383</v>
      </c>
      <c r="P64" s="18">
        <v>0.96335205694940595</v>
      </c>
      <c r="Q64" s="18">
        <v>3.5037199843562075</v>
      </c>
      <c r="R64" s="18">
        <v>39721.829663566925</v>
      </c>
      <c r="S64" s="18">
        <v>210556</v>
      </c>
      <c r="T64" s="18">
        <v>15465.716530590933</v>
      </c>
      <c r="U64" s="18">
        <v>90104.283469409071</v>
      </c>
      <c r="V64" s="18">
        <v>96737.59778703803</v>
      </c>
      <c r="W64" s="18">
        <v>307293.59778703802</v>
      </c>
    </row>
    <row r="65" spans="1:23" x14ac:dyDescent="0.2">
      <c r="A65" s="2">
        <v>1991</v>
      </c>
      <c r="B65" s="2" t="s">
        <v>44</v>
      </c>
      <c r="C65" s="2">
        <v>2876835491.1199899</v>
      </c>
      <c r="D65" s="2">
        <v>145044225</v>
      </c>
      <c r="E65" s="2">
        <v>5.042E-2</v>
      </c>
      <c r="F65" s="2">
        <v>46.514650000000003</v>
      </c>
      <c r="G65" s="2">
        <v>1.1770799999999999</v>
      </c>
      <c r="H65" s="2">
        <v>6746681360.3999901</v>
      </c>
      <c r="I65" s="2">
        <v>2.34517</v>
      </c>
      <c r="J65" s="28">
        <v>228689</v>
      </c>
      <c r="K65" s="29">
        <v>1576.7</v>
      </c>
      <c r="L65" s="29">
        <v>0.96053999999999995</v>
      </c>
      <c r="M65" s="29">
        <v>634.20000000000005</v>
      </c>
      <c r="N65" s="29">
        <v>2.6515399999999998</v>
      </c>
      <c r="O65" s="30">
        <v>652.16529738016925</v>
      </c>
      <c r="P65" s="30">
        <v>0.96153797171570665</v>
      </c>
      <c r="Q65" s="30">
        <v>2.6543917498040721</v>
      </c>
      <c r="R65" s="30">
        <v>34333.641112146783</v>
      </c>
      <c r="S65" s="30">
        <v>164704</v>
      </c>
      <c r="T65" s="30">
        <v>10950.484976179252</v>
      </c>
      <c r="U65" s="30">
        <v>53079.51502382075</v>
      </c>
      <c r="V65" s="30">
        <v>57700.083110004554</v>
      </c>
      <c r="W65" s="30">
        <v>222404.08311000455</v>
      </c>
    </row>
    <row r="66" spans="1:23" x14ac:dyDescent="0.2">
      <c r="A66" s="2">
        <v>2001</v>
      </c>
      <c r="B66" s="2" t="s">
        <v>44</v>
      </c>
      <c r="C66" s="2">
        <v>2876835491.1199899</v>
      </c>
      <c r="D66" s="2">
        <v>159172200</v>
      </c>
      <c r="E66" s="2">
        <v>5.5329999999999997E-2</v>
      </c>
      <c r="F66" s="2">
        <v>46.70082</v>
      </c>
      <c r="G66" s="2">
        <v>1.18895</v>
      </c>
      <c r="H66" s="2">
        <v>7433472261.1999903</v>
      </c>
      <c r="I66" s="2">
        <v>2.5839099999999999</v>
      </c>
      <c r="J66" s="28">
        <v>218492</v>
      </c>
      <c r="K66" s="29">
        <v>1372.7</v>
      </c>
      <c r="L66" s="29">
        <v>0.96501999999999999</v>
      </c>
      <c r="M66" s="29">
        <v>728.5</v>
      </c>
      <c r="N66" s="29">
        <v>2.96468</v>
      </c>
      <c r="O66" s="30">
        <v>746.38571190487482</v>
      </c>
      <c r="P66" s="30">
        <v>0.96569448372063826</v>
      </c>
      <c r="Q66" s="30">
        <v>2.9668016937493067</v>
      </c>
      <c r="R66" s="30">
        <v>40021.297564967732</v>
      </c>
      <c r="S66" s="30">
        <v>159187</v>
      </c>
      <c r="T66" s="30">
        <v>11054.439257320724</v>
      </c>
      <c r="U66" s="30">
        <v>48845.560742679278</v>
      </c>
      <c r="V66" s="30">
        <v>54070.297749941557</v>
      </c>
      <c r="W66" s="30">
        <v>213257.29774994156</v>
      </c>
    </row>
    <row r="67" spans="1:23" x14ac:dyDescent="0.2">
      <c r="A67" s="18">
        <v>2011</v>
      </c>
      <c r="B67" s="18" t="s">
        <v>44</v>
      </c>
      <c r="C67" s="18">
        <v>2876835491.1199899</v>
      </c>
      <c r="D67" s="18">
        <v>178889850</v>
      </c>
      <c r="E67" s="18">
        <v>6.2179999999999999E-2</v>
      </c>
      <c r="F67" s="18">
        <v>46.588830000000002</v>
      </c>
      <c r="G67" s="18">
        <v>1.18184</v>
      </c>
      <c r="H67" s="18">
        <v>8334268810.3999901</v>
      </c>
      <c r="I67" s="18">
        <v>2.89703</v>
      </c>
      <c r="J67" s="35">
        <v>224600</v>
      </c>
      <c r="K67" s="18">
        <v>1255.5</v>
      </c>
      <c r="L67" s="18">
        <v>0.96736999999999995</v>
      </c>
      <c r="M67" s="18">
        <v>796.5</v>
      </c>
      <c r="N67" s="18">
        <v>3.31209</v>
      </c>
      <c r="O67" s="18">
        <v>819.57037908208576</v>
      </c>
      <c r="P67" s="18">
        <v>0.96804328997298805</v>
      </c>
      <c r="Q67" s="18">
        <v>3.3142554988493247</v>
      </c>
      <c r="R67" s="18">
        <v>43683.911797472312</v>
      </c>
      <c r="S67" s="18">
        <v>157790</v>
      </c>
      <c r="T67" s="18">
        <v>11960.508265575258</v>
      </c>
      <c r="U67" s="18">
        <v>54804.491734424744</v>
      </c>
      <c r="V67" s="18">
        <v>60482.712833223224</v>
      </c>
      <c r="W67" s="18">
        <v>218272.71283322322</v>
      </c>
    </row>
    <row r="68" spans="1:23" x14ac:dyDescent="0.2">
      <c r="A68" s="2">
        <v>1991</v>
      </c>
      <c r="B68" s="2" t="s">
        <v>45</v>
      </c>
      <c r="C68" s="2">
        <v>3645756302.6599898</v>
      </c>
      <c r="D68" s="2">
        <v>164248200</v>
      </c>
      <c r="E68" s="2">
        <v>4.505E-2</v>
      </c>
      <c r="F68" s="2">
        <v>46.204479999999897</v>
      </c>
      <c r="G68" s="2">
        <v>1.1568000000000001</v>
      </c>
      <c r="H68" s="2">
        <v>7589002671.8999901</v>
      </c>
      <c r="I68" s="2">
        <v>2.0815999999999999</v>
      </c>
      <c r="J68" s="28">
        <v>178898</v>
      </c>
      <c r="K68" s="29">
        <v>1089.2</v>
      </c>
      <c r="L68" s="29">
        <v>0.97043999999999997</v>
      </c>
      <c r="M68" s="29">
        <v>918.1</v>
      </c>
      <c r="N68" s="29">
        <v>2.3368099999999998</v>
      </c>
      <c r="O68" s="30">
        <v>943.54183242754596</v>
      </c>
      <c r="P68" s="30">
        <v>0.97094806226856856</v>
      </c>
      <c r="Q68" s="30">
        <v>2.337938924047489</v>
      </c>
      <c r="R68" s="30">
        <v>48966.552197546123</v>
      </c>
      <c r="S68" s="30">
        <v>125838</v>
      </c>
      <c r="T68" s="30">
        <v>8634.38800971411</v>
      </c>
      <c r="U68" s="30">
        <v>44890.611990285885</v>
      </c>
      <c r="V68" s="30">
        <v>48238.22466236812</v>
      </c>
      <c r="W68" s="30">
        <v>174076.22466236813</v>
      </c>
    </row>
    <row r="69" spans="1:23" x14ac:dyDescent="0.2">
      <c r="A69" s="2">
        <v>2001</v>
      </c>
      <c r="B69" s="2" t="s">
        <v>45</v>
      </c>
      <c r="C69" s="2">
        <v>3645756302.6599898</v>
      </c>
      <c r="D69" s="2">
        <v>223639425</v>
      </c>
      <c r="E69" s="2">
        <v>6.1339999999999999E-2</v>
      </c>
      <c r="F69" s="2">
        <v>46.69999</v>
      </c>
      <c r="G69" s="2">
        <v>1.1889000000000001</v>
      </c>
      <c r="H69" s="2">
        <v>10443958911.1</v>
      </c>
      <c r="I69" s="2">
        <v>2.86469</v>
      </c>
      <c r="J69" s="28">
        <v>170716</v>
      </c>
      <c r="K69" s="29">
        <v>763.39999999999895</v>
      </c>
      <c r="L69" s="29">
        <v>0.97565999999999997</v>
      </c>
      <c r="M69" s="29">
        <v>1309.9000000000001</v>
      </c>
      <c r="N69" s="29">
        <v>3.3229199999999999</v>
      </c>
      <c r="O69" s="30">
        <v>1344.9971030424374</v>
      </c>
      <c r="P69" s="30">
        <v>0.97594689311575755</v>
      </c>
      <c r="Q69" s="30">
        <v>3.3237784837042961</v>
      </c>
      <c r="R69" s="30">
        <v>72880.215711396537</v>
      </c>
      <c r="S69" s="30">
        <v>121816</v>
      </c>
      <c r="T69" s="30">
        <v>7909.3414239534959</v>
      </c>
      <c r="U69" s="30">
        <v>40960.658576046502</v>
      </c>
      <c r="V69" s="30">
        <v>44459.023562592534</v>
      </c>
      <c r="W69" s="30">
        <v>166275.02356259254</v>
      </c>
    </row>
    <row r="70" spans="1:23" x14ac:dyDescent="0.2">
      <c r="A70" s="18">
        <v>2011</v>
      </c>
      <c r="B70" s="18" t="s">
        <v>45</v>
      </c>
      <c r="C70" s="18">
        <v>3645756302.6599898</v>
      </c>
      <c r="D70" s="18">
        <v>234683325</v>
      </c>
      <c r="E70" s="18">
        <v>6.4369999999999997E-2</v>
      </c>
      <c r="F70" s="18">
        <v>46.71725</v>
      </c>
      <c r="G70" s="18">
        <v>1.1899900000000001</v>
      </c>
      <c r="H70" s="18">
        <v>10963759564.9</v>
      </c>
      <c r="I70" s="18">
        <v>3.0072700000000001</v>
      </c>
      <c r="J70" s="35">
        <v>180531</v>
      </c>
      <c r="K70" s="18">
        <v>769.29999999999905</v>
      </c>
      <c r="L70" s="18">
        <v>0.97557000000000005</v>
      </c>
      <c r="M70" s="18">
        <v>1299.9000000000001</v>
      </c>
      <c r="N70" s="18">
        <v>3.49119</v>
      </c>
      <c r="O70" s="18">
        <v>1334.3829644220284</v>
      </c>
      <c r="P70" s="18">
        <v>0.97586162650800545</v>
      </c>
      <c r="Q70" s="18">
        <v>3.4921455132014048</v>
      </c>
      <c r="R70" s="18">
        <v>72391.789375466469</v>
      </c>
      <c r="S70" s="18">
        <v>127761</v>
      </c>
      <c r="T70" s="18">
        <v>8218.6253000525703</v>
      </c>
      <c r="U70" s="18">
        <v>44471.374699947417</v>
      </c>
      <c r="V70" s="18">
        <v>48113.04160367875</v>
      </c>
      <c r="W70" s="18">
        <v>175874.04160367875</v>
      </c>
    </row>
    <row r="71" spans="1:23" x14ac:dyDescent="0.2">
      <c r="A71" s="2">
        <v>1991</v>
      </c>
      <c r="B71" s="3" t="s">
        <v>46</v>
      </c>
      <c r="C71" s="2">
        <v>5504865257.8800001</v>
      </c>
      <c r="D71" s="2">
        <v>282344625</v>
      </c>
      <c r="E71" s="2">
        <v>5.1290000000000002E-2</v>
      </c>
      <c r="F71" s="2">
        <v>47.594610000000003</v>
      </c>
      <c r="G71" s="2">
        <v>1.24238</v>
      </c>
      <c r="H71" s="2">
        <v>13438082312.5</v>
      </c>
      <c r="I71" s="2">
        <v>2.4411299999999998</v>
      </c>
      <c r="J71" s="28">
        <v>303719</v>
      </c>
      <c r="K71" s="29">
        <v>1075.7</v>
      </c>
      <c r="L71" s="29">
        <v>0.97067000000000003</v>
      </c>
      <c r="M71" s="29">
        <v>929.6</v>
      </c>
      <c r="N71" s="29">
        <v>2.94387</v>
      </c>
      <c r="O71" s="30">
        <v>964.66234900362224</v>
      </c>
      <c r="P71" s="30">
        <v>0.97134670213629348</v>
      </c>
      <c r="Q71" s="30">
        <v>2.9459080895348428</v>
      </c>
      <c r="R71" s="30">
        <v>55406.641013832224</v>
      </c>
      <c r="S71" s="30">
        <v>210949</v>
      </c>
      <c r="T71" s="30">
        <v>17043.882324662351</v>
      </c>
      <c r="U71" s="30">
        <v>75751.117675337649</v>
      </c>
      <c r="V71" s="30">
        <v>81738.514228815242</v>
      </c>
      <c r="W71" s="30">
        <v>292687.51422881521</v>
      </c>
    </row>
    <row r="72" spans="1:23" x14ac:dyDescent="0.2">
      <c r="A72" s="2">
        <v>2001</v>
      </c>
      <c r="B72" s="3" t="s">
        <v>46</v>
      </c>
      <c r="C72" s="2">
        <v>5504865257.8800001</v>
      </c>
      <c r="D72" s="2">
        <v>295335900</v>
      </c>
      <c r="E72" s="2">
        <v>5.3650000000000003E-2</v>
      </c>
      <c r="F72" s="2">
        <v>47.622430000000001</v>
      </c>
      <c r="G72" s="2">
        <v>1.24394</v>
      </c>
      <c r="H72" s="2">
        <v>14064613224.200001</v>
      </c>
      <c r="I72" s="2">
        <v>2.5549400000000002</v>
      </c>
      <c r="J72" s="28">
        <v>322507</v>
      </c>
      <c r="K72" s="29">
        <v>1092</v>
      </c>
      <c r="L72" s="29">
        <v>0.97038999999999997</v>
      </c>
      <c r="M72" s="29">
        <v>915.79999999999905</v>
      </c>
      <c r="N72" s="29">
        <v>3.0840800000000002</v>
      </c>
      <c r="O72" s="30">
        <v>944.9159204001636</v>
      </c>
      <c r="P72" s="30">
        <v>0.97097470551126641</v>
      </c>
      <c r="Q72" s="30">
        <v>3.0859481728098448</v>
      </c>
      <c r="R72" s="30">
        <v>54351.566785047849</v>
      </c>
      <c r="S72" s="30">
        <v>225927</v>
      </c>
      <c r="T72" s="30">
        <v>17184.911124046299</v>
      </c>
      <c r="U72" s="30">
        <v>79400.088875953705</v>
      </c>
      <c r="V72" s="30">
        <v>86625.570682614634</v>
      </c>
      <c r="W72" s="30">
        <v>312552.57068261463</v>
      </c>
    </row>
    <row r="73" spans="1:23" x14ac:dyDescent="0.2">
      <c r="A73" s="18">
        <v>2011</v>
      </c>
      <c r="B73" s="18" t="s">
        <v>46</v>
      </c>
      <c r="C73" s="18">
        <v>5504865257.8800001</v>
      </c>
      <c r="D73" s="18">
        <v>310844925</v>
      </c>
      <c r="E73" s="18">
        <v>5.6469999999999999E-2</v>
      </c>
      <c r="F73" s="18">
        <v>47.6387</v>
      </c>
      <c r="G73" s="18">
        <v>1.2448600000000001</v>
      </c>
      <c r="H73" s="18">
        <v>14808248128.6</v>
      </c>
      <c r="I73" s="18">
        <v>2.6900300000000001</v>
      </c>
      <c r="J73" s="35">
        <v>380060</v>
      </c>
      <c r="K73" s="18">
        <v>1222.7</v>
      </c>
      <c r="L73" s="18">
        <v>0.96799000000000002</v>
      </c>
      <c r="M73" s="18">
        <v>817.89999999999895</v>
      </c>
      <c r="N73" s="18">
        <v>3.24152</v>
      </c>
      <c r="O73" s="18">
        <v>843.40616414023793</v>
      </c>
      <c r="P73" s="18">
        <v>0.96869090931226554</v>
      </c>
      <c r="Q73" s="18">
        <v>3.2440192738016544</v>
      </c>
      <c r="R73" s="18">
        <v>48450.962495379033</v>
      </c>
      <c r="S73" s="18">
        <v>260600</v>
      </c>
      <c r="T73" s="18">
        <v>20007.174652861591</v>
      </c>
      <c r="U73" s="18">
        <v>99377.825347138409</v>
      </c>
      <c r="V73" s="18">
        <v>107958.99116752727</v>
      </c>
      <c r="W73" s="18">
        <v>368558.99116752727</v>
      </c>
    </row>
    <row r="74" spans="1:23" x14ac:dyDescent="0.2">
      <c r="A74" s="2">
        <v>1991</v>
      </c>
      <c r="B74" s="2" t="s">
        <v>47</v>
      </c>
      <c r="C74" s="2">
        <v>1522434740.02</v>
      </c>
      <c r="D74" s="2">
        <v>141237225</v>
      </c>
      <c r="E74" s="2">
        <v>9.2770000000000005E-2</v>
      </c>
      <c r="F74" s="2">
        <v>47.39058</v>
      </c>
      <c r="G74" s="2">
        <v>1.23072</v>
      </c>
      <c r="H74" s="2">
        <v>6693314010.3000002</v>
      </c>
      <c r="I74" s="2">
        <v>4.3964499999999997</v>
      </c>
      <c r="J74" s="28">
        <v>234067</v>
      </c>
      <c r="K74" s="29">
        <v>1657.3</v>
      </c>
      <c r="L74" s="29">
        <v>0.95862999999999998</v>
      </c>
      <c r="M74" s="29">
        <v>603.39999999999895</v>
      </c>
      <c r="N74" s="29">
        <v>5.18696</v>
      </c>
      <c r="O74" s="30">
        <v>623.387496287771</v>
      </c>
      <c r="P74" s="30">
        <v>0.9599003729575043</v>
      </c>
      <c r="Q74" s="30">
        <v>5.1937973346942998</v>
      </c>
      <c r="R74" s="30">
        <v>34900.811864839685</v>
      </c>
      <c r="S74" s="30">
        <v>165542</v>
      </c>
      <c r="T74" s="30">
        <v>13014.300318454381</v>
      </c>
      <c r="U74" s="30">
        <v>55530.699681545615</v>
      </c>
      <c r="V74" s="30">
        <v>61022.096715217776</v>
      </c>
      <c r="W74" s="30">
        <v>226564.09671521778</v>
      </c>
    </row>
    <row r="75" spans="1:23" x14ac:dyDescent="0.2">
      <c r="A75" s="2">
        <v>2001</v>
      </c>
      <c r="B75" s="2" t="s">
        <v>47</v>
      </c>
      <c r="C75" s="2">
        <v>1522434740.02</v>
      </c>
      <c r="D75" s="2">
        <v>155684925</v>
      </c>
      <c r="E75" s="2">
        <v>0.10226</v>
      </c>
      <c r="F75" s="2">
        <v>47.473509999999898</v>
      </c>
      <c r="G75" s="2">
        <v>1.2355</v>
      </c>
      <c r="H75" s="2">
        <v>7390909843.8000002</v>
      </c>
      <c r="I75" s="2">
        <v>4.85466</v>
      </c>
      <c r="J75" s="28">
        <v>238180</v>
      </c>
      <c r="K75" s="29">
        <v>1529.9</v>
      </c>
      <c r="L75" s="29">
        <v>0.96162000000000003</v>
      </c>
      <c r="M75" s="29">
        <v>653.6</v>
      </c>
      <c r="N75" s="29">
        <v>5.7677199999999997</v>
      </c>
      <c r="O75" s="30">
        <v>628.73203283702458</v>
      </c>
      <c r="P75" s="30">
        <v>0.96022095021136877</v>
      </c>
      <c r="Q75" s="30">
        <v>5.7593179938418944</v>
      </c>
      <c r="R75" s="30">
        <v>35410.402014698499</v>
      </c>
      <c r="S75" s="37">
        <v>179865</v>
      </c>
      <c r="T75" s="30">
        <v>13932.917931566873</v>
      </c>
      <c r="U75" s="30">
        <v>61167.082068433127</v>
      </c>
      <c r="V75" s="30">
        <v>67752.294600855093</v>
      </c>
      <c r="W75" s="30">
        <v>247617.29460085509</v>
      </c>
    </row>
    <row r="76" spans="1:23" x14ac:dyDescent="0.2">
      <c r="A76" s="18">
        <v>2011</v>
      </c>
      <c r="B76" s="18" t="s">
        <v>47</v>
      </c>
      <c r="C76" s="18">
        <v>1522434740.02</v>
      </c>
      <c r="D76" s="18">
        <v>187651800</v>
      </c>
      <c r="E76" s="18">
        <v>0.12325999999999999</v>
      </c>
      <c r="F76" s="18">
        <v>47.456119999999899</v>
      </c>
      <c r="G76" s="18">
        <v>1.2344999999999999</v>
      </c>
      <c r="H76" s="18">
        <v>8905226339</v>
      </c>
      <c r="I76" s="18">
        <v>5.8493300000000001</v>
      </c>
      <c r="J76" s="35">
        <v>287830</v>
      </c>
      <c r="K76" s="18">
        <v>1533.9</v>
      </c>
      <c r="L76" s="18">
        <v>0.96153</v>
      </c>
      <c r="M76" s="18">
        <v>651.89999999999895</v>
      </c>
      <c r="N76" s="18">
        <v>6.9432</v>
      </c>
      <c r="O76" s="18">
        <v>673.3683351599102</v>
      </c>
      <c r="P76" s="18">
        <v>0.96261793875963741</v>
      </c>
      <c r="Q76" s="18">
        <v>6.9511944242503922</v>
      </c>
      <c r="R76" s="18">
        <v>37974.316216374646</v>
      </c>
      <c r="S76" s="18">
        <v>201890</v>
      </c>
      <c r="T76" s="18">
        <v>17293.956514193207</v>
      </c>
      <c r="U76" s="18">
        <v>68576.043485806789</v>
      </c>
      <c r="V76" s="18">
        <v>76786.305673679832</v>
      </c>
      <c r="W76" s="18">
        <v>278676.3056736798</v>
      </c>
    </row>
    <row r="77" spans="1:23" x14ac:dyDescent="0.2">
      <c r="A77" s="2">
        <v>1991</v>
      </c>
      <c r="B77" s="2" t="s">
        <v>48</v>
      </c>
      <c r="C77" s="2">
        <v>1425291362.8199899</v>
      </c>
      <c r="D77" s="2">
        <v>284331825</v>
      </c>
      <c r="E77" s="2">
        <v>0.19949</v>
      </c>
      <c r="F77" s="2">
        <v>48.228560000000002</v>
      </c>
      <c r="G77" s="2">
        <v>1.27644</v>
      </c>
      <c r="H77" s="2">
        <v>13712914481.9</v>
      </c>
      <c r="I77" s="2">
        <v>9.6211300000000008</v>
      </c>
      <c r="J77" s="28">
        <v>508763</v>
      </c>
      <c r="K77" s="29">
        <v>1789.3</v>
      </c>
      <c r="L77" s="29">
        <v>0.95530000000000004</v>
      </c>
      <c r="M77" s="29">
        <v>558.89999999999895</v>
      </c>
      <c r="N77" s="29">
        <v>11.7317699999999</v>
      </c>
      <c r="O77" s="30">
        <v>580.39309894229075</v>
      </c>
      <c r="P77" s="30">
        <v>0.95700002612696877</v>
      </c>
      <c r="Q77" s="30">
        <v>11.752703512786326</v>
      </c>
      <c r="R77" s="30">
        <v>34193.132551686802</v>
      </c>
      <c r="S77" s="30">
        <v>360603</v>
      </c>
      <c r="T77" s="30">
        <v>31094.060441485246</v>
      </c>
      <c r="U77" s="30">
        <v>117060.93955851474</v>
      </c>
      <c r="V77" s="30">
        <v>129292.2546440796</v>
      </c>
      <c r="W77" s="30">
        <v>489895.2546440796</v>
      </c>
    </row>
    <row r="78" spans="1:23" x14ac:dyDescent="0.2">
      <c r="A78" s="2">
        <v>2001</v>
      </c>
      <c r="B78" s="2" t="s">
        <v>48</v>
      </c>
      <c r="C78" s="2">
        <v>1425291362.8199899</v>
      </c>
      <c r="D78" s="2">
        <v>364101750</v>
      </c>
      <c r="E78" s="2">
        <v>0.25546000000000002</v>
      </c>
      <c r="F78" s="2">
        <v>48.323749999999897</v>
      </c>
      <c r="G78" s="2">
        <v>1.2812699999999999</v>
      </c>
      <c r="H78" s="2">
        <v>17594761941.599899</v>
      </c>
      <c r="I78" s="2">
        <v>12.34468</v>
      </c>
      <c r="J78" s="28">
        <v>520236</v>
      </c>
      <c r="K78" s="29">
        <v>1428.8</v>
      </c>
      <c r="L78" s="29">
        <v>0.96384000000000003</v>
      </c>
      <c r="M78" s="29">
        <v>699.89999999999895</v>
      </c>
      <c r="N78" s="29">
        <v>15.24488</v>
      </c>
      <c r="O78" s="30">
        <v>722.7584111348184</v>
      </c>
      <c r="P78" s="30">
        <v>0.96479364023035807</v>
      </c>
      <c r="Q78" s="30">
        <v>15.260143806556076</v>
      </c>
      <c r="R78" s="30">
        <v>43174.654706471891</v>
      </c>
      <c r="S78" s="30">
        <v>372656</v>
      </c>
      <c r="T78" s="30">
        <v>29208.075982936443</v>
      </c>
      <c r="U78" s="30">
        <v>118371.92401706355</v>
      </c>
      <c r="V78" s="30">
        <v>131110.88031664139</v>
      </c>
      <c r="W78" s="30">
        <v>503766.88031664141</v>
      </c>
    </row>
    <row r="79" spans="1:23" x14ac:dyDescent="0.2">
      <c r="A79" s="18">
        <v>2011</v>
      </c>
      <c r="B79" s="18" t="s">
        <v>48</v>
      </c>
      <c r="C79" s="18">
        <v>1425291362.8199899</v>
      </c>
      <c r="D79" s="18">
        <v>380950200</v>
      </c>
      <c r="E79" s="18">
        <v>0.26728000000000002</v>
      </c>
      <c r="F79" s="18">
        <v>48.33032</v>
      </c>
      <c r="G79" s="18">
        <v>1.2816000000000001</v>
      </c>
      <c r="H79" s="18">
        <v>18411445070.099899</v>
      </c>
      <c r="I79" s="18">
        <v>12.9176699999999</v>
      </c>
      <c r="J79" s="35">
        <v>536009</v>
      </c>
      <c r="K79" s="18">
        <v>1407</v>
      </c>
      <c r="L79" s="18">
        <v>0.96430000000000005</v>
      </c>
      <c r="M79" s="18">
        <v>710.7</v>
      </c>
      <c r="N79" s="18">
        <v>15.9642599999999</v>
      </c>
      <c r="O79" s="18">
        <v>734.41202171171881</v>
      </c>
      <c r="P79" s="18">
        <v>0.96524801781668879</v>
      </c>
      <c r="Q79" s="18">
        <v>15.980028534835341</v>
      </c>
      <c r="R79" s="18">
        <v>43908.728910802805</v>
      </c>
      <c r="S79" s="18">
        <v>392184</v>
      </c>
      <c r="T79" s="18">
        <v>30847.066323334686</v>
      </c>
      <c r="U79" s="18">
        <v>112987.93367666533</v>
      </c>
      <c r="V79" s="18">
        <v>126530.54815255688</v>
      </c>
      <c r="W79" s="18">
        <v>518714.54815255688</v>
      </c>
    </row>
    <row r="80" spans="1:23" x14ac:dyDescent="0.2">
      <c r="A80" s="2">
        <v>1991</v>
      </c>
      <c r="B80" s="2" t="s">
        <v>49</v>
      </c>
      <c r="C80" s="2">
        <v>850376822.70500004</v>
      </c>
      <c r="D80" s="2">
        <v>113847075</v>
      </c>
      <c r="E80" s="2">
        <v>0.13388</v>
      </c>
      <c r="F80" s="2">
        <v>47.240949999999899</v>
      </c>
      <c r="G80" s="2">
        <v>1.22197</v>
      </c>
      <c r="H80" s="2">
        <v>5378243977.6999903</v>
      </c>
      <c r="I80" s="2">
        <v>6.3245399999999998</v>
      </c>
      <c r="J80" s="28">
        <v>243686</v>
      </c>
      <c r="K80" s="29">
        <v>2140.5</v>
      </c>
      <c r="L80" s="29">
        <v>0.94513999999999998</v>
      </c>
      <c r="M80" s="29">
        <v>467.19999999999902</v>
      </c>
      <c r="N80" s="29">
        <v>7.30443</v>
      </c>
      <c r="O80" s="30">
        <v>482.22601639405156</v>
      </c>
      <c r="P80" s="30">
        <v>0.94722767773807437</v>
      </c>
      <c r="Q80" s="30">
        <v>7.3206433569124698</v>
      </c>
      <c r="R80" s="30">
        <v>26368.424585042405</v>
      </c>
      <c r="S80" s="30">
        <v>170441</v>
      </c>
      <c r="T80" s="30">
        <v>10296.564048590391</v>
      </c>
      <c r="U80" s="30">
        <v>62028.435951409607</v>
      </c>
      <c r="V80" s="30">
        <v>65645.546825731071</v>
      </c>
      <c r="W80" s="30">
        <v>236086.54682573106</v>
      </c>
    </row>
    <row r="81" spans="1:23" x14ac:dyDescent="0.2">
      <c r="A81" s="2">
        <v>2001</v>
      </c>
      <c r="B81" s="2" t="s">
        <v>49</v>
      </c>
      <c r="C81" s="2">
        <v>850376822.70500004</v>
      </c>
      <c r="D81" s="2">
        <v>160729875</v>
      </c>
      <c r="E81" s="2">
        <v>0.18901000000000001</v>
      </c>
      <c r="F81" s="2">
        <v>47.566319999999898</v>
      </c>
      <c r="G81" s="2">
        <v>1.24078</v>
      </c>
      <c r="H81" s="2">
        <v>7645328667.8000002</v>
      </c>
      <c r="I81" s="2">
        <v>8.9905200000000001</v>
      </c>
      <c r="J81" s="28">
        <v>244395</v>
      </c>
      <c r="K81" s="29">
        <v>1520.5</v>
      </c>
      <c r="L81" s="29">
        <v>0.96182999999999996</v>
      </c>
      <c r="M81" s="29">
        <v>657.7</v>
      </c>
      <c r="N81" s="29">
        <v>10.729480000000001</v>
      </c>
      <c r="O81" s="30">
        <v>672.30933617311439</v>
      </c>
      <c r="P81" s="30">
        <v>0.96256629377997682</v>
      </c>
      <c r="Q81" s="30">
        <v>10.737663004768436</v>
      </c>
      <c r="R81" s="30">
        <v>38193.910834275834</v>
      </c>
      <c r="S81" s="30">
        <v>172470</v>
      </c>
      <c r="T81" s="30">
        <v>9461.8448875099257</v>
      </c>
      <c r="U81" s="30">
        <v>62463.155112490072</v>
      </c>
      <c r="V81" s="30">
        <v>66601.311897732317</v>
      </c>
      <c r="W81" s="30">
        <v>239071.31189773232</v>
      </c>
    </row>
    <row r="82" spans="1:23" x14ac:dyDescent="0.2">
      <c r="A82" s="18">
        <v>2011</v>
      </c>
      <c r="B82" s="18" t="s">
        <v>49</v>
      </c>
      <c r="C82" s="18">
        <v>850376822.70500004</v>
      </c>
      <c r="D82" s="18">
        <v>172244925</v>
      </c>
      <c r="E82" s="18">
        <v>0.20255000000000001</v>
      </c>
      <c r="F82" s="18">
        <v>47.639130000000002</v>
      </c>
      <c r="G82" s="18">
        <v>1.24488</v>
      </c>
      <c r="H82" s="18">
        <v>8205598373.8999901</v>
      </c>
      <c r="I82" s="18">
        <v>9.6493699999999905</v>
      </c>
      <c r="J82" s="35">
        <v>286441</v>
      </c>
      <c r="K82" s="18">
        <v>1663</v>
      </c>
      <c r="L82" s="18">
        <v>0.95848999999999995</v>
      </c>
      <c r="M82" s="18">
        <v>601.29999999999905</v>
      </c>
      <c r="N82" s="18">
        <v>11.513640000000001</v>
      </c>
      <c r="O82" s="18">
        <v>616.72990652924045</v>
      </c>
      <c r="P82" s="18">
        <v>0.95948969522196259</v>
      </c>
      <c r="Q82" s="18">
        <v>11.525608772791115</v>
      </c>
      <c r="R82" s="18">
        <v>35093.496031281451</v>
      </c>
      <c r="S82" s="18">
        <v>196966</v>
      </c>
      <c r="T82" s="18">
        <v>12386.044348137439</v>
      </c>
      <c r="U82" s="18">
        <v>77008.955651862561</v>
      </c>
      <c r="V82" s="18">
        <v>82321.453351078104</v>
      </c>
      <c r="W82" s="18">
        <v>279287.45335107809</v>
      </c>
    </row>
    <row r="83" spans="1:23" x14ac:dyDescent="0.2">
      <c r="A83" s="2">
        <v>1991</v>
      </c>
      <c r="B83" s="2" t="s">
        <v>50</v>
      </c>
      <c r="C83" s="2">
        <v>2617838377.29</v>
      </c>
      <c r="D83" s="2">
        <v>136619100</v>
      </c>
      <c r="E83" s="2">
        <v>5.219E-2</v>
      </c>
      <c r="F83" s="2">
        <v>47.279760000000003</v>
      </c>
      <c r="G83" s="2">
        <v>1.2242599999999999</v>
      </c>
      <c r="H83" s="2">
        <v>6459318259.3999901</v>
      </c>
      <c r="I83" s="2">
        <v>2.4674200000000002</v>
      </c>
      <c r="J83" s="28">
        <v>182258</v>
      </c>
      <c r="K83" s="29">
        <v>1334.0999999999899</v>
      </c>
      <c r="L83" s="29">
        <v>0.96580999999999995</v>
      </c>
      <c r="M83" s="29">
        <v>749.6</v>
      </c>
      <c r="N83" s="29">
        <v>2.9174699999999998</v>
      </c>
      <c r="O83" s="30">
        <v>779.26178380607985</v>
      </c>
      <c r="P83" s="30">
        <v>0.96682425351647694</v>
      </c>
      <c r="Q83" s="30">
        <v>2.9206785206328854</v>
      </c>
      <c r="R83" s="30">
        <v>43609.372560116579</v>
      </c>
      <c r="S83" s="30">
        <v>123838</v>
      </c>
      <c r="T83" s="30">
        <v>11422.652357692003</v>
      </c>
      <c r="U83" s="30">
        <v>46987.347642307999</v>
      </c>
      <c r="V83" s="30">
        <v>51480.61928699151</v>
      </c>
      <c r="W83" s="30">
        <v>175318.61928699151</v>
      </c>
    </row>
    <row r="84" spans="1:23" x14ac:dyDescent="0.2">
      <c r="A84" s="2">
        <v>2001</v>
      </c>
      <c r="B84" s="2" t="s">
        <v>50</v>
      </c>
      <c r="C84" s="2">
        <v>2617838377.29</v>
      </c>
      <c r="D84" s="2">
        <v>178963650</v>
      </c>
      <c r="E84" s="2">
        <v>6.8360000000000004E-2</v>
      </c>
      <c r="F84" s="2">
        <v>47.436979999999899</v>
      </c>
      <c r="G84" s="2">
        <v>1.2334000000000001</v>
      </c>
      <c r="H84" s="2">
        <v>8489495085.8000002</v>
      </c>
      <c r="I84" s="2">
        <v>3.2429399999999999</v>
      </c>
      <c r="J84" s="28">
        <v>170928</v>
      </c>
      <c r="K84" s="29">
        <v>955.1</v>
      </c>
      <c r="L84" s="29">
        <v>0.97270999999999996</v>
      </c>
      <c r="M84" s="29">
        <v>1047</v>
      </c>
      <c r="N84" s="29">
        <v>3.8906800000000001</v>
      </c>
      <c r="O84" s="30">
        <v>1084.2646519701257</v>
      </c>
      <c r="P84" s="30">
        <v>0.97323484575206787</v>
      </c>
      <c r="Q84" s="30">
        <v>3.8926080885952623</v>
      </c>
      <c r="R84" s="30">
        <v>61741.037952557606</v>
      </c>
      <c r="S84" s="30">
        <v>120773</v>
      </c>
      <c r="T84" s="30">
        <v>10432.964442813536</v>
      </c>
      <c r="U84" s="30">
        <v>39732.035557186464</v>
      </c>
      <c r="V84" s="30">
        <v>44282.320834097365</v>
      </c>
      <c r="W84" s="30">
        <v>165055.32083409737</v>
      </c>
    </row>
    <row r="85" spans="1:23" x14ac:dyDescent="0.2">
      <c r="A85" s="18">
        <v>2011</v>
      </c>
      <c r="B85" s="18" t="s">
        <v>50</v>
      </c>
      <c r="C85" s="18">
        <v>2617838377.29</v>
      </c>
      <c r="D85" s="18">
        <v>185312700</v>
      </c>
      <c r="E85" s="18">
        <v>7.0790000000000006E-2</v>
      </c>
      <c r="F85" s="18">
        <v>47.385930000000002</v>
      </c>
      <c r="G85" s="18">
        <v>1.2304600000000001</v>
      </c>
      <c r="H85" s="18">
        <v>8781214630.2999897</v>
      </c>
      <c r="I85" s="18">
        <v>3.3543799999999999</v>
      </c>
      <c r="J85" s="35">
        <v>171011</v>
      </c>
      <c r="K85" s="18">
        <v>922.79999999999905</v>
      </c>
      <c r="L85" s="18">
        <v>0.97323000000000004</v>
      </c>
      <c r="M85" s="18">
        <v>1083.7</v>
      </c>
      <c r="N85" s="18">
        <v>4.0169100000000002</v>
      </c>
      <c r="O85" s="18">
        <v>1121.3676223026011</v>
      </c>
      <c r="P85" s="18">
        <v>0.97371792770420473</v>
      </c>
      <c r="Q85" s="18">
        <v>4.0190368403784049</v>
      </c>
      <c r="R85" s="18">
        <v>63664.610617907754</v>
      </c>
      <c r="S85" s="18">
        <v>121596</v>
      </c>
      <c r="T85" s="18">
        <v>10214.392000649044</v>
      </c>
      <c r="U85" s="18">
        <v>39175.607999350956</v>
      </c>
      <c r="V85" s="18">
        <v>43659.975216656785</v>
      </c>
      <c r="W85" s="18">
        <v>165255.97521665678</v>
      </c>
    </row>
    <row r="86" spans="1:23" x14ac:dyDescent="0.2">
      <c r="A86" s="2">
        <v>1991</v>
      </c>
      <c r="B86" s="2" t="s">
        <v>51</v>
      </c>
      <c r="C86" s="2">
        <v>6269961442.9200001</v>
      </c>
      <c r="D86" s="2">
        <v>1521564525</v>
      </c>
      <c r="E86" s="2">
        <v>0.24268000000000001</v>
      </c>
      <c r="F86" s="2">
        <v>48.743720000000003</v>
      </c>
      <c r="G86" s="2">
        <v>1.30166</v>
      </c>
      <c r="H86" s="2">
        <v>74166715168.5</v>
      </c>
      <c r="I86" s="2">
        <v>11.8288899999999</v>
      </c>
      <c r="J86" s="28">
        <v>5734634</v>
      </c>
      <c r="K86" s="29">
        <v>3768.9</v>
      </c>
      <c r="L86" s="29">
        <v>0.86390999999999996</v>
      </c>
      <c r="M86" s="29">
        <v>265.3</v>
      </c>
      <c r="N86" s="29">
        <v>13.301880000000001</v>
      </c>
      <c r="O86" s="30">
        <v>272.57544130648608</v>
      </c>
      <c r="P86" s="30">
        <v>0.87097675844006039</v>
      </c>
      <c r="Q86" s="30">
        <v>13.41086473353077</v>
      </c>
      <c r="R86" s="30">
        <v>15062.93214539204</v>
      </c>
      <c r="S86" s="30">
        <v>3897034</v>
      </c>
      <c r="T86" s="30">
        <v>251356.07378920194</v>
      </c>
      <c r="U86" s="30">
        <v>1586268.9262107979</v>
      </c>
      <c r="V86" s="30">
        <v>1685143.6081768873</v>
      </c>
      <c r="W86" s="30">
        <v>5582177.608176887</v>
      </c>
    </row>
    <row r="87" spans="1:23" x14ac:dyDescent="0.2">
      <c r="A87" s="2">
        <v>2001</v>
      </c>
      <c r="B87" s="2" t="s">
        <v>51</v>
      </c>
      <c r="C87" s="2">
        <v>6269961442.9200001</v>
      </c>
      <c r="D87" s="2">
        <v>1812243375</v>
      </c>
      <c r="E87" s="2">
        <v>0.28904000000000002</v>
      </c>
      <c r="F87" s="2">
        <v>48.671230000000001</v>
      </c>
      <c r="G87" s="2">
        <v>1.2982499999999999</v>
      </c>
      <c r="H87" s="2">
        <v>88204114120.600006</v>
      </c>
      <c r="I87" s="2">
        <v>14.0677299999999</v>
      </c>
      <c r="J87" s="28">
        <v>6877732</v>
      </c>
      <c r="K87" s="29">
        <v>3795.0999999999899</v>
      </c>
      <c r="L87" s="29">
        <v>0.86202000000000001</v>
      </c>
      <c r="M87" s="29">
        <v>263.5</v>
      </c>
      <c r="N87" s="29">
        <v>15.7433099999999</v>
      </c>
      <c r="O87" s="30">
        <v>270.22530405061201</v>
      </c>
      <c r="P87" s="30">
        <v>0.86876237215076568</v>
      </c>
      <c r="Q87" s="30">
        <v>15.86680937080745</v>
      </c>
      <c r="R87" s="30">
        <v>14833.979333447076</v>
      </c>
      <c r="S87" s="30">
        <v>4671682</v>
      </c>
      <c r="T87" s="30">
        <v>303811.67571107903</v>
      </c>
      <c r="U87" s="30">
        <v>1902228.3242889212</v>
      </c>
      <c r="V87" s="30">
        <v>2034734.2675919298</v>
      </c>
      <c r="W87" s="30">
        <v>6706416.26759193</v>
      </c>
    </row>
    <row r="88" spans="1:23" x14ac:dyDescent="0.2">
      <c r="A88" s="18">
        <v>2011</v>
      </c>
      <c r="B88" s="18" t="s">
        <v>51</v>
      </c>
      <c r="C88" s="18">
        <v>6269961442.9200001</v>
      </c>
      <c r="D88" s="18">
        <v>1957075425</v>
      </c>
      <c r="E88" s="18">
        <v>0.31213999999999997</v>
      </c>
      <c r="F88" s="18">
        <v>48.723140000000001</v>
      </c>
      <c r="G88" s="18">
        <v>1.3007</v>
      </c>
      <c r="H88" s="18">
        <v>95354859922.800003</v>
      </c>
      <c r="I88" s="18">
        <v>15.2082099999999</v>
      </c>
      <c r="J88" s="35">
        <v>8010189</v>
      </c>
      <c r="K88" s="18">
        <v>4092.9</v>
      </c>
      <c r="L88" s="18">
        <v>0.83882999999999996</v>
      </c>
      <c r="M88" s="18">
        <v>244.3</v>
      </c>
      <c r="N88" s="18">
        <v>16.5931</v>
      </c>
      <c r="O88" s="18">
        <v>250.34294613306653</v>
      </c>
      <c r="P88" s="18">
        <v>0.846818084859978</v>
      </c>
      <c r="Q88" s="18">
        <v>16.751432805183601</v>
      </c>
      <c r="R88" s="18">
        <v>13435.006857178711</v>
      </c>
      <c r="S88" s="18">
        <v>5583064</v>
      </c>
      <c r="T88" s="18">
        <v>343288.24407282029</v>
      </c>
      <c r="U88" s="18">
        <v>2083801.7559271799</v>
      </c>
      <c r="V88" s="18">
        <v>2234513.6678754212</v>
      </c>
      <c r="W88" s="18">
        <v>7817577.6678754194</v>
      </c>
    </row>
    <row r="89" spans="1:23" x14ac:dyDescent="0.2">
      <c r="A89" s="2">
        <v>1991</v>
      </c>
      <c r="B89" s="2" t="s">
        <v>52</v>
      </c>
      <c r="C89" s="2">
        <v>1053496406.5</v>
      </c>
      <c r="D89" s="2">
        <v>112762800</v>
      </c>
      <c r="E89" s="2">
        <v>0.10704</v>
      </c>
      <c r="F89" s="2">
        <v>46.86683</v>
      </c>
      <c r="G89" s="2">
        <v>1.19933</v>
      </c>
      <c r="H89" s="2">
        <v>5284834977.8999901</v>
      </c>
      <c r="I89" s="2">
        <v>5.01647</v>
      </c>
      <c r="J89" s="28">
        <v>194824</v>
      </c>
      <c r="K89" s="29">
        <v>1727.7</v>
      </c>
      <c r="L89" s="29">
        <v>0.95687999999999995</v>
      </c>
      <c r="M89" s="29">
        <v>578.79999999999905</v>
      </c>
      <c r="N89" s="29">
        <v>5.7569600000000003</v>
      </c>
      <c r="O89" s="30">
        <v>597.56128865282381</v>
      </c>
      <c r="P89" s="30">
        <v>0.95823180770342931</v>
      </c>
      <c r="Q89" s="30">
        <v>5.7652873760348138</v>
      </c>
      <c r="R89" s="30">
        <v>32185.281706625752</v>
      </c>
      <c r="S89" s="30">
        <v>137164</v>
      </c>
      <c r="T89" s="30">
        <v>10551.01726489549</v>
      </c>
      <c r="U89" s="30">
        <v>47088.98273510451</v>
      </c>
      <c r="V89" s="30">
        <v>51540.995021044429</v>
      </c>
      <c r="W89" s="30">
        <v>188704.99502104442</v>
      </c>
    </row>
    <row r="90" spans="1:23" x14ac:dyDescent="0.2">
      <c r="A90" s="2">
        <v>2001</v>
      </c>
      <c r="B90" s="2" t="s">
        <v>52</v>
      </c>
      <c r="C90" s="2">
        <v>1053496406.5</v>
      </c>
      <c r="D90" s="2">
        <v>125241750</v>
      </c>
      <c r="E90" s="2">
        <v>0.11888</v>
      </c>
      <c r="F90" s="2">
        <v>46.955080000000002</v>
      </c>
      <c r="G90" s="2">
        <v>1.2047600000000001</v>
      </c>
      <c r="H90" s="2">
        <v>5880736390.6000004</v>
      </c>
      <c r="I90" s="2">
        <v>5.5821100000000001</v>
      </c>
      <c r="J90" s="28">
        <v>192132</v>
      </c>
      <c r="K90" s="29">
        <v>1534.0999999999899</v>
      </c>
      <c r="L90" s="29">
        <v>0.96152000000000004</v>
      </c>
      <c r="M90" s="29">
        <v>651.79999999999905</v>
      </c>
      <c r="N90" s="29">
        <v>6.4663399999999998</v>
      </c>
      <c r="O90" s="30">
        <v>671.97275081866178</v>
      </c>
      <c r="P90" s="30">
        <v>0.9625498307912479</v>
      </c>
      <c r="Q90" s="30">
        <v>6.4731421325189658</v>
      </c>
      <c r="R90" s="30">
        <v>36589.629249907033</v>
      </c>
      <c r="S90" s="30">
        <v>136357</v>
      </c>
      <c r="T90" s="30">
        <v>10899.116269936538</v>
      </c>
      <c r="U90" s="30">
        <v>44870.883730063455</v>
      </c>
      <c r="V90" s="30">
        <v>50022.209346537449</v>
      </c>
      <c r="W90" s="30">
        <v>186379.20934653745</v>
      </c>
    </row>
    <row r="91" spans="1:23" x14ac:dyDescent="0.2">
      <c r="A91" s="18">
        <v>2011</v>
      </c>
      <c r="B91" s="18" t="s">
        <v>52</v>
      </c>
      <c r="C91" s="18">
        <v>1053496406.5</v>
      </c>
      <c r="D91" s="18">
        <v>141616800</v>
      </c>
      <c r="E91" s="18">
        <v>0.13442999999999999</v>
      </c>
      <c r="F91" s="18">
        <v>46.945979999999899</v>
      </c>
      <c r="G91" s="18">
        <v>1.2041999999999999</v>
      </c>
      <c r="H91" s="18">
        <v>6648339460.5</v>
      </c>
      <c r="I91" s="18">
        <v>6.31074</v>
      </c>
      <c r="J91" s="35">
        <v>214763</v>
      </c>
      <c r="K91" s="18">
        <v>1516.5</v>
      </c>
      <c r="L91" s="18">
        <v>0.96192</v>
      </c>
      <c r="M91" s="18">
        <v>659.39999999999895</v>
      </c>
      <c r="N91" s="18">
        <v>7.3100199999999997</v>
      </c>
      <c r="O91" s="18">
        <v>680.09108337921373</v>
      </c>
      <c r="P91" s="18">
        <v>0.96294048039122304</v>
      </c>
      <c r="Q91" s="18">
        <v>7.3180045472529276</v>
      </c>
      <c r="R91" s="18">
        <v>37022.313774568596</v>
      </c>
      <c r="S91" s="18">
        <v>151773</v>
      </c>
      <c r="T91" s="18">
        <v>12319.582639483266</v>
      </c>
      <c r="U91" s="18">
        <v>50610.417360516731</v>
      </c>
      <c r="V91" s="18">
        <v>56459.108111665257</v>
      </c>
      <c r="W91" s="18">
        <v>208232.10811166526</v>
      </c>
    </row>
    <row r="92" spans="1:23" x14ac:dyDescent="0.2">
      <c r="A92" s="2">
        <v>1991</v>
      </c>
      <c r="B92" s="2" t="s">
        <v>53</v>
      </c>
      <c r="C92" s="2">
        <v>3041420111.3699899</v>
      </c>
      <c r="D92" s="2">
        <v>744858450</v>
      </c>
      <c r="E92" s="2">
        <v>0.24490000000000001</v>
      </c>
      <c r="F92" s="2">
        <v>48.543970000000002</v>
      </c>
      <c r="G92" s="2">
        <v>1.2921400000000001</v>
      </c>
      <c r="H92" s="2">
        <v>36158386251</v>
      </c>
      <c r="I92" s="2">
        <v>11.88865</v>
      </c>
      <c r="J92" s="28">
        <v>2317518</v>
      </c>
      <c r="K92" s="29">
        <v>3111.4</v>
      </c>
      <c r="L92" s="29">
        <v>0.90476000000000001</v>
      </c>
      <c r="M92" s="29">
        <v>321.39999999999901</v>
      </c>
      <c r="N92" s="29">
        <v>13.898860000000001</v>
      </c>
      <c r="O92" s="30">
        <v>333.31160946140938</v>
      </c>
      <c r="P92" s="30">
        <v>0.9104796126962974</v>
      </c>
      <c r="Q92" s="30">
        <v>13.986333263701958</v>
      </c>
      <c r="R92" s="30">
        <v>19035.554310282347</v>
      </c>
      <c r="S92" s="30">
        <v>1587663</v>
      </c>
      <c r="T92" s="30">
        <v>115651.68151234504</v>
      </c>
      <c r="U92" s="30">
        <v>602263.31848765502</v>
      </c>
      <c r="V92" s="30">
        <v>647057.99037774245</v>
      </c>
      <c r="W92" s="30">
        <v>2234720.9903777423</v>
      </c>
    </row>
    <row r="93" spans="1:23" x14ac:dyDescent="0.2">
      <c r="A93" s="2">
        <v>2001</v>
      </c>
      <c r="B93" s="2" t="s">
        <v>53</v>
      </c>
      <c r="C93" s="2">
        <v>3041420111.3699899</v>
      </c>
      <c r="D93" s="2">
        <v>900810225</v>
      </c>
      <c r="E93" s="2">
        <v>0.29618</v>
      </c>
      <c r="F93" s="2">
        <v>48.6817899999999</v>
      </c>
      <c r="G93" s="2">
        <v>1.2987500000000001</v>
      </c>
      <c r="H93" s="2">
        <v>43853054203.300003</v>
      </c>
      <c r="I93" s="2">
        <v>14.4186099999999</v>
      </c>
      <c r="J93" s="28">
        <v>2799369</v>
      </c>
      <c r="K93" s="29">
        <v>3107.5999999999899</v>
      </c>
      <c r="L93" s="29">
        <v>0.90497000000000005</v>
      </c>
      <c r="M93" s="29">
        <v>321.8</v>
      </c>
      <c r="N93" s="29">
        <v>16.946480000000001</v>
      </c>
      <c r="O93" s="30">
        <v>331.03701466672004</v>
      </c>
      <c r="P93" s="30">
        <v>0.90944406165104785</v>
      </c>
      <c r="Q93" s="30">
        <v>17.030359645938024</v>
      </c>
      <c r="R93" s="30">
        <v>19034.639124491536</v>
      </c>
      <c r="S93" s="30">
        <v>1979344</v>
      </c>
      <c r="T93" s="30">
        <v>140632.85774778042</v>
      </c>
      <c r="U93" s="30">
        <v>679367.14225221961</v>
      </c>
      <c r="V93" s="30">
        <v>741832.74184233998</v>
      </c>
      <c r="W93" s="30">
        <v>2721176.7418423397</v>
      </c>
    </row>
    <row r="94" spans="1:23" x14ac:dyDescent="0.2">
      <c r="A94" s="18">
        <v>2011</v>
      </c>
      <c r="B94" s="18" t="s">
        <v>53</v>
      </c>
      <c r="C94" s="18">
        <v>3041420111.3699899</v>
      </c>
      <c r="D94" s="18">
        <v>934444800</v>
      </c>
      <c r="E94" s="18">
        <v>0.30724000000000001</v>
      </c>
      <c r="F94" s="18">
        <v>48.641179999999899</v>
      </c>
      <c r="G94" s="18">
        <v>1.2968200000000001</v>
      </c>
      <c r="H94" s="18">
        <v>45452497716.900002</v>
      </c>
      <c r="I94" s="18">
        <v>14.9445</v>
      </c>
      <c r="J94" s="35">
        <v>3256698</v>
      </c>
      <c r="K94" s="18">
        <v>3485.1999999999898</v>
      </c>
      <c r="L94" s="18">
        <v>0.8831</v>
      </c>
      <c r="M94" s="18">
        <v>286.89999999999901</v>
      </c>
      <c r="N94" s="18">
        <v>17.11477</v>
      </c>
      <c r="O94" s="18">
        <v>295.5143961848616</v>
      </c>
      <c r="P94" s="18">
        <v>0.88936074456560754</v>
      </c>
      <c r="Q94" s="18">
        <v>17.236120215682149</v>
      </c>
      <c r="R94" s="18">
        <v>16578.315512651334</v>
      </c>
      <c r="S94" s="18">
        <v>2313328</v>
      </c>
      <c r="T94" s="18">
        <v>168594.32615066986</v>
      </c>
      <c r="U94" s="18">
        <v>774750.6738493304</v>
      </c>
      <c r="V94" s="18">
        <v>848767.695045089</v>
      </c>
      <c r="W94" s="18">
        <v>3162095.6950450898</v>
      </c>
    </row>
    <row r="95" spans="1:23" x14ac:dyDescent="0.2">
      <c r="A95" s="2">
        <v>1991</v>
      </c>
      <c r="B95" s="2" t="s">
        <v>54</v>
      </c>
      <c r="C95" s="2">
        <v>704369847.45700002</v>
      </c>
      <c r="D95" s="2">
        <v>171016425</v>
      </c>
      <c r="E95" s="2">
        <v>0.24279000000000001</v>
      </c>
      <c r="F95" s="2">
        <v>47.934730000000002</v>
      </c>
      <c r="G95" s="2">
        <v>1.2610600000000001</v>
      </c>
      <c r="H95" s="2">
        <v>8197626157.8999901</v>
      </c>
      <c r="I95" s="2">
        <v>11.63824</v>
      </c>
      <c r="J95" s="29">
        <v>404659</v>
      </c>
      <c r="K95" s="29">
        <v>2367.5999999999899</v>
      </c>
      <c r="L95" s="29">
        <v>0.93745999999999996</v>
      </c>
      <c r="M95" s="29">
        <v>422.39999999999901</v>
      </c>
      <c r="N95" s="29">
        <v>13.75868</v>
      </c>
      <c r="O95" s="30">
        <v>438.1961302224766</v>
      </c>
      <c r="P95" s="30">
        <v>0.94046431226397631</v>
      </c>
      <c r="Q95" s="30">
        <v>13.802544341772599</v>
      </c>
      <c r="R95" s="30">
        <v>24911.328793561894</v>
      </c>
      <c r="S95" s="30">
        <v>281318</v>
      </c>
      <c r="T95" s="30">
        <v>22569.844997240703</v>
      </c>
      <c r="U95" s="30">
        <v>99923.155002759318</v>
      </c>
      <c r="V95" s="30">
        <v>108955.69984571346</v>
      </c>
      <c r="W95" s="30">
        <v>390273.69984571345</v>
      </c>
    </row>
    <row r="96" spans="1:23" x14ac:dyDescent="0.2">
      <c r="A96" s="2">
        <v>2001</v>
      </c>
      <c r="B96" s="2" t="s">
        <v>54</v>
      </c>
      <c r="C96" s="2">
        <v>704369847.45700002</v>
      </c>
      <c r="D96" s="2">
        <v>203835375</v>
      </c>
      <c r="E96" s="2">
        <v>0.28938999999999998</v>
      </c>
      <c r="F96" s="2">
        <v>48.096260000000001</v>
      </c>
      <c r="G96" s="2">
        <v>1.2696000000000001</v>
      </c>
      <c r="H96" s="2">
        <v>9803719193.2000008</v>
      </c>
      <c r="I96" s="2">
        <v>13.918430000000001</v>
      </c>
      <c r="J96" s="28">
        <v>426282</v>
      </c>
      <c r="K96" s="29">
        <v>2091.3000000000002</v>
      </c>
      <c r="L96" s="29">
        <v>0.94669000000000003</v>
      </c>
      <c r="M96" s="29">
        <v>478.19999999999902</v>
      </c>
      <c r="N96" s="29">
        <v>16.72879</v>
      </c>
      <c r="O96" s="30">
        <v>493.92035772860032</v>
      </c>
      <c r="P96" s="30">
        <v>0.94871237360846772</v>
      </c>
      <c r="Q96" s="30">
        <v>16.764720028873061</v>
      </c>
      <c r="R96" s="30">
        <v>28613.416199180392</v>
      </c>
      <c r="S96" s="30">
        <v>296162</v>
      </c>
      <c r="T96" s="30">
        <v>24464.984593874633</v>
      </c>
      <c r="U96" s="30">
        <v>105660.01540612536</v>
      </c>
      <c r="V96" s="30">
        <v>116526.74993810963</v>
      </c>
      <c r="W96" s="30">
        <v>412688.74993810966</v>
      </c>
    </row>
    <row r="97" spans="1:23" x14ac:dyDescent="0.2">
      <c r="A97" s="18">
        <v>2011</v>
      </c>
      <c r="B97" s="18" t="s">
        <v>54</v>
      </c>
      <c r="C97" s="18">
        <v>704369847.45700002</v>
      </c>
      <c r="D97" s="18">
        <v>219420675</v>
      </c>
      <c r="E97" s="18">
        <v>0.31151000000000001</v>
      </c>
      <c r="F97" s="18">
        <v>48.06071</v>
      </c>
      <c r="G97" s="18">
        <v>1.2677400000000001</v>
      </c>
      <c r="H97" s="18">
        <v>10545513429.200001</v>
      </c>
      <c r="I97" s="18">
        <v>14.97156</v>
      </c>
      <c r="J97" s="35">
        <v>493425</v>
      </c>
      <c r="K97" s="18">
        <v>2248.8000000000002</v>
      </c>
      <c r="L97" s="18">
        <v>0.94159999999999999</v>
      </c>
      <c r="M97" s="18">
        <v>444.69999999999902</v>
      </c>
      <c r="N97" s="18">
        <v>17.871590000000001</v>
      </c>
      <c r="O97" s="18">
        <v>463.58478447823865</v>
      </c>
      <c r="P97" s="18">
        <v>0.9446127898630986</v>
      </c>
      <c r="Q97" s="18">
        <v>17.928592250451615</v>
      </c>
      <c r="R97" s="18">
        <v>26681.077892921039</v>
      </c>
      <c r="S97" s="18">
        <v>344615</v>
      </c>
      <c r="T97" s="18">
        <v>29113.680931014253</v>
      </c>
      <c r="U97" s="18">
        <v>115916.31906898576</v>
      </c>
      <c r="V97" s="18">
        <v>128697.93508037888</v>
      </c>
      <c r="W97" s="18">
        <v>473312.9350803789</v>
      </c>
    </row>
    <row r="98" spans="1:23" x14ac:dyDescent="0.2">
      <c r="A98" s="2">
        <v>1991</v>
      </c>
      <c r="B98" s="2" t="s">
        <v>55</v>
      </c>
      <c r="C98" s="2">
        <v>1032467334.13</v>
      </c>
      <c r="D98" s="2">
        <v>199452150</v>
      </c>
      <c r="E98" s="2">
        <v>0.19317999999999999</v>
      </c>
      <c r="F98" s="2">
        <v>48.020180000000003</v>
      </c>
      <c r="G98" s="2">
        <v>1.2656099999999999</v>
      </c>
      <c r="H98" s="2">
        <v>9577728144.3999901</v>
      </c>
      <c r="I98" s="2">
        <v>9.2765400000000007</v>
      </c>
      <c r="J98" s="28">
        <v>382348</v>
      </c>
      <c r="K98" s="29">
        <v>1917</v>
      </c>
      <c r="L98" s="29">
        <v>0.95182999999999995</v>
      </c>
      <c r="M98" s="29">
        <v>521.6</v>
      </c>
      <c r="N98" s="29">
        <v>11.17492</v>
      </c>
      <c r="O98" s="30">
        <v>540.74340313203368</v>
      </c>
      <c r="P98" s="30">
        <v>0.95369722186133477</v>
      </c>
      <c r="Q98" s="30">
        <v>11.196862901336944</v>
      </c>
      <c r="R98" s="30">
        <v>31341.907804491955</v>
      </c>
      <c r="S98" s="30">
        <v>266408</v>
      </c>
      <c r="T98" s="30">
        <v>22237.341436001341</v>
      </c>
      <c r="U98" s="30">
        <v>93692.658563998673</v>
      </c>
      <c r="V98" s="30">
        <v>102440.05037797133</v>
      </c>
      <c r="W98" s="30">
        <v>368848.05037797132</v>
      </c>
    </row>
    <row r="99" spans="1:23" x14ac:dyDescent="0.2">
      <c r="A99" s="2">
        <v>2001</v>
      </c>
      <c r="B99" s="2" t="s">
        <v>55</v>
      </c>
      <c r="C99" s="2">
        <v>1032467334.13</v>
      </c>
      <c r="D99" s="2">
        <v>232695225</v>
      </c>
      <c r="E99" s="2">
        <v>0.22538</v>
      </c>
      <c r="F99" s="2">
        <v>48.019410000000001</v>
      </c>
      <c r="G99" s="2">
        <v>1.2655700000000001</v>
      </c>
      <c r="H99" s="2">
        <v>11173887414.2999</v>
      </c>
      <c r="I99" s="2">
        <v>10.8225099999999</v>
      </c>
      <c r="J99" s="28">
        <v>440265</v>
      </c>
      <c r="K99" s="29">
        <v>1892</v>
      </c>
      <c r="L99" s="29">
        <v>0.95252999999999999</v>
      </c>
      <c r="M99" s="29">
        <v>528.5</v>
      </c>
      <c r="N99" s="29">
        <v>13.04641</v>
      </c>
      <c r="O99" s="30">
        <v>544.74832046844733</v>
      </c>
      <c r="P99" s="30">
        <v>0.95406393891690011</v>
      </c>
      <c r="Q99" s="30">
        <v>13.067600434990442</v>
      </c>
      <c r="R99" s="30">
        <v>31584.672062799695</v>
      </c>
      <c r="S99" s="30">
        <v>302045</v>
      </c>
      <c r="T99" s="30">
        <v>23240.057488637136</v>
      </c>
      <c r="U99" s="30">
        <v>114979.94251136287</v>
      </c>
      <c r="V99" s="30">
        <v>125115.97738474449</v>
      </c>
      <c r="W99" s="30">
        <v>427160.9773847445</v>
      </c>
    </row>
    <row r="100" spans="1:23" x14ac:dyDescent="0.2">
      <c r="A100" s="18">
        <v>2011</v>
      </c>
      <c r="B100" s="18" t="s">
        <v>55</v>
      </c>
      <c r="C100" s="18">
        <v>1032467334.13</v>
      </c>
      <c r="D100" s="18">
        <v>240863175</v>
      </c>
      <c r="E100" s="18">
        <v>0.23329</v>
      </c>
      <c r="F100" s="18">
        <v>48.064120000000003</v>
      </c>
      <c r="G100" s="18">
        <v>1.2679199999999999</v>
      </c>
      <c r="H100" s="18">
        <v>11576876546.7999</v>
      </c>
      <c r="I100" s="18">
        <v>11.21283</v>
      </c>
      <c r="J100" s="35">
        <v>436746</v>
      </c>
      <c r="K100" s="18">
        <v>1813.3</v>
      </c>
      <c r="L100" s="18">
        <v>0.95465999999999995</v>
      </c>
      <c r="M100" s="18">
        <v>551.5</v>
      </c>
      <c r="N100" s="18">
        <v>13.572430000000001</v>
      </c>
      <c r="O100" s="18">
        <v>567.83482367834154</v>
      </c>
      <c r="P100" s="18">
        <v>0.95602827098601206</v>
      </c>
      <c r="Q100" s="18">
        <v>13.591885455745558</v>
      </c>
      <c r="R100" s="18">
        <v>33083.054915424982</v>
      </c>
      <c r="S100" s="18">
        <v>319246</v>
      </c>
      <c r="T100" s="18">
        <v>22385.575675776989</v>
      </c>
      <c r="U100" s="18">
        <v>95104.424324223</v>
      </c>
      <c r="V100" s="18">
        <v>104932.23803007984</v>
      </c>
      <c r="W100" s="18">
        <v>424178.23803007987</v>
      </c>
    </row>
    <row r="101" spans="1:23" x14ac:dyDescent="0.2">
      <c r="A101" s="2">
        <v>1991</v>
      </c>
      <c r="B101" s="2" t="s">
        <v>56</v>
      </c>
      <c r="C101" s="2">
        <v>5409257498.7399902</v>
      </c>
      <c r="D101" s="2">
        <v>482271525</v>
      </c>
      <c r="E101" s="2">
        <v>8.9160000000000003E-2</v>
      </c>
      <c r="F101" s="2">
        <v>48.325319999999898</v>
      </c>
      <c r="G101" s="2">
        <v>1.2813399999999999</v>
      </c>
      <c r="H101" s="2">
        <v>23305925772.5</v>
      </c>
      <c r="I101" s="2">
        <v>4.3085300000000002</v>
      </c>
      <c r="J101" s="28">
        <v>976014</v>
      </c>
      <c r="K101" s="29">
        <v>2023.8</v>
      </c>
      <c r="L101" s="29">
        <v>0.94874000000000003</v>
      </c>
      <c r="M101" s="29">
        <v>494.1</v>
      </c>
      <c r="N101" s="29">
        <v>5.2377000000000002</v>
      </c>
      <c r="O101" s="30">
        <v>512.3042018999588</v>
      </c>
      <c r="P101" s="30">
        <v>0.95083699832990498</v>
      </c>
      <c r="Q101" s="30">
        <v>5.2494675392662185</v>
      </c>
      <c r="R101" s="30">
        <v>30162.901279761332</v>
      </c>
      <c r="S101" s="30">
        <v>664449</v>
      </c>
      <c r="T101" s="30">
        <v>56422.51003236977</v>
      </c>
      <c r="U101" s="30">
        <v>255137.48996763022</v>
      </c>
      <c r="V101" s="30">
        <v>276928.25829970167</v>
      </c>
      <c r="W101" s="30">
        <v>941377.25829970161</v>
      </c>
    </row>
    <row r="102" spans="1:23" x14ac:dyDescent="0.2">
      <c r="A102" s="2">
        <v>2001</v>
      </c>
      <c r="B102" s="2" t="s">
        <v>56</v>
      </c>
      <c r="C102" s="2">
        <v>5409257498.7399902</v>
      </c>
      <c r="D102" s="2">
        <v>499293675</v>
      </c>
      <c r="E102" s="2">
        <v>9.2299999999999993E-2</v>
      </c>
      <c r="F102" s="2">
        <v>48.261539999999897</v>
      </c>
      <c r="G102" s="2">
        <v>1.2781199999999999</v>
      </c>
      <c r="H102" s="2">
        <v>24096681667.7999</v>
      </c>
      <c r="I102" s="2">
        <v>4.4547100000000004</v>
      </c>
      <c r="J102" s="28">
        <v>986144</v>
      </c>
      <c r="K102" s="29">
        <v>1975.0999999999899</v>
      </c>
      <c r="L102" s="29">
        <v>0.95016999999999996</v>
      </c>
      <c r="M102" s="29">
        <v>506.3</v>
      </c>
      <c r="N102" s="29">
        <v>5.4099399999999997</v>
      </c>
      <c r="O102" s="30">
        <v>521.41025068286092</v>
      </c>
      <c r="P102" s="30">
        <v>0.95180489077903752</v>
      </c>
      <c r="Q102" s="30">
        <v>5.419041035643283</v>
      </c>
      <c r="R102" s="30">
        <v>30612.606119777618</v>
      </c>
      <c r="S102" s="30">
        <v>676594</v>
      </c>
      <c r="T102" s="30">
        <v>50931.803287860406</v>
      </c>
      <c r="U102" s="30">
        <v>258608.19671213962</v>
      </c>
      <c r="V102" s="30">
        <v>280989.15903092409</v>
      </c>
      <c r="W102" s="30">
        <v>957583.15903092409</v>
      </c>
    </row>
    <row r="103" spans="1:23" x14ac:dyDescent="0.2">
      <c r="A103" s="18">
        <v>2011</v>
      </c>
      <c r="B103" s="18" t="s">
        <v>56</v>
      </c>
      <c r="C103" s="18">
        <v>5409257498.7399902</v>
      </c>
      <c r="D103" s="18">
        <v>521845650</v>
      </c>
      <c r="E103" s="18">
        <v>9.647E-2</v>
      </c>
      <c r="F103" s="18">
        <v>48.241799999999898</v>
      </c>
      <c r="G103" s="18">
        <v>1.27711</v>
      </c>
      <c r="H103" s="18">
        <v>25174773478.200001</v>
      </c>
      <c r="I103" s="18">
        <v>4.65402</v>
      </c>
      <c r="J103" s="35">
        <v>1063978</v>
      </c>
      <c r="K103" s="18">
        <v>2038.9</v>
      </c>
      <c r="L103" s="18">
        <v>0.94828000000000001</v>
      </c>
      <c r="M103" s="18">
        <v>490.5</v>
      </c>
      <c r="N103" s="18">
        <v>5.6363300000000001</v>
      </c>
      <c r="O103" s="18">
        <v>505.56615773320601</v>
      </c>
      <c r="P103" s="18">
        <v>0.95008598697871249</v>
      </c>
      <c r="Q103" s="18">
        <v>5.6468597388491863</v>
      </c>
      <c r="R103" s="18">
        <v>29593.253668791524</v>
      </c>
      <c r="S103" s="18">
        <v>730018</v>
      </c>
      <c r="T103" s="18">
        <v>57208.97149357856</v>
      </c>
      <c r="U103" s="18">
        <v>276741.02850642148</v>
      </c>
      <c r="V103" s="18">
        <v>302182.51820672897</v>
      </c>
      <c r="W103" s="18">
        <v>1032200.5182067287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13"/>
  <sheetViews>
    <sheetView topLeftCell="A592" zoomScale="115" zoomScaleNormal="115" workbookViewId="0">
      <selection activeCell="O6" sqref="O6"/>
    </sheetView>
  </sheetViews>
  <sheetFormatPr baseColWidth="10" defaultColWidth="8.83203125" defaultRowHeight="15" x14ac:dyDescent="0.2"/>
  <cols>
    <col min="2" max="2" width="13.83203125" customWidth="1"/>
    <col min="3" max="3" width="16.1640625" customWidth="1"/>
    <col min="4" max="4" width="15.1640625" customWidth="1"/>
    <col min="5" max="5" width="14" customWidth="1"/>
    <col min="6" max="6" width="13" customWidth="1"/>
    <col min="7" max="7" width="12.6640625" customWidth="1"/>
    <col min="8" max="8" width="15.6640625" customWidth="1"/>
    <col min="9" max="9" width="9.5" customWidth="1"/>
    <col min="10" max="10" width="8.83203125" customWidth="1"/>
    <col min="11" max="11" width="12.1640625" customWidth="1"/>
    <col min="12" max="12" width="9.33203125" customWidth="1"/>
    <col min="15" max="15" width="15" customWidth="1"/>
    <col min="16" max="16" width="14.1640625" customWidth="1"/>
    <col min="17" max="17" width="12.6640625" customWidth="1"/>
    <col min="18" max="18" width="13" customWidth="1"/>
  </cols>
  <sheetData>
    <row r="1" spans="1:21" x14ac:dyDescent="0.2">
      <c r="A1" s="13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x14ac:dyDescent="0.2">
      <c r="A2" s="14" t="s">
        <v>58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1" x14ac:dyDescent="0.2">
      <c r="A3" s="15" t="s">
        <v>59</v>
      </c>
      <c r="B3" s="17" t="s">
        <v>60</v>
      </c>
      <c r="C3" s="16" t="s">
        <v>61</v>
      </c>
      <c r="D3" s="16" t="s">
        <v>62</v>
      </c>
      <c r="E3" s="16" t="s">
        <v>22</v>
      </c>
      <c r="F3" s="16" t="s">
        <v>63</v>
      </c>
      <c r="G3" s="16" t="s">
        <v>64</v>
      </c>
      <c r="H3" s="16" t="s">
        <v>14</v>
      </c>
      <c r="I3" s="16" t="s">
        <v>15</v>
      </c>
      <c r="J3" s="16" t="s">
        <v>4</v>
      </c>
      <c r="K3" s="16" t="s">
        <v>5</v>
      </c>
      <c r="L3" s="16" t="s">
        <v>65</v>
      </c>
      <c r="M3" s="16" t="s">
        <v>7</v>
      </c>
      <c r="N3" s="16" t="s">
        <v>8</v>
      </c>
      <c r="O3" s="16" t="s">
        <v>16</v>
      </c>
      <c r="P3" s="16" t="s">
        <v>13</v>
      </c>
      <c r="Q3" s="16" t="s">
        <v>17</v>
      </c>
    </row>
    <row r="4" spans="1:21" x14ac:dyDescent="0.2">
      <c r="A4" s="12" t="s">
        <v>66</v>
      </c>
      <c r="B4" s="2">
        <v>133497</v>
      </c>
      <c r="C4" s="5">
        <v>10230.296714349575</v>
      </c>
      <c r="D4" s="5">
        <v>37224.703285650423</v>
      </c>
      <c r="E4" s="5">
        <v>41716.05306018675</v>
      </c>
      <c r="F4" s="5">
        <v>175213.05306018674</v>
      </c>
      <c r="G4" s="2">
        <v>101876850</v>
      </c>
      <c r="H4" s="2">
        <v>581.44554997854345</v>
      </c>
      <c r="I4" s="2">
        <v>0.95707864382102814</v>
      </c>
      <c r="J4" s="2">
        <v>0.26430999999999999</v>
      </c>
      <c r="K4" s="2">
        <v>48.398090000000003</v>
      </c>
      <c r="L4" s="2">
        <v>1.28498</v>
      </c>
      <c r="M4" s="2">
        <v>3709788459.1999898</v>
      </c>
      <c r="N4" s="2">
        <v>9.6246399999999905</v>
      </c>
      <c r="O4" s="2">
        <v>15.732067865462154</v>
      </c>
      <c r="P4" s="2">
        <v>15.708310000000001</v>
      </c>
      <c r="Q4" s="2">
        <v>34608.379752311346</v>
      </c>
    </row>
    <row r="5" spans="1:21" x14ac:dyDescent="0.2">
      <c r="A5" s="12" t="s">
        <v>67</v>
      </c>
      <c r="B5" s="2">
        <v>36426</v>
      </c>
      <c r="C5" s="5">
        <v>2035.141791044776</v>
      </c>
      <c r="D5" s="5">
        <v>5029.8582089552237</v>
      </c>
      <c r="E5" s="5">
        <v>5923.3350923321641</v>
      </c>
      <c r="F5" s="5">
        <v>42349.335092332163</v>
      </c>
      <c r="G5" s="2">
        <v>34170750</v>
      </c>
      <c r="H5" s="2">
        <v>806.87807554709423</v>
      </c>
      <c r="I5" s="2">
        <v>0.96767723547868534</v>
      </c>
      <c r="J5" s="2">
        <v>0.13134000000000001</v>
      </c>
      <c r="K5" s="2">
        <v>47.724350000000001</v>
      </c>
      <c r="L5" s="2">
        <v>1.24962</v>
      </c>
      <c r="M5" s="2">
        <v>1073880141.7</v>
      </c>
      <c r="N5" s="2">
        <v>4.1276900000000003</v>
      </c>
      <c r="O5" s="2">
        <v>7.5795867141633986</v>
      </c>
      <c r="P5" s="2">
        <v>7.5746900000000004</v>
      </c>
      <c r="Q5" s="2">
        <v>46564.659215520667</v>
      </c>
    </row>
    <row r="6" spans="1:21" x14ac:dyDescent="0.2">
      <c r="A6" s="12" t="s">
        <v>68</v>
      </c>
      <c r="B6" s="2">
        <v>187</v>
      </c>
      <c r="C6" s="5">
        <v>0</v>
      </c>
      <c r="D6" s="5">
        <v>80</v>
      </c>
      <c r="E6" s="5">
        <v>80</v>
      </c>
      <c r="F6" s="5">
        <v>267</v>
      </c>
      <c r="G6" s="2">
        <v>660375</v>
      </c>
      <c r="H6" s="2">
        <v>2473.3146067415732</v>
      </c>
      <c r="I6" s="2">
        <v>0.9803744811012719</v>
      </c>
      <c r="J6" s="2">
        <v>0.25331999999999999</v>
      </c>
      <c r="K6" s="2">
        <v>46.799300000000002</v>
      </c>
      <c r="L6" s="2">
        <v>1.19513</v>
      </c>
      <c r="M6" s="2">
        <v>19041753</v>
      </c>
      <c r="N6" s="2">
        <v>7.3044000000000002</v>
      </c>
      <c r="O6" s="2">
        <v>13.890439358604047</v>
      </c>
      <c r="P6" s="2">
        <v>13.887840000000001</v>
      </c>
      <c r="Q6" s="2">
        <v>135620.66382320167</v>
      </c>
    </row>
    <row r="7" spans="1:21" x14ac:dyDescent="0.2">
      <c r="A7" s="12">
        <v>5909878</v>
      </c>
      <c r="B7" s="2">
        <v>81</v>
      </c>
      <c r="C7" s="5">
        <v>0</v>
      </c>
      <c r="D7" s="5">
        <v>0</v>
      </c>
      <c r="E7" s="5">
        <v>0</v>
      </c>
      <c r="F7" s="5">
        <v>81</v>
      </c>
      <c r="G7" s="2">
        <v>177525</v>
      </c>
      <c r="H7" s="2">
        <v>2191.6666666666665</v>
      </c>
      <c r="I7" s="2">
        <v>0.97975207326399483</v>
      </c>
      <c r="J7" s="2">
        <v>0.11525000000000001</v>
      </c>
      <c r="K7" s="2">
        <v>48.656939999999999</v>
      </c>
      <c r="L7" s="2">
        <v>1.2975699999999999</v>
      </c>
      <c r="M7" s="2">
        <v>8566128</v>
      </c>
      <c r="N7" s="2">
        <v>5.5612300000000001</v>
      </c>
      <c r="O7" s="2">
        <v>7.1290672947084683</v>
      </c>
      <c r="P7" s="2">
        <v>7.1291200000000003</v>
      </c>
      <c r="Q7" s="2">
        <v>135570.83864846904</v>
      </c>
    </row>
    <row r="8" spans="1:21" x14ac:dyDescent="0.2">
      <c r="A8" s="2" t="s">
        <v>1</v>
      </c>
      <c r="B8" s="2">
        <v>170191</v>
      </c>
      <c r="C8" s="5">
        <v>12265.438505394352</v>
      </c>
      <c r="D8" s="5">
        <v>42334.561494605645</v>
      </c>
      <c r="E8" s="5">
        <v>47719.388152518914</v>
      </c>
      <c r="F8" s="5">
        <v>217910.38815251889</v>
      </c>
      <c r="G8" s="2">
        <v>136885500</v>
      </c>
      <c r="H8" s="2">
        <v>628.17335676623043</v>
      </c>
      <c r="I8" s="2">
        <v>0.96018780941572857</v>
      </c>
      <c r="J8" s="2">
        <v>0.21067</v>
      </c>
      <c r="K8" s="2">
        <v>48.222529999999999</v>
      </c>
      <c r="L8" s="2">
        <v>1.27613</v>
      </c>
      <c r="M8" s="2">
        <v>4811276832.5</v>
      </c>
      <c r="N8" s="2">
        <v>7.4047099999999997</v>
      </c>
      <c r="O8" s="2">
        <v>12.448120780008924</v>
      </c>
      <c r="P8" s="2">
        <v>12.432700000000001</v>
      </c>
      <c r="Q8" s="2">
        <v>37117.66182090318</v>
      </c>
    </row>
    <row r="9" spans="1:21" x14ac:dyDescent="0.2">
      <c r="A9" s="21"/>
      <c r="B9" s="17"/>
      <c r="C9" s="16"/>
      <c r="D9" s="16"/>
      <c r="E9" s="16"/>
      <c r="F9" s="16"/>
      <c r="K9" s="16"/>
      <c r="U9" s="16"/>
    </row>
    <row r="10" spans="1:21" x14ac:dyDescent="0.2">
      <c r="A10" s="14" t="s">
        <v>32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21" x14ac:dyDescent="0.2">
      <c r="A11" s="15" t="s">
        <v>59</v>
      </c>
      <c r="B11" s="17" t="s">
        <v>60</v>
      </c>
      <c r="C11" s="16" t="s">
        <v>61</v>
      </c>
      <c r="D11" s="16" t="s">
        <v>62</v>
      </c>
      <c r="E11" s="16" t="s">
        <v>22</v>
      </c>
      <c r="F11" s="16" t="s">
        <v>63</v>
      </c>
      <c r="G11" s="16" t="s">
        <v>64</v>
      </c>
      <c r="H11" s="16" t="s">
        <v>14</v>
      </c>
      <c r="I11" s="16" t="s">
        <v>15</v>
      </c>
      <c r="J11" s="16" t="s">
        <v>4</v>
      </c>
      <c r="K11" s="16" t="s">
        <v>5</v>
      </c>
      <c r="L11" s="16" t="s">
        <v>65</v>
      </c>
      <c r="M11" s="16" t="s">
        <v>7</v>
      </c>
      <c r="N11" s="16" t="s">
        <v>8</v>
      </c>
      <c r="O11" s="16" t="s">
        <v>16</v>
      </c>
      <c r="P11" s="16" t="s">
        <v>13</v>
      </c>
      <c r="Q11" s="16" t="s">
        <v>17</v>
      </c>
    </row>
    <row r="12" spans="1:21" x14ac:dyDescent="0.2">
      <c r="A12" s="12" t="s">
        <v>69</v>
      </c>
      <c r="B12" s="2">
        <v>117312</v>
      </c>
      <c r="C12" s="5">
        <v>11572.378255945639</v>
      </c>
      <c r="D12" s="5">
        <v>43987.621744054362</v>
      </c>
      <c r="E12" s="5">
        <v>49068.178048720161</v>
      </c>
      <c r="F12" s="5">
        <v>166380.17804872018</v>
      </c>
      <c r="G12" s="2">
        <v>85381875</v>
      </c>
      <c r="H12" s="2">
        <v>513.17335995997132</v>
      </c>
      <c r="I12" s="2">
        <v>0.95093166636897608</v>
      </c>
      <c r="J12" s="2">
        <v>0.32723999999999998</v>
      </c>
      <c r="K12" s="2">
        <v>47.9529</v>
      </c>
      <c r="L12" s="2">
        <v>1.26203</v>
      </c>
      <c r="M12" s="2">
        <v>4094308514</v>
      </c>
      <c r="N12" s="2">
        <v>15.692119999999999</v>
      </c>
      <c r="O12" s="2">
        <v>18.832164939281377</v>
      </c>
      <c r="P12" s="2">
        <v>18.788309999999999</v>
      </c>
      <c r="Q12" s="2">
        <v>29532.347381772997</v>
      </c>
    </row>
    <row r="13" spans="1:21" x14ac:dyDescent="0.2">
      <c r="A13" s="12" t="s">
        <v>70</v>
      </c>
      <c r="B13" s="2">
        <v>3795</v>
      </c>
      <c r="C13" s="5">
        <v>31.363636363636363</v>
      </c>
      <c r="D13" s="5">
        <v>198.63636363636363</v>
      </c>
      <c r="E13" s="5">
        <v>212.4057649590909</v>
      </c>
      <c r="F13" s="5">
        <v>4007.4057649590909</v>
      </c>
      <c r="G13" s="2">
        <v>9015075</v>
      </c>
      <c r="H13" s="2">
        <v>2249.6037408610227</v>
      </c>
      <c r="I13" s="2">
        <v>0.97989450978815873</v>
      </c>
      <c r="J13" s="2">
        <v>7.0499999999999998E-3</v>
      </c>
      <c r="K13" s="2">
        <v>44.239359999999998</v>
      </c>
      <c r="L13" s="2">
        <v>1.0176099999999999</v>
      </c>
      <c r="M13" s="2">
        <v>398821148.39999998</v>
      </c>
      <c r="N13" s="2">
        <v>0.31204999999999999</v>
      </c>
      <c r="O13" s="2">
        <v>0.31099874966525748</v>
      </c>
      <c r="P13" s="2">
        <v>0.31114999999999998</v>
      </c>
      <c r="Q13" s="2">
        <v>99237.439808519688</v>
      </c>
    </row>
    <row r="14" spans="1:21" x14ac:dyDescent="0.2">
      <c r="A14" s="12" t="s">
        <v>71</v>
      </c>
      <c r="B14" s="2">
        <v>11708</v>
      </c>
      <c r="C14" s="5">
        <v>424.73118279569894</v>
      </c>
      <c r="D14" s="5">
        <v>1550.2688172043011</v>
      </c>
      <c r="E14" s="5">
        <v>1736.7361656451612</v>
      </c>
      <c r="F14" s="5">
        <v>13444.736165645161</v>
      </c>
      <c r="G14" s="2">
        <v>17542350</v>
      </c>
      <c r="H14" s="2">
        <v>1304.7745812093599</v>
      </c>
      <c r="I14" s="2">
        <v>0.97561479521229022</v>
      </c>
      <c r="J14" s="2">
        <v>0.10804</v>
      </c>
      <c r="K14" s="2">
        <v>45.954929999999997</v>
      </c>
      <c r="L14" s="2">
        <v>1.14005</v>
      </c>
      <c r="M14" s="2">
        <v>806157466.29999995</v>
      </c>
      <c r="N14" s="2">
        <v>4.9650800000000004</v>
      </c>
      <c r="O14" s="2">
        <v>5.522286839990052</v>
      </c>
      <c r="P14" s="2">
        <v>5.5213299999999998</v>
      </c>
      <c r="Q14" s="2">
        <v>66691.405951184555</v>
      </c>
    </row>
    <row r="15" spans="1:21" x14ac:dyDescent="0.2">
      <c r="A15" s="12" t="s">
        <v>72</v>
      </c>
      <c r="B15" s="2">
        <v>5200</v>
      </c>
      <c r="C15" s="5">
        <v>185.9375</v>
      </c>
      <c r="D15" s="5">
        <v>324.0625</v>
      </c>
      <c r="E15" s="5">
        <v>405.69359751562502</v>
      </c>
      <c r="F15" s="5">
        <v>5605.6935975156248</v>
      </c>
      <c r="G15" s="2">
        <v>8489925</v>
      </c>
      <c r="H15" s="2">
        <v>1514.5182040921095</v>
      </c>
      <c r="I15" s="2">
        <v>0.97711601983131391</v>
      </c>
      <c r="J15" s="2">
        <v>0.47827999999999998</v>
      </c>
      <c r="K15" s="2">
        <v>43.999110000000002</v>
      </c>
      <c r="L15" s="2">
        <v>0.99994000000000005</v>
      </c>
      <c r="M15" s="2">
        <v>373549144</v>
      </c>
      <c r="N15" s="2">
        <v>21.043939999999999</v>
      </c>
      <c r="O15" s="2">
        <v>20.56109253068583</v>
      </c>
      <c r="P15" s="2">
        <v>20.557670000000002</v>
      </c>
      <c r="Q15" s="2">
        <v>65108.616153186405</v>
      </c>
    </row>
    <row r="16" spans="1:21" x14ac:dyDescent="0.2">
      <c r="A16" s="12" t="s">
        <v>73</v>
      </c>
      <c r="B16" s="2">
        <v>1947</v>
      </c>
      <c r="C16" s="5">
        <v>20</v>
      </c>
      <c r="D16" s="5">
        <v>95</v>
      </c>
      <c r="E16" s="5">
        <v>103.7804878</v>
      </c>
      <c r="F16" s="5">
        <v>2050.7804878000002</v>
      </c>
      <c r="G16" s="2">
        <v>13927275</v>
      </c>
      <c r="H16" s="2">
        <v>6791.2070954705905</v>
      </c>
      <c r="I16" s="2">
        <v>0.98318817159490313</v>
      </c>
      <c r="J16" s="2">
        <v>1.111E-2</v>
      </c>
      <c r="K16" s="2">
        <v>40.964599999999997</v>
      </c>
      <c r="L16" s="2">
        <v>0.79034000000000004</v>
      </c>
      <c r="M16" s="2">
        <v>570525249.5</v>
      </c>
      <c r="N16" s="2">
        <v>0.45526</v>
      </c>
      <c r="O16" s="2">
        <v>0.35364977423029542</v>
      </c>
      <c r="P16" s="2">
        <v>0.35376000000000002</v>
      </c>
      <c r="Q16" s="2">
        <v>216175.41458725065</v>
      </c>
    </row>
    <row r="17" spans="1:17" x14ac:dyDescent="0.2">
      <c r="A17" s="12" t="s">
        <v>74</v>
      </c>
      <c r="B17" s="2">
        <v>30892</v>
      </c>
      <c r="C17" s="5">
        <v>1186.2452830188679</v>
      </c>
      <c r="D17" s="5">
        <v>4328.7547169811323</v>
      </c>
      <c r="E17" s="5">
        <v>4849.5453287488681</v>
      </c>
      <c r="F17" s="5">
        <v>35741.545328748871</v>
      </c>
      <c r="G17" s="2">
        <v>31059675</v>
      </c>
      <c r="H17" s="2">
        <v>869.00761324992322</v>
      </c>
      <c r="I17" s="2">
        <v>0.96933397424216428</v>
      </c>
      <c r="J17" s="2">
        <v>0.19384000000000001</v>
      </c>
      <c r="K17" s="2">
        <v>47.935899999999997</v>
      </c>
      <c r="L17" s="2">
        <v>1.2611300000000001</v>
      </c>
      <c r="M17" s="2">
        <v>1488873475</v>
      </c>
      <c r="N17" s="2">
        <v>9.2918099999999999</v>
      </c>
      <c r="O17" s="2">
        <v>11.358934057735549</v>
      </c>
      <c r="P17" s="2">
        <v>11.354229999999999</v>
      </c>
      <c r="Q17" s="2">
        <v>50923.442914651438</v>
      </c>
    </row>
    <row r="18" spans="1:17" x14ac:dyDescent="0.2">
      <c r="A18" s="12" t="s">
        <v>75</v>
      </c>
      <c r="B18" s="2">
        <v>1917</v>
      </c>
      <c r="C18" s="5">
        <v>25</v>
      </c>
      <c r="D18" s="5">
        <v>175</v>
      </c>
      <c r="E18" s="5">
        <v>185.97560974999999</v>
      </c>
      <c r="F18" s="5">
        <v>2102.9756097499999</v>
      </c>
      <c r="G18" s="2">
        <v>1454175</v>
      </c>
      <c r="H18" s="2">
        <v>691.48448192077285</v>
      </c>
      <c r="I18" s="2">
        <v>0.96346694334594385</v>
      </c>
      <c r="J18" s="2">
        <v>0.72089000000000003</v>
      </c>
      <c r="K18" s="2">
        <v>44.977559999999997</v>
      </c>
      <c r="L18" s="2">
        <v>1.0714699999999999</v>
      </c>
      <c r="M18" s="2">
        <v>65405243.299999997</v>
      </c>
      <c r="N18" s="2">
        <v>32.42409</v>
      </c>
      <c r="O18" s="2">
        <v>33.472004948104406</v>
      </c>
      <c r="P18" s="2">
        <v>33.464840000000002</v>
      </c>
      <c r="Q18" s="2">
        <v>32106.662598162715</v>
      </c>
    </row>
    <row r="19" spans="1:17" x14ac:dyDescent="0.2">
      <c r="A19" s="12" t="s">
        <v>76</v>
      </c>
      <c r="B19" s="2">
        <v>5882</v>
      </c>
      <c r="C19" s="5">
        <v>547.4</v>
      </c>
      <c r="D19" s="5">
        <v>1062.5999999999999</v>
      </c>
      <c r="E19" s="5">
        <v>1302.9219510859998</v>
      </c>
      <c r="F19" s="5">
        <v>7184.9219510860003</v>
      </c>
      <c r="G19" s="2">
        <v>6142275</v>
      </c>
      <c r="H19" s="2">
        <v>854.884025437687</v>
      </c>
      <c r="I19" s="2">
        <v>0.96898557941907015</v>
      </c>
      <c r="J19" s="2">
        <v>0.88790999999999998</v>
      </c>
      <c r="K19" s="2">
        <v>48.459949999999999</v>
      </c>
      <c r="L19" s="2">
        <v>1.2880400000000001</v>
      </c>
      <c r="M19" s="2">
        <v>297654339.39999998</v>
      </c>
      <c r="N19" s="2">
        <v>43.027999999999999</v>
      </c>
      <c r="O19" s="2">
        <v>53.703003180998998</v>
      </c>
      <c r="P19" s="2">
        <v>53.650280000000002</v>
      </c>
      <c r="Q19" s="2">
        <v>51705.510172726215</v>
      </c>
    </row>
    <row r="20" spans="1:17" x14ac:dyDescent="0.2">
      <c r="A20" s="12" t="s">
        <v>77</v>
      </c>
      <c r="B20" s="2">
        <v>1186</v>
      </c>
      <c r="C20" s="5">
        <v>0</v>
      </c>
      <c r="D20" s="5">
        <v>25</v>
      </c>
      <c r="E20" s="5">
        <v>25</v>
      </c>
      <c r="F20" s="5">
        <v>1211</v>
      </c>
      <c r="G20" s="2">
        <v>2087100</v>
      </c>
      <c r="H20" s="2">
        <v>1723.4516928158546</v>
      </c>
      <c r="I20" s="2">
        <v>0.97818809174286414</v>
      </c>
      <c r="J20" s="2">
        <v>0.60258</v>
      </c>
      <c r="K20" s="2">
        <v>47.746789999999997</v>
      </c>
      <c r="L20" s="2">
        <v>1.2508600000000001</v>
      </c>
      <c r="M20" s="2">
        <v>99652325.400000006</v>
      </c>
      <c r="N20" s="2">
        <v>28.771139999999999</v>
      </c>
      <c r="O20" s="2">
        <v>35.203834359687917</v>
      </c>
      <c r="P20" s="2">
        <v>35.199060000000003</v>
      </c>
      <c r="Q20" s="2">
        <v>100687.22480137591</v>
      </c>
    </row>
    <row r="21" spans="1:17" x14ac:dyDescent="0.2">
      <c r="A21" s="2" t="s">
        <v>1</v>
      </c>
      <c r="B21" s="2">
        <v>179839</v>
      </c>
      <c r="C21" s="5">
        <v>13993.055858123842</v>
      </c>
      <c r="D21" s="5">
        <v>51746.944141876149</v>
      </c>
      <c r="E21" s="5">
        <v>57890.236954224907</v>
      </c>
      <c r="F21" s="5">
        <v>237729.23695422491</v>
      </c>
      <c r="G21" s="2">
        <v>175099725</v>
      </c>
      <c r="H21" s="2">
        <v>736.551074841988</v>
      </c>
      <c r="I21" s="2">
        <v>0.96532925533102087</v>
      </c>
      <c r="J21" s="2">
        <v>5.568E-2</v>
      </c>
      <c r="K21" s="2">
        <v>46.801600000000001</v>
      </c>
      <c r="L21" s="2">
        <v>1.1952700000000001</v>
      </c>
      <c r="M21" s="2">
        <v>8194947290</v>
      </c>
      <c r="N21" s="2">
        <v>2.6057899999999998</v>
      </c>
      <c r="O21" s="2">
        <v>3.0067783504501873</v>
      </c>
      <c r="P21" s="2">
        <v>3.0037400000000001</v>
      </c>
      <c r="Q21" s="2">
        <v>39774.52991802631</v>
      </c>
    </row>
    <row r="22" spans="1:17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">
      <c r="A23" s="14" t="s">
        <v>53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x14ac:dyDescent="0.2">
      <c r="A24" s="15" t="s">
        <v>59</v>
      </c>
      <c r="B24" s="17" t="s">
        <v>60</v>
      </c>
      <c r="C24" s="16" t="s">
        <v>61</v>
      </c>
      <c r="D24" s="16" t="s">
        <v>62</v>
      </c>
      <c r="E24" s="16" t="s">
        <v>22</v>
      </c>
      <c r="F24" s="16" t="s">
        <v>63</v>
      </c>
      <c r="G24" s="16" t="s">
        <v>64</v>
      </c>
      <c r="H24" s="16" t="s">
        <v>14</v>
      </c>
      <c r="I24" s="16" t="s">
        <v>15</v>
      </c>
      <c r="J24" s="16" t="s">
        <v>4</v>
      </c>
      <c r="K24" s="16" t="s">
        <v>5</v>
      </c>
      <c r="L24" s="16" t="s">
        <v>65</v>
      </c>
      <c r="M24" s="16" t="s">
        <v>7</v>
      </c>
      <c r="N24" s="16" t="s">
        <v>8</v>
      </c>
      <c r="O24" s="16" t="s">
        <v>16</v>
      </c>
      <c r="P24" s="16" t="s">
        <v>13</v>
      </c>
      <c r="Q24" s="16" t="s">
        <v>17</v>
      </c>
    </row>
    <row r="25" spans="1:17" x14ac:dyDescent="0.2">
      <c r="A25" s="12" t="s">
        <v>78</v>
      </c>
      <c r="B25" s="2">
        <v>104177</v>
      </c>
      <c r="C25" s="5">
        <v>8438.5500807754433</v>
      </c>
      <c r="D25" s="5">
        <v>30786.449919224557</v>
      </c>
      <c r="E25" s="5">
        <v>34491.179220921447</v>
      </c>
      <c r="F25" s="5">
        <v>138668.17922092145</v>
      </c>
      <c r="G25" s="2">
        <v>105853500</v>
      </c>
      <c r="H25" s="2">
        <v>763.35825994626919</v>
      </c>
      <c r="I25" s="2">
        <v>0.96629443746232069</v>
      </c>
      <c r="J25" s="2">
        <v>0.33629999999999999</v>
      </c>
      <c r="K25" s="2">
        <v>48.425139999999899</v>
      </c>
      <c r="L25" s="2">
        <v>1.2863199999999999</v>
      </c>
      <c r="M25" s="2">
        <v>5125970557</v>
      </c>
      <c r="N25" s="2">
        <v>16.285170000000001</v>
      </c>
      <c r="O25" s="2">
        <v>20.242132064960394</v>
      </c>
      <c r="P25" s="2">
        <v>20.223009999999899</v>
      </c>
      <c r="Q25" s="2">
        <v>45947.067233751841</v>
      </c>
    </row>
    <row r="26" spans="1:17" x14ac:dyDescent="0.2">
      <c r="A26" s="12" t="s">
        <v>79</v>
      </c>
      <c r="B26" s="2">
        <v>25081</v>
      </c>
      <c r="C26" s="5">
        <v>3141.586267605634</v>
      </c>
      <c r="D26" s="5">
        <v>11753.413732394367</v>
      </c>
      <c r="E26" s="5">
        <v>13132.646727162308</v>
      </c>
      <c r="F26" s="5">
        <v>38213.646727162311</v>
      </c>
      <c r="G26" s="2">
        <v>9667125</v>
      </c>
      <c r="H26" s="2">
        <v>252.97572537427041</v>
      </c>
      <c r="I26" s="2">
        <v>0.85009527237881755</v>
      </c>
      <c r="J26" s="2">
        <v>0.94572000000000001</v>
      </c>
      <c r="K26" s="2">
        <v>49.0692799999999</v>
      </c>
      <c r="L26" s="2">
        <v>1.31646</v>
      </c>
      <c r="M26" s="2">
        <v>474358863.39999902</v>
      </c>
      <c r="N26" s="2">
        <v>46.405720000000002</v>
      </c>
      <c r="O26" s="2">
        <v>51.933492288697103</v>
      </c>
      <c r="P26" s="2">
        <v>51.028649999999899</v>
      </c>
      <c r="Q26" s="2">
        <v>13891.968957992036</v>
      </c>
    </row>
    <row r="27" spans="1:17" x14ac:dyDescent="0.2">
      <c r="A27" s="12" t="s">
        <v>80</v>
      </c>
      <c r="B27" s="2">
        <v>468251</v>
      </c>
      <c r="C27" s="5">
        <v>24691.948398947941</v>
      </c>
      <c r="D27" s="5">
        <v>101228.05160105207</v>
      </c>
      <c r="E27" s="5">
        <v>112068.41918481166</v>
      </c>
      <c r="F27" s="5">
        <v>580319.41918481165</v>
      </c>
      <c r="G27" s="2">
        <v>207604350</v>
      </c>
      <c r="H27" s="2">
        <v>357.7415180964075</v>
      </c>
      <c r="I27" s="2">
        <v>0.92020406468696525</v>
      </c>
      <c r="J27" s="2">
        <v>0.64046999999999998</v>
      </c>
      <c r="K27" s="2">
        <v>48.959780000000002</v>
      </c>
      <c r="L27" s="2">
        <v>1.31158</v>
      </c>
      <c r="M27" s="2">
        <v>10164263303</v>
      </c>
      <c r="N27" s="2">
        <v>31.3574699999999</v>
      </c>
      <c r="O27" s="2">
        <v>37.845755773972478</v>
      </c>
      <c r="P27" s="2">
        <v>37.72045</v>
      </c>
      <c r="Q27" s="2">
        <v>21139.160497894976</v>
      </c>
    </row>
    <row r="28" spans="1:17" x14ac:dyDescent="0.2">
      <c r="A28" s="12" t="s">
        <v>81</v>
      </c>
      <c r="B28" s="2">
        <v>19339</v>
      </c>
      <c r="C28" s="5">
        <v>1356.8854282536151</v>
      </c>
      <c r="D28" s="5">
        <v>3408.1145717463851</v>
      </c>
      <c r="E28" s="5">
        <v>4003.8203691853173</v>
      </c>
      <c r="F28" s="5">
        <v>23342.820369185316</v>
      </c>
      <c r="G28" s="2">
        <v>4959450</v>
      </c>
      <c r="H28" s="2">
        <v>212.46147301664254</v>
      </c>
      <c r="I28" s="2">
        <v>0.78128708233867239</v>
      </c>
      <c r="J28" s="2">
        <v>0.96786000000000005</v>
      </c>
      <c r="K28" s="2">
        <v>48.073500000000003</v>
      </c>
      <c r="L28" s="2">
        <v>1.26841</v>
      </c>
      <c r="M28" s="2">
        <v>238418119.59999901</v>
      </c>
      <c r="N28" s="2">
        <v>46.528500000000001</v>
      </c>
      <c r="O28" s="2">
        <v>46.109305920238384</v>
      </c>
      <c r="P28" s="2">
        <v>45.129060000000003</v>
      </c>
      <c r="Q28" s="2">
        <v>10121.764568831073</v>
      </c>
    </row>
    <row r="29" spans="1:17" x14ac:dyDescent="0.2">
      <c r="A29" s="12" t="s">
        <v>82</v>
      </c>
      <c r="B29" s="2">
        <v>99863</v>
      </c>
      <c r="C29" s="5">
        <v>7008.5102903093912</v>
      </c>
      <c r="D29" s="5">
        <v>31251.48970969061</v>
      </c>
      <c r="E29" s="5">
        <v>34328.396664702414</v>
      </c>
      <c r="F29" s="5">
        <v>134191.39666470242</v>
      </c>
      <c r="G29" s="2">
        <v>63861300</v>
      </c>
      <c r="H29" s="2">
        <v>475.89712595038526</v>
      </c>
      <c r="I29" s="2">
        <v>0.94637603059240871</v>
      </c>
      <c r="J29" s="2">
        <v>0.32485000000000003</v>
      </c>
      <c r="K29" s="2">
        <v>47.716630000000002</v>
      </c>
      <c r="L29" s="2">
        <v>1.24919</v>
      </c>
      <c r="M29" s="2">
        <v>3047246023.4000001</v>
      </c>
      <c r="N29" s="2">
        <v>15.50075</v>
      </c>
      <c r="O29" s="2">
        <v>18.325037249711642</v>
      </c>
      <c r="P29" s="2">
        <v>18.287310000000002</v>
      </c>
      <c r="Q29" s="2">
        <v>26845.721286967899</v>
      </c>
    </row>
    <row r="30" spans="1:17" x14ac:dyDescent="0.2">
      <c r="A30" s="12" t="s">
        <v>83</v>
      </c>
      <c r="B30" s="2">
        <v>190473</v>
      </c>
      <c r="C30" s="5">
        <v>16867.826856029533</v>
      </c>
      <c r="D30" s="5">
        <v>85717.17314397046</v>
      </c>
      <c r="E30" s="5">
        <v>93122.560540064442</v>
      </c>
      <c r="F30" s="5">
        <v>283595.56054006447</v>
      </c>
      <c r="G30" s="2">
        <v>96953625</v>
      </c>
      <c r="H30" s="2">
        <v>341.87285871247991</v>
      </c>
      <c r="I30" s="2">
        <v>0.91416389268791054</v>
      </c>
      <c r="J30" s="2">
        <v>0.63892000000000004</v>
      </c>
      <c r="K30" s="2">
        <v>49.0893599999999</v>
      </c>
      <c r="L30" s="2">
        <v>1.31735</v>
      </c>
      <c r="M30" s="2">
        <v>4759391400.8999901</v>
      </c>
      <c r="N30" s="2">
        <v>31.36412</v>
      </c>
      <c r="O30" s="2">
        <v>37.771053002289626</v>
      </c>
      <c r="P30" s="2">
        <v>37.57217</v>
      </c>
      <c r="Q30" s="2">
        <v>20210.508148865822</v>
      </c>
    </row>
    <row r="31" spans="1:17" x14ac:dyDescent="0.2">
      <c r="A31" s="12" t="s">
        <v>84</v>
      </c>
      <c r="B31" s="2">
        <v>13035</v>
      </c>
      <c r="C31" s="5">
        <v>3215.9338298481812</v>
      </c>
      <c r="D31" s="5">
        <v>15039.066170151818</v>
      </c>
      <c r="E31" s="5">
        <v>16450.939558081278</v>
      </c>
      <c r="F31" s="5">
        <v>29485.939558081278</v>
      </c>
      <c r="G31" s="2">
        <v>10010025</v>
      </c>
      <c r="H31" s="2">
        <v>339.48468829634191</v>
      </c>
      <c r="I31" s="2">
        <v>0.91316873241609064</v>
      </c>
      <c r="J31" s="2">
        <v>1.153E-2</v>
      </c>
      <c r="K31" s="2">
        <v>45.531030000000001</v>
      </c>
      <c r="L31" s="2">
        <v>1.11083</v>
      </c>
      <c r="M31" s="2">
        <v>455766748.60000002</v>
      </c>
      <c r="N31" s="2">
        <v>0.52483000000000002</v>
      </c>
      <c r="O31" s="2">
        <v>0.53251937663811788</v>
      </c>
      <c r="P31" s="2">
        <v>0.52703999999999995</v>
      </c>
      <c r="Q31" s="2">
        <v>15679.286607957827</v>
      </c>
    </row>
    <row r="32" spans="1:17" x14ac:dyDescent="0.2">
      <c r="A32" s="12" t="s">
        <v>85</v>
      </c>
      <c r="B32" s="2">
        <v>603502</v>
      </c>
      <c r="C32" s="5">
        <v>48883.257180156659</v>
      </c>
      <c r="D32" s="5">
        <v>276721.74281984335</v>
      </c>
      <c r="E32" s="5">
        <v>298182.68498457473</v>
      </c>
      <c r="F32" s="5">
        <v>901684.68498457479</v>
      </c>
      <c r="G32" s="2">
        <v>97649100</v>
      </c>
      <c r="H32" s="2">
        <v>108.29628319756867</v>
      </c>
      <c r="I32" s="2">
        <v>0.18204526374451271</v>
      </c>
      <c r="J32" s="2">
        <v>0.83943999999999996</v>
      </c>
      <c r="K32" s="2">
        <v>49.131790000000002</v>
      </c>
      <c r="L32" s="2">
        <v>1.31921</v>
      </c>
      <c r="M32" s="2">
        <v>4797675074.8999901</v>
      </c>
      <c r="N32" s="2">
        <v>41.243279999999899</v>
      </c>
      <c r="O32" s="2">
        <v>9.9047967003493458</v>
      </c>
      <c r="P32" s="2">
        <v>8.5851100000000002</v>
      </c>
      <c r="Q32" s="2">
        <v>1277.8193420320408</v>
      </c>
    </row>
    <row r="33" spans="1:17" x14ac:dyDescent="0.2">
      <c r="A33" s="12" t="s">
        <v>86</v>
      </c>
      <c r="B33" s="2">
        <v>223218</v>
      </c>
      <c r="C33" s="5">
        <v>17835.2</v>
      </c>
      <c r="D33" s="5">
        <v>96774.8</v>
      </c>
      <c r="E33" s="5">
        <v>104604.887800528</v>
      </c>
      <c r="F33" s="5">
        <v>327822.88780052797</v>
      </c>
      <c r="G33" s="2">
        <v>71495325</v>
      </c>
      <c r="H33" s="2">
        <v>218.09131595321409</v>
      </c>
      <c r="I33" s="2">
        <v>0.79374968619728692</v>
      </c>
      <c r="J33" s="2">
        <v>0.77749999999999997</v>
      </c>
      <c r="K33" s="2">
        <v>49.258040000000001</v>
      </c>
      <c r="L33" s="2">
        <v>1.3246500000000001</v>
      </c>
      <c r="M33" s="2">
        <v>3521719578.6999898</v>
      </c>
      <c r="N33" s="2">
        <v>38.298090000000002</v>
      </c>
      <c r="O33" s="2">
        <v>40.268201691359501</v>
      </c>
      <c r="P33" s="2">
        <v>39.537860000000002</v>
      </c>
      <c r="Q33" s="2">
        <v>11295.363470016766</v>
      </c>
    </row>
    <row r="34" spans="1:17" x14ac:dyDescent="0.2">
      <c r="A34" s="12" t="s">
        <v>87</v>
      </c>
      <c r="B34" s="2">
        <v>65976</v>
      </c>
      <c r="C34" s="5">
        <v>4672.7490039840641</v>
      </c>
      <c r="D34" s="5">
        <v>17882.250996015937</v>
      </c>
      <c r="E34" s="5">
        <v>19933.701777113147</v>
      </c>
      <c r="F34" s="5">
        <v>85909.70177711315</v>
      </c>
      <c r="G34" s="2">
        <v>14502375</v>
      </c>
      <c r="H34" s="2">
        <v>168.80951394320306</v>
      </c>
      <c r="I34" s="2">
        <v>0.6287709075532697</v>
      </c>
      <c r="J34" s="2">
        <v>0.79669999999999996</v>
      </c>
      <c r="K34" s="2">
        <v>49.344119999999897</v>
      </c>
      <c r="L34" s="2">
        <v>1.3282799999999999</v>
      </c>
      <c r="M34" s="2">
        <v>715606932.299999</v>
      </c>
      <c r="N34" s="2">
        <v>39.312620000000003</v>
      </c>
      <c r="O34" s="2">
        <v>32.833130896459792</v>
      </c>
      <c r="P34" s="2">
        <v>31.46733</v>
      </c>
      <c r="Q34" s="2">
        <v>6956.8782074368528</v>
      </c>
    </row>
    <row r="35" spans="1:17" x14ac:dyDescent="0.2">
      <c r="A35" s="12" t="s">
        <v>88</v>
      </c>
      <c r="B35" s="2">
        <v>126456</v>
      </c>
      <c r="C35" s="5">
        <v>8379.0960365853662</v>
      </c>
      <c r="D35" s="5">
        <v>25910.903963414636</v>
      </c>
      <c r="E35" s="5">
        <v>29589.531489627945</v>
      </c>
      <c r="F35" s="5">
        <v>156045.53148962796</v>
      </c>
      <c r="G35" s="2">
        <v>52106400</v>
      </c>
      <c r="H35" s="2">
        <v>333.91792448387673</v>
      </c>
      <c r="I35" s="2">
        <v>0.91075147809062973</v>
      </c>
      <c r="J35" s="2">
        <v>0.40175</v>
      </c>
      <c r="K35" s="2">
        <v>48.9166799999999</v>
      </c>
      <c r="L35" s="2">
        <v>1.3096300000000001</v>
      </c>
      <c r="M35" s="2">
        <v>2548872094.8000002</v>
      </c>
      <c r="N35" s="2">
        <v>19.6525099999999</v>
      </c>
      <c r="O35" s="2">
        <v>23.440202474485439</v>
      </c>
      <c r="P35" s="2">
        <v>23.3219999999999</v>
      </c>
      <c r="Q35" s="2">
        <v>19482.523359706309</v>
      </c>
    </row>
    <row r="36" spans="1:17" x14ac:dyDescent="0.2">
      <c r="A36" s="12" t="s">
        <v>89</v>
      </c>
      <c r="B36" s="2">
        <v>644</v>
      </c>
      <c r="C36" s="5">
        <v>35</v>
      </c>
      <c r="D36" s="5">
        <v>130</v>
      </c>
      <c r="E36" s="5">
        <v>145.36585364999999</v>
      </c>
      <c r="F36" s="5">
        <v>789.36585364999996</v>
      </c>
      <c r="G36" s="2">
        <v>753075</v>
      </c>
      <c r="H36" s="2">
        <v>954.02530590575668</v>
      </c>
      <c r="I36" s="2">
        <v>0.97114880712364671</v>
      </c>
      <c r="J36" s="2">
        <v>0.13786000000000001</v>
      </c>
      <c r="K36" s="2">
        <v>46.842370000000003</v>
      </c>
      <c r="L36" s="2">
        <v>1.19781</v>
      </c>
      <c r="M36" s="2">
        <v>35275817.7999999</v>
      </c>
      <c r="N36" s="2">
        <v>6.45777</v>
      </c>
      <c r="O36" s="2">
        <v>7.5119181965170849</v>
      </c>
      <c r="P36" s="2">
        <v>7.5094200000000004</v>
      </c>
      <c r="Q36" s="2">
        <v>51984.332332592712</v>
      </c>
    </row>
    <row r="37" spans="1:17" x14ac:dyDescent="0.2">
      <c r="A37" s="12" t="s">
        <v>90</v>
      </c>
      <c r="B37" s="2">
        <v>2092</v>
      </c>
      <c r="C37" s="5">
        <v>25</v>
      </c>
      <c r="D37" s="5">
        <v>40</v>
      </c>
      <c r="E37" s="5">
        <v>50.975609750000004</v>
      </c>
      <c r="F37" s="5">
        <v>2142.9756097499999</v>
      </c>
      <c r="G37" s="2">
        <v>2247300</v>
      </c>
      <c r="H37" s="2">
        <v>1048.6820240862053</v>
      </c>
      <c r="I37" s="2">
        <v>0.97273048269250451</v>
      </c>
      <c r="J37" s="2">
        <v>7.4969999999999995E-2</v>
      </c>
      <c r="K37" s="2">
        <v>46.093519999999899</v>
      </c>
      <c r="L37" s="2">
        <v>1.1494</v>
      </c>
      <c r="M37" s="2">
        <v>103585967.5</v>
      </c>
      <c r="N37" s="2">
        <v>3.4555400000000001</v>
      </c>
      <c r="O37" s="2">
        <v>3.8635906310165353</v>
      </c>
      <c r="P37" s="2">
        <v>3.8629500000000001</v>
      </c>
      <c r="Q37" s="2">
        <v>54043.991505601174</v>
      </c>
    </row>
    <row r="38" spans="1:17" x14ac:dyDescent="0.2">
      <c r="A38" s="12" t="s">
        <v>91</v>
      </c>
      <c r="B38" s="2">
        <v>56342</v>
      </c>
      <c r="C38" s="5">
        <v>3374.3984741784038</v>
      </c>
      <c r="D38" s="5">
        <v>14650.601525821596</v>
      </c>
      <c r="E38" s="5">
        <v>16132.044757564699</v>
      </c>
      <c r="F38" s="5">
        <v>72474.044757564698</v>
      </c>
      <c r="G38" s="2">
        <v>23354775</v>
      </c>
      <c r="H38" s="2">
        <v>322.25019423332617</v>
      </c>
      <c r="I38" s="2">
        <v>0.90519802101902969</v>
      </c>
      <c r="J38" s="2">
        <v>0.69247999999999998</v>
      </c>
      <c r="K38" s="2">
        <v>48.9145299999999</v>
      </c>
      <c r="L38" s="2">
        <v>1.3095399999999999</v>
      </c>
      <c r="M38" s="2">
        <v>1142387842.4000001</v>
      </c>
      <c r="N38" s="2">
        <v>33.87209</v>
      </c>
      <c r="O38" s="2">
        <v>40.152027859460873</v>
      </c>
      <c r="P38" s="2">
        <v>39.95919</v>
      </c>
      <c r="Q38" s="2">
        <v>18685.014407019971</v>
      </c>
    </row>
    <row r="39" spans="1:17" x14ac:dyDescent="0.2">
      <c r="A39" s="12" t="s">
        <v>92</v>
      </c>
      <c r="B39" s="2">
        <v>32975</v>
      </c>
      <c r="C39" s="5">
        <v>1659.6047957371225</v>
      </c>
      <c r="D39" s="5">
        <v>4235.3952042628771</v>
      </c>
      <c r="E39" s="5">
        <v>4964.002187352442</v>
      </c>
      <c r="F39" s="5">
        <v>37939.002187352438</v>
      </c>
      <c r="G39" s="2">
        <v>12048300</v>
      </c>
      <c r="H39" s="2">
        <v>317.570291925508</v>
      </c>
      <c r="I39" s="2">
        <v>0.90276443176207344</v>
      </c>
      <c r="J39" s="2">
        <v>0.45749000000000001</v>
      </c>
      <c r="K39" s="2">
        <v>48.695529999999899</v>
      </c>
      <c r="L39" s="2">
        <v>1.2994000000000001</v>
      </c>
      <c r="M39" s="2">
        <v>586698354.10000002</v>
      </c>
      <c r="N39" s="2">
        <v>22.27788</v>
      </c>
      <c r="O39" s="2">
        <v>26.132923964843769</v>
      </c>
      <c r="P39" s="2">
        <v>26.010290000000001</v>
      </c>
      <c r="Q39" s="2">
        <v>18140.375292099368</v>
      </c>
    </row>
    <row r="40" spans="1:17" x14ac:dyDescent="0.2">
      <c r="A40" s="12" t="s">
        <v>93</v>
      </c>
      <c r="B40" s="2">
        <v>84412</v>
      </c>
      <c r="C40" s="5">
        <v>4099.052676295667</v>
      </c>
      <c r="D40" s="5">
        <v>14385.947323704333</v>
      </c>
      <c r="E40" s="5">
        <v>16185.531424492905</v>
      </c>
      <c r="F40" s="5">
        <v>100597.5314244929</v>
      </c>
      <c r="G40" s="2">
        <v>29191950</v>
      </c>
      <c r="H40" s="2">
        <v>290.18555014852495</v>
      </c>
      <c r="I40" s="2">
        <v>0.8855557629669617</v>
      </c>
      <c r="J40" s="2">
        <v>0.17866000000000001</v>
      </c>
      <c r="K40" s="2">
        <v>47.6964299999999</v>
      </c>
      <c r="L40" s="2">
        <v>1.24807</v>
      </c>
      <c r="M40" s="2">
        <v>1392351799.7</v>
      </c>
      <c r="N40" s="2">
        <v>8.5214300000000005</v>
      </c>
      <c r="O40" s="2">
        <v>9.418203314175587</v>
      </c>
      <c r="P40" s="2">
        <v>9.3651999999999997</v>
      </c>
      <c r="Q40" s="2">
        <v>15297.360965715347</v>
      </c>
    </row>
    <row r="41" spans="1:17" x14ac:dyDescent="0.2">
      <c r="A41" s="12" t="s">
        <v>94</v>
      </c>
      <c r="B41" s="2">
        <v>48196</v>
      </c>
      <c r="C41" s="5">
        <v>5277.4005415538431</v>
      </c>
      <c r="D41" s="5">
        <v>19562.599458446159</v>
      </c>
      <c r="E41" s="5">
        <v>21879.507011987505</v>
      </c>
      <c r="F41" s="5">
        <v>70075.507011987502</v>
      </c>
      <c r="G41" s="2">
        <v>10906200</v>
      </c>
      <c r="H41" s="2">
        <v>155.63497811202888</v>
      </c>
      <c r="I41" s="2">
        <v>0.55465413906377858</v>
      </c>
      <c r="J41" s="2">
        <v>0.92013999999999996</v>
      </c>
      <c r="K41" s="2">
        <v>48.703870000000002</v>
      </c>
      <c r="L41" s="2">
        <v>1.29979</v>
      </c>
      <c r="M41" s="2">
        <v>531174147</v>
      </c>
      <c r="N41" s="2">
        <v>44.8144899999999</v>
      </c>
      <c r="O41" s="2">
        <v>32.308205139572983</v>
      </c>
      <c r="P41" s="2">
        <v>29.89311</v>
      </c>
      <c r="Q41" s="2">
        <v>5464.6975457391054</v>
      </c>
    </row>
    <row r="42" spans="1:17" x14ac:dyDescent="0.2">
      <c r="A42" s="12" t="s">
        <v>95</v>
      </c>
      <c r="B42" s="2">
        <v>42694</v>
      </c>
      <c r="C42" s="5">
        <v>2904.3030303030305</v>
      </c>
      <c r="D42" s="5">
        <v>7475.69696969697</v>
      </c>
      <c r="E42" s="5">
        <v>8750.7568359509096</v>
      </c>
      <c r="F42" s="5">
        <v>51444.75683595091</v>
      </c>
      <c r="G42" s="2">
        <v>26617500</v>
      </c>
      <c r="H42" s="2">
        <v>517.39966591501138</v>
      </c>
      <c r="I42" s="2">
        <v>0.95138504375495603</v>
      </c>
      <c r="J42" s="2">
        <v>0.2999</v>
      </c>
      <c r="K42" s="2">
        <v>47.158000000000001</v>
      </c>
      <c r="L42" s="2">
        <v>1.2170399999999999</v>
      </c>
      <c r="M42" s="2">
        <v>1255228065</v>
      </c>
      <c r="N42" s="2">
        <v>14.1427</v>
      </c>
      <c r="O42" s="2">
        <v>16.375441427093786</v>
      </c>
      <c r="P42" s="2">
        <v>16.345040000000001</v>
      </c>
      <c r="Q42" s="2">
        <v>28251.576937609749</v>
      </c>
    </row>
    <row r="43" spans="1:17" x14ac:dyDescent="0.2">
      <c r="A43" s="12" t="s">
        <v>96</v>
      </c>
      <c r="B43" s="2">
        <v>3402</v>
      </c>
      <c r="C43" s="5">
        <v>187.00980392156862</v>
      </c>
      <c r="D43" s="5">
        <v>357.99019607843138</v>
      </c>
      <c r="E43" s="5">
        <v>440.09206116911764</v>
      </c>
      <c r="F43" s="5">
        <v>3842.0920611691176</v>
      </c>
      <c r="G43" s="2">
        <v>5022225</v>
      </c>
      <c r="H43" s="2">
        <v>1307.1589436281695</v>
      </c>
      <c r="I43" s="2">
        <v>0.97563517901234109</v>
      </c>
      <c r="J43" s="2">
        <v>9.9379999999999996E-2</v>
      </c>
      <c r="K43" s="2">
        <v>42.681190000000001</v>
      </c>
      <c r="L43" s="2">
        <v>0.90412999999999999</v>
      </c>
      <c r="M43" s="2">
        <v>214354539.40000001</v>
      </c>
      <c r="N43" s="2">
        <v>4.2417899999999999</v>
      </c>
      <c r="O43" s="2">
        <v>3.7415697292980865</v>
      </c>
      <c r="P43" s="2">
        <v>3.74051</v>
      </c>
      <c r="Q43" s="2">
        <v>49213.38634393664</v>
      </c>
    </row>
    <row r="44" spans="1:17" x14ac:dyDescent="0.2">
      <c r="A44" s="12" t="s">
        <v>97</v>
      </c>
      <c r="B44" s="2">
        <v>1318</v>
      </c>
      <c r="C44" s="5">
        <v>0</v>
      </c>
      <c r="D44" s="5">
        <v>35</v>
      </c>
      <c r="E44" s="5">
        <v>35</v>
      </c>
      <c r="F44" s="5">
        <v>1353</v>
      </c>
      <c r="G44" s="2">
        <v>1460925</v>
      </c>
      <c r="H44" s="2">
        <v>1079.7671840354767</v>
      </c>
      <c r="I44" s="2">
        <v>0.97317342385568217</v>
      </c>
      <c r="J44" s="2">
        <v>0.57640000000000002</v>
      </c>
      <c r="K44" s="2">
        <v>39.353639999999899</v>
      </c>
      <c r="L44" s="2">
        <v>0.70294000000000001</v>
      </c>
      <c r="M44" s="2">
        <v>57492716.5</v>
      </c>
      <c r="N44" s="2">
        <v>22.68337</v>
      </c>
      <c r="O44" s="2">
        <v>15.517343643894982</v>
      </c>
      <c r="P44" s="2">
        <v>15.516400000000001</v>
      </c>
      <c r="Q44" s="2">
        <v>29068.560808603896</v>
      </c>
    </row>
    <row r="45" spans="1:17" x14ac:dyDescent="0.2">
      <c r="A45" s="12" t="s">
        <v>98</v>
      </c>
      <c r="B45" s="2">
        <v>17736</v>
      </c>
      <c r="C45" s="5">
        <v>1287.3409669211196</v>
      </c>
      <c r="D45" s="5">
        <v>2842.6590330788804</v>
      </c>
      <c r="E45" s="5">
        <v>3407.8331158034352</v>
      </c>
      <c r="F45" s="5">
        <v>21143.833115803434</v>
      </c>
      <c r="G45" s="2">
        <v>23922000</v>
      </c>
      <c r="H45" s="2">
        <v>1131.3937198132771</v>
      </c>
      <c r="I45" s="2">
        <v>0.97384164072284962</v>
      </c>
      <c r="J45" s="2">
        <v>0.24922</v>
      </c>
      <c r="K45" s="2">
        <v>48.707299999999897</v>
      </c>
      <c r="L45" s="2">
        <v>1.2999499999999999</v>
      </c>
      <c r="M45" s="2">
        <v>1165176030.5999899</v>
      </c>
      <c r="N45" s="2">
        <v>12.1389</v>
      </c>
      <c r="O45" s="2">
        <v>15.367100681061883</v>
      </c>
      <c r="P45" s="2">
        <v>15.35975</v>
      </c>
      <c r="Q45" s="2">
        <v>69762.624196660588</v>
      </c>
    </row>
    <row r="46" spans="1:17" x14ac:dyDescent="0.2">
      <c r="A46" s="12" t="s">
        <v>99</v>
      </c>
      <c r="B46" s="2">
        <v>76052</v>
      </c>
      <c r="C46" s="5">
        <v>4361.5004748338079</v>
      </c>
      <c r="D46" s="5">
        <v>12218.499525166191</v>
      </c>
      <c r="E46" s="5">
        <v>14133.304610614814</v>
      </c>
      <c r="F46" s="5">
        <v>90185.30461061481</v>
      </c>
      <c r="G46" s="2">
        <v>57029850</v>
      </c>
      <c r="H46" s="2">
        <v>632.36300244516315</v>
      </c>
      <c r="I46" s="2">
        <v>0.96043427746037324</v>
      </c>
      <c r="J46" s="2">
        <v>0.20044999999999999</v>
      </c>
      <c r="K46" s="2">
        <v>48.521630000000002</v>
      </c>
      <c r="L46" s="2">
        <v>1.2910600000000001</v>
      </c>
      <c r="M46" s="2">
        <v>2767181280.6999898</v>
      </c>
      <c r="N46" s="2">
        <v>9.7260899999999904</v>
      </c>
      <c r="O46" s="2">
        <v>12.060228040385796</v>
      </c>
      <c r="P46" s="2">
        <v>12.047420000000001</v>
      </c>
      <c r="Q46" s="2">
        <v>38046.605207242246</v>
      </c>
    </row>
    <row r="47" spans="1:17" x14ac:dyDescent="0.2">
      <c r="A47" s="12" t="s">
        <v>100</v>
      </c>
      <c r="B47" s="2">
        <v>108</v>
      </c>
      <c r="C47" s="5">
        <v>20</v>
      </c>
      <c r="D47" s="5">
        <v>80</v>
      </c>
      <c r="E47" s="5">
        <v>88.780487800000003</v>
      </c>
      <c r="F47" s="5">
        <v>196.7804878</v>
      </c>
      <c r="G47" s="2">
        <v>454275</v>
      </c>
      <c r="H47" s="2">
        <v>2308.5368121544011</v>
      </c>
      <c r="I47" s="2">
        <v>0.98003112839073903</v>
      </c>
      <c r="J47" s="2">
        <v>0.33126</v>
      </c>
      <c r="K47" s="2">
        <v>49.037489999999899</v>
      </c>
      <c r="L47" s="2">
        <v>1.3150599999999999</v>
      </c>
      <c r="M47" s="2">
        <v>22276505.800000001</v>
      </c>
      <c r="N47" s="2">
        <v>16.244330000000001</v>
      </c>
      <c r="O47" s="2">
        <v>20.935467745214645</v>
      </c>
      <c r="P47" s="2">
        <v>20.92925</v>
      </c>
      <c r="Q47" s="2">
        <v>145898.38184356428</v>
      </c>
    </row>
    <row r="48" spans="1:17" x14ac:dyDescent="0.2">
      <c r="A48" s="12" t="s">
        <v>101</v>
      </c>
      <c r="B48" s="2">
        <v>720</v>
      </c>
      <c r="C48" s="5">
        <v>17.608695652173914</v>
      </c>
      <c r="D48" s="5">
        <v>117.39130434782609</v>
      </c>
      <c r="E48" s="5">
        <v>125.12195121521739</v>
      </c>
      <c r="F48" s="5">
        <v>845.12195121521745</v>
      </c>
      <c r="G48" s="2">
        <v>1538550</v>
      </c>
      <c r="H48" s="2">
        <v>1820.506493515745</v>
      </c>
      <c r="I48" s="2">
        <v>0.97858910325633963</v>
      </c>
      <c r="J48" s="2">
        <v>0.23497000000000001</v>
      </c>
      <c r="K48" s="2">
        <v>47.97289</v>
      </c>
      <c r="L48" s="2">
        <v>1.2630999999999999</v>
      </c>
      <c r="M48" s="2">
        <v>73808689.900000006</v>
      </c>
      <c r="N48" s="2">
        <v>11.2723499999999</v>
      </c>
      <c r="O48" s="2">
        <v>13.933056868610837</v>
      </c>
      <c r="P48" s="2">
        <v>13.931480000000001</v>
      </c>
      <c r="Q48" s="2">
        <v>107950.88949155288</v>
      </c>
    </row>
    <row r="49" spans="1:17" x14ac:dyDescent="0.2">
      <c r="A49" s="12" t="s">
        <v>102</v>
      </c>
      <c r="B49" s="2">
        <v>1569</v>
      </c>
      <c r="C49" s="5">
        <v>50</v>
      </c>
      <c r="D49" s="5">
        <v>175</v>
      </c>
      <c r="E49" s="5">
        <v>196.95121950000001</v>
      </c>
      <c r="F49" s="5">
        <v>1765.9512195</v>
      </c>
      <c r="G49" s="2">
        <v>733050</v>
      </c>
      <c r="H49" s="2">
        <v>415.1020661870553</v>
      </c>
      <c r="I49" s="2">
        <v>0.93595333313717421</v>
      </c>
      <c r="J49" s="2">
        <v>0.22914000000000001</v>
      </c>
      <c r="K49" s="2">
        <v>49.732999999999898</v>
      </c>
      <c r="L49" s="2">
        <v>1.34396</v>
      </c>
      <c r="M49" s="2">
        <v>36456775.600000001</v>
      </c>
      <c r="N49" s="2">
        <v>11.3958999999999</v>
      </c>
      <c r="O49" s="2">
        <v>14.334617361820827</v>
      </c>
      <c r="P49" s="2">
        <v>14.31296</v>
      </c>
      <c r="Q49" s="2">
        <v>25968.094985129883</v>
      </c>
    </row>
    <row r="50" spans="1:17" x14ac:dyDescent="0.2">
      <c r="A50" s="12">
        <v>5915804</v>
      </c>
      <c r="B50" s="2">
        <v>5</v>
      </c>
      <c r="C50" s="5">
        <v>0</v>
      </c>
      <c r="D50" s="5">
        <v>0</v>
      </c>
      <c r="E50" s="5">
        <v>0</v>
      </c>
      <c r="F50" s="5">
        <v>5</v>
      </c>
      <c r="G50" s="2">
        <v>317250</v>
      </c>
      <c r="H50" s="2">
        <v>63450</v>
      </c>
      <c r="I50" s="2">
        <v>0.98447010841721982</v>
      </c>
      <c r="J50" s="2">
        <v>0.38477</v>
      </c>
      <c r="K50" s="2">
        <v>50.673180000000002</v>
      </c>
      <c r="L50" s="2">
        <v>1.3770500000000001</v>
      </c>
      <c r="M50" s="2">
        <v>16076066.4</v>
      </c>
      <c r="N50" s="2">
        <v>19.49737</v>
      </c>
      <c r="O50" s="2">
        <v>26.432096206004804</v>
      </c>
      <c r="P50" s="2">
        <v>26.431920000000002</v>
      </c>
      <c r="Q50" s="2">
        <v>4358750.6933258958</v>
      </c>
    </row>
    <row r="51" spans="1:17" x14ac:dyDescent="0.2">
      <c r="A51" s="12">
        <v>5915805</v>
      </c>
      <c r="B51" s="2">
        <v>39</v>
      </c>
      <c r="C51" s="5">
        <v>0</v>
      </c>
      <c r="D51" s="5">
        <v>0</v>
      </c>
      <c r="E51" s="5">
        <v>0</v>
      </c>
      <c r="F51" s="5">
        <v>39</v>
      </c>
      <c r="G51" s="2">
        <v>17550</v>
      </c>
      <c r="H51" s="2">
        <v>450</v>
      </c>
      <c r="I51" s="2">
        <v>0.94248639740168594</v>
      </c>
      <c r="J51" s="2">
        <v>0.79942000000000002</v>
      </c>
      <c r="K51" s="2">
        <v>51.021650000000001</v>
      </c>
      <c r="L51" s="2">
        <v>1.3876900000000001</v>
      </c>
      <c r="M51" s="2">
        <v>895430</v>
      </c>
      <c r="N51" s="2">
        <v>40.787889999999898</v>
      </c>
      <c r="O51" s="2">
        <v>53.345410092513731</v>
      </c>
      <c r="P51" s="2">
        <v>53.345840000000003</v>
      </c>
      <c r="Q51" s="2">
        <v>30028.563885856216</v>
      </c>
    </row>
    <row r="52" spans="1:17" x14ac:dyDescent="0.2">
      <c r="A52" s="12" t="s">
        <v>103</v>
      </c>
      <c r="B52" s="2">
        <v>1472</v>
      </c>
      <c r="C52" s="5">
        <v>15</v>
      </c>
      <c r="D52" s="5">
        <v>70</v>
      </c>
      <c r="E52" s="5">
        <v>76.585365850000002</v>
      </c>
      <c r="F52" s="5">
        <v>1548.58536585</v>
      </c>
      <c r="G52" s="2">
        <v>442575</v>
      </c>
      <c r="H52" s="2">
        <v>285.79309204376722</v>
      </c>
      <c r="I52" s="2">
        <v>0.88222324743494707</v>
      </c>
      <c r="J52" s="2">
        <v>0.41889999999999999</v>
      </c>
      <c r="K52" s="2">
        <v>48.97645</v>
      </c>
      <c r="L52" s="2">
        <v>1.31233</v>
      </c>
      <c r="M52" s="2">
        <v>21675752.399999902</v>
      </c>
      <c r="N52" s="2">
        <v>20.51641</v>
      </c>
      <c r="O52" s="2">
        <v>23.753040957328235</v>
      </c>
      <c r="P52" s="2">
        <v>23.720600000000001</v>
      </c>
      <c r="Q52" s="2">
        <v>16205.430939692242</v>
      </c>
    </row>
    <row r="53" spans="1:17" x14ac:dyDescent="0.2">
      <c r="A53" s="12" t="s">
        <v>104</v>
      </c>
      <c r="B53" s="2">
        <v>574</v>
      </c>
      <c r="C53" s="5">
        <v>0</v>
      </c>
      <c r="D53" s="5">
        <v>100</v>
      </c>
      <c r="E53" s="5">
        <v>100</v>
      </c>
      <c r="F53" s="5">
        <v>674</v>
      </c>
      <c r="G53" s="2">
        <v>272025</v>
      </c>
      <c r="H53" s="2">
        <v>403.59792284866467</v>
      </c>
      <c r="I53" s="2">
        <v>0.93338275896945977</v>
      </c>
      <c r="J53" s="2">
        <v>0.97979000000000005</v>
      </c>
      <c r="K53" s="2">
        <v>48.534210000000002</v>
      </c>
      <c r="L53" s="2">
        <v>1.2916700000000001</v>
      </c>
      <c r="M53" s="2">
        <v>13202518.5</v>
      </c>
      <c r="N53" s="2">
        <v>47.5535</v>
      </c>
      <c r="O53" s="2">
        <v>57.331369350985803</v>
      </c>
      <c r="P53" s="2">
        <v>57.244599999999899</v>
      </c>
      <c r="Q53" s="2">
        <v>23616.103026288762</v>
      </c>
    </row>
    <row r="54" spans="1:17" x14ac:dyDescent="0.2">
      <c r="A54" s="12" t="s">
        <v>105</v>
      </c>
      <c r="B54" s="2">
        <v>2700</v>
      </c>
      <c r="C54" s="5">
        <v>789.56331877729258</v>
      </c>
      <c r="D54" s="5">
        <v>1670.4366812227074</v>
      </c>
      <c r="E54" s="5">
        <v>2017.0742356152839</v>
      </c>
      <c r="F54" s="5">
        <v>4717.0742356152841</v>
      </c>
      <c r="G54" s="2">
        <v>1410750</v>
      </c>
      <c r="H54" s="2">
        <v>299.07309691003519</v>
      </c>
      <c r="I54" s="2">
        <v>0.89176674184697236</v>
      </c>
      <c r="J54" s="2">
        <v>0.78795999999999999</v>
      </c>
      <c r="K54" s="2">
        <v>48.012520000000002</v>
      </c>
      <c r="L54" s="2">
        <v>1.2652000000000001</v>
      </c>
      <c r="M54" s="2">
        <v>67733662.599999905</v>
      </c>
      <c r="N54" s="2">
        <v>37.831780000000002</v>
      </c>
      <c r="O54" s="2">
        <v>42.684394714447507</v>
      </c>
      <c r="P54" s="2">
        <v>41.713940000000001</v>
      </c>
      <c r="Q54" s="2">
        <v>16201.017966622867</v>
      </c>
    </row>
    <row r="55" spans="1:17" ht="16" x14ac:dyDescent="0.2">
      <c r="A55" s="12">
        <v>5915809</v>
      </c>
      <c r="B55" s="2">
        <v>0</v>
      </c>
      <c r="C55" s="5">
        <v>0</v>
      </c>
      <c r="D55" s="5">
        <v>0</v>
      </c>
      <c r="E55" s="5">
        <v>0</v>
      </c>
      <c r="F55" s="38">
        <v>0</v>
      </c>
      <c r="G55" s="3">
        <v>169875</v>
      </c>
      <c r="H55" s="39">
        <v>7777777</v>
      </c>
      <c r="I55" s="3">
        <v>0.98461596153293018</v>
      </c>
      <c r="J55" s="3">
        <v>0.29105999999999999</v>
      </c>
      <c r="K55" s="3">
        <v>50.731270000000002</v>
      </c>
      <c r="L55" s="3">
        <v>1.3788800000000001</v>
      </c>
      <c r="M55" s="3">
        <v>8617974.5</v>
      </c>
      <c r="N55" s="3">
        <v>14.76599</v>
      </c>
      <c r="O55" s="3">
        <v>20.047102169462661</v>
      </c>
      <c r="P55" s="3">
        <v>20.04739</v>
      </c>
      <c r="Q55" s="40" t="s">
        <v>106</v>
      </c>
    </row>
    <row r="56" spans="1:17" x14ac:dyDescent="0.2">
      <c r="A56" s="12">
        <v>5915810</v>
      </c>
      <c r="B56" s="2">
        <v>5</v>
      </c>
      <c r="C56" s="5">
        <v>0</v>
      </c>
      <c r="D56" s="5">
        <v>0</v>
      </c>
      <c r="E56" s="5">
        <v>0</v>
      </c>
      <c r="F56" s="5">
        <v>5</v>
      </c>
      <c r="G56" s="2">
        <v>37350</v>
      </c>
      <c r="H56" s="2">
        <v>7470</v>
      </c>
      <c r="I56" s="2">
        <v>0.98332323875368732</v>
      </c>
      <c r="J56" s="2">
        <v>7.0059999999999997E-2</v>
      </c>
      <c r="K56" s="2">
        <v>49.779420000000002</v>
      </c>
      <c r="L56" s="2">
        <v>1.34575</v>
      </c>
      <c r="M56" s="2">
        <v>1859261.3</v>
      </c>
      <c r="N56" s="2">
        <v>3.4877199999999999</v>
      </c>
      <c r="O56" s="2">
        <v>4.6150951200715928</v>
      </c>
      <c r="P56" s="2">
        <v>4.6153300000000002</v>
      </c>
      <c r="Q56" s="2">
        <v>492074.80084120471</v>
      </c>
    </row>
    <row r="57" spans="1:17" x14ac:dyDescent="0.2">
      <c r="A57" s="12" t="s">
        <v>107</v>
      </c>
      <c r="B57" s="2">
        <v>107</v>
      </c>
      <c r="C57" s="5">
        <v>0</v>
      </c>
      <c r="D57" s="5">
        <v>130</v>
      </c>
      <c r="E57" s="5">
        <v>130</v>
      </c>
      <c r="F57" s="5">
        <v>237</v>
      </c>
      <c r="G57" s="2">
        <v>458775</v>
      </c>
      <c r="H57" s="2">
        <v>1935.7594936708861</v>
      </c>
      <c r="I57" s="2">
        <v>0.97900523471129297</v>
      </c>
      <c r="J57" s="2">
        <v>0.93533999999999995</v>
      </c>
      <c r="K57" s="2">
        <v>48.334020000000002</v>
      </c>
      <c r="L57" s="2">
        <v>1.2817799999999999</v>
      </c>
      <c r="M57" s="2">
        <v>22174440</v>
      </c>
      <c r="N57" s="2">
        <v>45.208889999999897</v>
      </c>
      <c r="O57" s="2">
        <v>56.731064107100295</v>
      </c>
      <c r="P57" s="2">
        <v>56.707230000000003</v>
      </c>
      <c r="Q57" s="2">
        <v>117409.38688751796</v>
      </c>
    </row>
    <row r="58" spans="1:17" ht="16" x14ac:dyDescent="0.2">
      <c r="A58" s="12">
        <v>5915813</v>
      </c>
      <c r="B58" s="2">
        <v>0</v>
      </c>
      <c r="C58" s="5">
        <v>0</v>
      </c>
      <c r="D58" s="5">
        <v>0</v>
      </c>
      <c r="E58" s="5">
        <v>0</v>
      </c>
      <c r="F58" s="5">
        <v>0</v>
      </c>
      <c r="G58" s="2">
        <v>213750</v>
      </c>
      <c r="H58" s="2">
        <v>7777777</v>
      </c>
      <c r="I58" s="2">
        <v>0.98461596153293018</v>
      </c>
      <c r="J58" s="2">
        <v>0.69557999999999998</v>
      </c>
      <c r="K58" s="2">
        <v>50.28398</v>
      </c>
      <c r="L58" s="2">
        <v>1.36415</v>
      </c>
      <c r="M58" s="2">
        <v>10748200.699999901</v>
      </c>
      <c r="N58" s="2">
        <v>34.976680000000002</v>
      </c>
      <c r="O58" s="2">
        <v>46.979212267307474</v>
      </c>
      <c r="P58" s="2">
        <v>46.97954</v>
      </c>
      <c r="Q58" s="40" t="s">
        <v>106</v>
      </c>
    </row>
    <row r="59" spans="1:17" x14ac:dyDescent="0.2">
      <c r="A59" s="12">
        <v>5915816</v>
      </c>
      <c r="B59" s="2">
        <v>68</v>
      </c>
      <c r="C59" s="5">
        <v>0</v>
      </c>
      <c r="D59" s="5">
        <v>0</v>
      </c>
      <c r="E59" s="5">
        <v>0</v>
      </c>
      <c r="F59" s="5">
        <v>68</v>
      </c>
      <c r="G59" s="2">
        <v>82125</v>
      </c>
      <c r="H59" s="2">
        <v>1207.7205882352941</v>
      </c>
      <c r="I59" s="2">
        <v>0.9747000846206787</v>
      </c>
      <c r="J59" s="2">
        <v>4.6039999999999998E-2</v>
      </c>
      <c r="K59" s="2">
        <v>51.860610000000001</v>
      </c>
      <c r="L59" s="2">
        <v>1.4100600000000001</v>
      </c>
      <c r="M59" s="2">
        <v>4259052.5999999903</v>
      </c>
      <c r="N59" s="2">
        <v>2.38768</v>
      </c>
      <c r="O59" s="2">
        <v>3.2815689393718586</v>
      </c>
      <c r="P59" s="2">
        <v>3.2816000000000001</v>
      </c>
      <c r="Q59" s="2">
        <v>86082.067111052369</v>
      </c>
    </row>
    <row r="60" spans="1:17" x14ac:dyDescent="0.2">
      <c r="A60" s="12">
        <v>5915825</v>
      </c>
      <c r="B60" s="2">
        <v>498</v>
      </c>
      <c r="C60" s="5">
        <v>0</v>
      </c>
      <c r="D60" s="5">
        <v>0</v>
      </c>
      <c r="E60" s="5">
        <v>0</v>
      </c>
      <c r="F60" s="5">
        <v>498</v>
      </c>
      <c r="G60" s="2">
        <v>255825</v>
      </c>
      <c r="H60" s="2">
        <v>513.70481927710841</v>
      </c>
      <c r="I60" s="2">
        <v>0.95098930980638607</v>
      </c>
      <c r="J60" s="2">
        <v>0.91327000000000003</v>
      </c>
      <c r="K60" s="2">
        <v>44.293039999999898</v>
      </c>
      <c r="L60" s="2">
        <v>1.02156</v>
      </c>
      <c r="M60" s="2">
        <v>11331267</v>
      </c>
      <c r="N60" s="2">
        <v>40.451450000000001</v>
      </c>
      <c r="O60" s="2">
        <v>39.298339008191029</v>
      </c>
      <c r="P60" s="2">
        <v>39.298290000000001</v>
      </c>
      <c r="Q60" s="2">
        <v>22104.90450588907</v>
      </c>
    </row>
    <row r="61" spans="1:17" x14ac:dyDescent="0.2">
      <c r="A61" s="12">
        <v>5915830</v>
      </c>
      <c r="B61" s="2">
        <v>229</v>
      </c>
      <c r="C61" s="5">
        <v>0</v>
      </c>
      <c r="D61" s="5">
        <v>0</v>
      </c>
      <c r="E61" s="5">
        <v>0</v>
      </c>
      <c r="F61" s="5">
        <v>229</v>
      </c>
      <c r="G61" s="2">
        <v>412650</v>
      </c>
      <c r="H61" s="2">
        <v>1801.9650655021835</v>
      </c>
      <c r="I61" s="2">
        <v>0.97851637397792179</v>
      </c>
      <c r="J61" s="2">
        <v>0.97345000000000004</v>
      </c>
      <c r="K61" s="2">
        <v>49.803719999999899</v>
      </c>
      <c r="L61" s="2">
        <v>1.3466800000000001</v>
      </c>
      <c r="M61" s="2">
        <v>20551505.100000001</v>
      </c>
      <c r="N61" s="2">
        <v>48.481639999999899</v>
      </c>
      <c r="O61" s="2">
        <v>63.886329917413413</v>
      </c>
      <c r="P61" s="2">
        <v>63.88673</v>
      </c>
      <c r="Q61" s="2">
        <v>118260.75779375</v>
      </c>
    </row>
    <row r="62" spans="1:17" ht="16" x14ac:dyDescent="0.2">
      <c r="A62" s="12">
        <v>5915835</v>
      </c>
      <c r="B62" s="2">
        <v>0</v>
      </c>
      <c r="C62" s="5">
        <v>0</v>
      </c>
      <c r="D62" s="5">
        <v>0</v>
      </c>
      <c r="E62" s="5">
        <v>0</v>
      </c>
      <c r="F62" s="5">
        <v>0</v>
      </c>
      <c r="G62" s="2">
        <v>352800</v>
      </c>
      <c r="H62" s="2">
        <v>7777777</v>
      </c>
      <c r="I62" s="2">
        <v>0.98461596153293018</v>
      </c>
      <c r="J62" s="2">
        <v>0.27059</v>
      </c>
      <c r="K62" s="2">
        <v>49.97484</v>
      </c>
      <c r="L62" s="2">
        <v>1.35311</v>
      </c>
      <c r="M62" s="2">
        <v>17631123.600000001</v>
      </c>
      <c r="N62" s="2">
        <v>13.522500000000001</v>
      </c>
      <c r="O62" s="2">
        <v>18.016197349653353</v>
      </c>
      <c r="P62" s="2">
        <v>18.015940000000001</v>
      </c>
      <c r="Q62" s="40" t="s">
        <v>106</v>
      </c>
    </row>
    <row r="63" spans="1:17" ht="16" x14ac:dyDescent="0.2">
      <c r="A63" s="12">
        <v>5915840</v>
      </c>
      <c r="B63" s="2">
        <v>0</v>
      </c>
      <c r="C63" s="5">
        <v>0</v>
      </c>
      <c r="D63" s="5">
        <v>0</v>
      </c>
      <c r="E63" s="5">
        <v>0</v>
      </c>
      <c r="F63" s="5">
        <v>0</v>
      </c>
      <c r="G63" s="2">
        <v>59175</v>
      </c>
      <c r="H63" s="2">
        <v>7777777</v>
      </c>
      <c r="I63" s="2">
        <v>0.98461596153293018</v>
      </c>
      <c r="J63" s="2">
        <v>0.15232999999999999</v>
      </c>
      <c r="K63" s="2">
        <v>50.901449999999897</v>
      </c>
      <c r="L63" s="2">
        <v>1.38412</v>
      </c>
      <c r="M63" s="2">
        <v>3012093.29999999</v>
      </c>
      <c r="N63" s="2">
        <v>7.7538799999999997</v>
      </c>
      <c r="O63" s="2">
        <v>10.567109602792351</v>
      </c>
      <c r="P63" s="2">
        <v>10.56719</v>
      </c>
      <c r="Q63" s="40" t="s">
        <v>106</v>
      </c>
    </row>
    <row r="64" spans="1:17" x14ac:dyDescent="0.2">
      <c r="A64" s="2" t="s">
        <v>1</v>
      </c>
      <c r="B64" s="2">
        <v>2313328</v>
      </c>
      <c r="C64" s="5">
        <v>168594.32615066986</v>
      </c>
      <c r="D64" s="5">
        <v>774750.6738493304</v>
      </c>
      <c r="E64" s="5">
        <v>848767.695045089</v>
      </c>
      <c r="F64" s="5">
        <v>3162095.6950450898</v>
      </c>
      <c r="G64" s="2">
        <v>934444800</v>
      </c>
      <c r="H64" s="2">
        <v>295.5143961848616</v>
      </c>
      <c r="I64" s="2">
        <v>0.88936074456560754</v>
      </c>
      <c r="J64" s="2">
        <v>0.30724000000000001</v>
      </c>
      <c r="K64" s="2">
        <v>48.641179999999899</v>
      </c>
      <c r="L64" s="2">
        <v>1.2968200000000001</v>
      </c>
      <c r="M64" s="2">
        <v>45452497716.900002</v>
      </c>
      <c r="N64" s="2">
        <v>14.9445</v>
      </c>
      <c r="O64" s="2">
        <v>17.236120215682149</v>
      </c>
      <c r="P64" s="2">
        <v>17.11477</v>
      </c>
      <c r="Q64" s="2">
        <v>16578.315512651334</v>
      </c>
    </row>
    <row r="65" spans="1:17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x14ac:dyDescent="0.2">
      <c r="A66" s="14" t="s">
        <v>54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pans="1:17" x14ac:dyDescent="0.2">
      <c r="A67" s="15" t="s">
        <v>59</v>
      </c>
      <c r="B67" s="17" t="s">
        <v>60</v>
      </c>
      <c r="C67" s="16" t="s">
        <v>61</v>
      </c>
      <c r="D67" s="16" t="s">
        <v>62</v>
      </c>
      <c r="E67" s="16" t="s">
        <v>22</v>
      </c>
      <c r="F67" s="16" t="s">
        <v>63</v>
      </c>
      <c r="G67" s="16" t="s">
        <v>64</v>
      </c>
      <c r="H67" s="16" t="s">
        <v>14</v>
      </c>
      <c r="I67" s="16" t="s">
        <v>15</v>
      </c>
      <c r="J67" s="16" t="s">
        <v>4</v>
      </c>
      <c r="K67" s="16" t="s">
        <v>5</v>
      </c>
      <c r="L67" s="16" t="s">
        <v>65</v>
      </c>
      <c r="M67" s="16" t="s">
        <v>7</v>
      </c>
      <c r="N67" s="16" t="s">
        <v>8</v>
      </c>
      <c r="O67" s="16" t="s">
        <v>16</v>
      </c>
      <c r="P67" s="16" t="s">
        <v>13</v>
      </c>
      <c r="Q67" s="16" t="s">
        <v>17</v>
      </c>
    </row>
    <row r="68" spans="1:17" x14ac:dyDescent="0.2">
      <c r="A68" s="12" t="s">
        <v>108</v>
      </c>
      <c r="B68" s="2">
        <v>11089</v>
      </c>
      <c r="C68" s="5">
        <v>589.24841772151899</v>
      </c>
      <c r="D68" s="5">
        <v>2765.7515822784808</v>
      </c>
      <c r="E68" s="5">
        <v>3024.4460094271358</v>
      </c>
      <c r="F68" s="5">
        <v>14113.446009427136</v>
      </c>
      <c r="G68" s="2">
        <v>21408075</v>
      </c>
      <c r="H68" s="2">
        <v>1516.8566901166721</v>
      </c>
      <c r="I68" s="2">
        <v>0.97712997108171573</v>
      </c>
      <c r="J68" s="2">
        <v>0.57516999999999996</v>
      </c>
      <c r="K68" s="2">
        <v>46.619140000000002</v>
      </c>
      <c r="L68" s="2">
        <v>1.18377</v>
      </c>
      <c r="M68" s="2">
        <v>998026045.60000002</v>
      </c>
      <c r="N68" s="2">
        <v>26.813770000000002</v>
      </c>
      <c r="O68" s="2">
        <v>31.015597172406629</v>
      </c>
      <c r="P68" s="2">
        <v>31.008749999999999</v>
      </c>
      <c r="Q68" s="2">
        <v>81795.323241700258</v>
      </c>
    </row>
    <row r="69" spans="1:17" x14ac:dyDescent="0.2">
      <c r="A69" s="12" t="s">
        <v>109</v>
      </c>
      <c r="B69" s="2">
        <v>11178</v>
      </c>
      <c r="C69" s="5">
        <v>1217.0281995661605</v>
      </c>
      <c r="D69" s="5">
        <v>3682.9718004338392</v>
      </c>
      <c r="E69" s="5">
        <v>4217.2768633611713</v>
      </c>
      <c r="F69" s="5">
        <v>15395.27686336117</v>
      </c>
      <c r="G69" s="2">
        <v>4596300</v>
      </c>
      <c r="H69" s="2">
        <v>298.5526042041256</v>
      </c>
      <c r="I69" s="2">
        <v>0.89142129158134786</v>
      </c>
      <c r="J69" s="2">
        <v>0.89985000000000004</v>
      </c>
      <c r="K69" s="2">
        <v>47.225079999999998</v>
      </c>
      <c r="L69" s="2">
        <v>1.2210300000000001</v>
      </c>
      <c r="M69" s="2">
        <v>217060635.19999999</v>
      </c>
      <c r="N69" s="2">
        <v>42.495359999999998</v>
      </c>
      <c r="O69" s="2">
        <v>46.254305098529329</v>
      </c>
      <c r="P69" s="2">
        <v>45.780299999999997</v>
      </c>
      <c r="Q69" s="2">
        <v>15346.272426313377</v>
      </c>
    </row>
    <row r="70" spans="1:17" x14ac:dyDescent="0.2">
      <c r="A70" s="12" t="s">
        <v>110</v>
      </c>
      <c r="B70" s="2">
        <v>15936</v>
      </c>
      <c r="C70" s="5">
        <v>1245.8459595959596</v>
      </c>
      <c r="D70" s="5">
        <v>4999.1540404040406</v>
      </c>
      <c r="E70" s="5">
        <v>5546.1108028496219</v>
      </c>
      <c r="F70" s="5">
        <v>21482.110802849624</v>
      </c>
      <c r="G70" s="2">
        <v>18606375</v>
      </c>
      <c r="H70" s="2">
        <v>866.13346196556461</v>
      </c>
      <c r="I70" s="2">
        <v>0.96926430221251381</v>
      </c>
      <c r="J70" s="2">
        <v>0.45008999999999999</v>
      </c>
      <c r="K70" s="2">
        <v>48.188479999999998</v>
      </c>
      <c r="L70" s="2">
        <v>1.2743800000000001</v>
      </c>
      <c r="M70" s="2">
        <v>896612929.60000002</v>
      </c>
      <c r="N70" s="2">
        <v>21.68929</v>
      </c>
      <c r="O70" s="2">
        <v>26.790681219920344</v>
      </c>
      <c r="P70" s="2">
        <v>26.772020000000001</v>
      </c>
      <c r="Q70" s="2">
        <v>51554.812311816408</v>
      </c>
    </row>
    <row r="71" spans="1:17" x14ac:dyDescent="0.2">
      <c r="A71" s="12" t="s">
        <v>111</v>
      </c>
      <c r="B71" s="2">
        <v>109752</v>
      </c>
      <c r="C71" s="5">
        <v>7207.1036585365855</v>
      </c>
      <c r="D71" s="5">
        <v>24737.896341463413</v>
      </c>
      <c r="E71" s="5">
        <v>27901.990628819207</v>
      </c>
      <c r="F71" s="5">
        <v>137653.99062881921</v>
      </c>
      <c r="G71" s="2">
        <v>70609275</v>
      </c>
      <c r="H71" s="2">
        <v>512.94753372167952</v>
      </c>
      <c r="I71" s="2">
        <v>0.9509071170183947</v>
      </c>
      <c r="J71" s="2">
        <v>0.66015999999999997</v>
      </c>
      <c r="K71" s="2">
        <v>48.863039999999998</v>
      </c>
      <c r="L71" s="2">
        <v>1.3071900000000001</v>
      </c>
      <c r="M71" s="2">
        <v>3450183829</v>
      </c>
      <c r="N71" s="2">
        <v>32.2575</v>
      </c>
      <c r="O71" s="2">
        <v>40.096503603446109</v>
      </c>
      <c r="P71" s="2">
        <v>40.026299999999999</v>
      </c>
      <c r="Q71" s="2">
        <v>31155.178493471463</v>
      </c>
    </row>
    <row r="72" spans="1:17" x14ac:dyDescent="0.2">
      <c r="A72" s="12" t="s">
        <v>112</v>
      </c>
      <c r="B72" s="2">
        <v>18015</v>
      </c>
      <c r="C72" s="5">
        <v>1314.3066801619434</v>
      </c>
      <c r="D72" s="5">
        <v>3900.6933198380566</v>
      </c>
      <c r="E72" s="5">
        <v>4477.7060083690785</v>
      </c>
      <c r="F72" s="5">
        <v>22492.706008369078</v>
      </c>
      <c r="G72" s="2">
        <v>8756325</v>
      </c>
      <c r="H72" s="2">
        <v>389.29620103254581</v>
      </c>
      <c r="I72" s="2">
        <v>0.929827489443243</v>
      </c>
      <c r="J72" s="2">
        <v>0.83731999999999995</v>
      </c>
      <c r="K72" s="2">
        <v>48.488810000000001</v>
      </c>
      <c r="L72" s="2">
        <v>1.2894600000000001</v>
      </c>
      <c r="M72" s="2">
        <v>424583779.19999999</v>
      </c>
      <c r="N72" s="2">
        <v>40.600850000000001</v>
      </c>
      <c r="O72" s="2">
        <v>48.679179194843513</v>
      </c>
      <c r="P72" s="2">
        <v>48.50018</v>
      </c>
      <c r="Q72" s="2">
        <v>22632.469700873167</v>
      </c>
    </row>
    <row r="73" spans="1:17" x14ac:dyDescent="0.2">
      <c r="A73" s="12" t="s">
        <v>113</v>
      </c>
      <c r="B73" s="2">
        <v>80017</v>
      </c>
      <c r="C73" s="5">
        <v>11902.865620681245</v>
      </c>
      <c r="D73" s="5">
        <v>53027.134379318755</v>
      </c>
      <c r="E73" s="5">
        <v>58252.782697690309</v>
      </c>
      <c r="F73" s="5">
        <v>138269.7826976903</v>
      </c>
      <c r="G73" s="2">
        <v>17536950</v>
      </c>
      <c r="H73" s="2">
        <v>126.83139915206465</v>
      </c>
      <c r="I73" s="2">
        <v>0.33733935745110294</v>
      </c>
      <c r="J73" s="2">
        <v>0.90044999999999997</v>
      </c>
      <c r="K73" s="2">
        <v>49.039020000000001</v>
      </c>
      <c r="L73" s="2">
        <v>1.3151200000000001</v>
      </c>
      <c r="M73" s="2">
        <v>859994841.79999995</v>
      </c>
      <c r="N73" s="2">
        <v>44.157389999999999</v>
      </c>
      <c r="O73" s="2">
        <v>19.589970448161068</v>
      </c>
      <c r="P73" s="2">
        <v>16.683420000000002</v>
      </c>
      <c r="Q73" s="2">
        <v>2759.3129671696011</v>
      </c>
    </row>
    <row r="74" spans="1:17" x14ac:dyDescent="0.2">
      <c r="A74" s="12" t="s">
        <v>114</v>
      </c>
      <c r="B74" s="2">
        <v>16209</v>
      </c>
      <c r="C74" s="5">
        <v>828.75816993464048</v>
      </c>
      <c r="D74" s="5">
        <v>8681.241830065359</v>
      </c>
      <c r="E74" s="5">
        <v>9045.0868800784301</v>
      </c>
      <c r="F74" s="5">
        <v>25254.08688007843</v>
      </c>
      <c r="G74" s="2">
        <v>5742900</v>
      </c>
      <c r="H74" s="2">
        <v>227.40477718599519</v>
      </c>
      <c r="I74" s="2">
        <v>0.81196307860573613</v>
      </c>
      <c r="J74" s="2">
        <v>0.8135</v>
      </c>
      <c r="K74" s="2">
        <v>48.186819999999997</v>
      </c>
      <c r="L74" s="2">
        <v>1.2743</v>
      </c>
      <c r="M74" s="2">
        <v>276732088.60000002</v>
      </c>
      <c r="N74" s="2">
        <v>39.1999</v>
      </c>
      <c r="O74" s="2">
        <v>40.559611711205548</v>
      </c>
      <c r="P74" s="2">
        <v>40.170699999999997</v>
      </c>
      <c r="Q74" s="2">
        <v>11337.983360709499</v>
      </c>
    </row>
    <row r="75" spans="1:17" x14ac:dyDescent="0.2">
      <c r="A75" s="12" t="s">
        <v>115</v>
      </c>
      <c r="B75" s="2">
        <v>16093</v>
      </c>
      <c r="C75" s="5">
        <v>670.06903353057203</v>
      </c>
      <c r="D75" s="5">
        <v>2004.9309664694281</v>
      </c>
      <c r="E75" s="5">
        <v>2299.1076151730772</v>
      </c>
      <c r="F75" s="5">
        <v>18392.107615173078</v>
      </c>
      <c r="G75" s="2">
        <v>12647475</v>
      </c>
      <c r="H75" s="2">
        <v>687.65773149163806</v>
      </c>
      <c r="I75" s="2">
        <v>0.96329286664085401</v>
      </c>
      <c r="J75" s="2">
        <v>0.71594999999999998</v>
      </c>
      <c r="K75" s="2">
        <v>48.370080000000002</v>
      </c>
      <c r="L75" s="2">
        <v>1.28359</v>
      </c>
      <c r="M75" s="2">
        <v>611759377.5</v>
      </c>
      <c r="N75" s="2">
        <v>34.630769999999998</v>
      </c>
      <c r="O75" s="2">
        <v>42.819754042135543</v>
      </c>
      <c r="P75" s="2">
        <v>42.791490000000003</v>
      </c>
      <c r="Q75" s="2">
        <v>41127.641494021686</v>
      </c>
    </row>
    <row r="76" spans="1:17" x14ac:dyDescent="0.2">
      <c r="A76" s="12" t="s">
        <v>116</v>
      </c>
      <c r="B76" s="2">
        <v>4803</v>
      </c>
      <c r="C76" s="5">
        <v>138.52459016393442</v>
      </c>
      <c r="D76" s="5">
        <v>511.47540983606558</v>
      </c>
      <c r="E76" s="5">
        <v>572.29108353278684</v>
      </c>
      <c r="F76" s="5">
        <v>5375.2910835327866</v>
      </c>
      <c r="G76" s="2">
        <v>6316650</v>
      </c>
      <c r="H76" s="2">
        <v>1175.1270585794075</v>
      </c>
      <c r="I76" s="2">
        <v>0.97435052229451435</v>
      </c>
      <c r="J76" s="2">
        <v>8.8660000000000003E-2</v>
      </c>
      <c r="K76" s="2">
        <v>47.805489999999999</v>
      </c>
      <c r="L76" s="2">
        <v>1.2540800000000001</v>
      </c>
      <c r="M76" s="2">
        <v>301970548.39999998</v>
      </c>
      <c r="N76" s="2">
        <v>4.2385299999999999</v>
      </c>
      <c r="O76" s="2">
        <v>5.1790006445410048</v>
      </c>
      <c r="P76" s="2">
        <v>5.1780900000000001</v>
      </c>
      <c r="Q76" s="2">
        <v>68644.076176407922</v>
      </c>
    </row>
    <row r="77" spans="1:17" x14ac:dyDescent="0.2">
      <c r="A77" s="12" t="s">
        <v>117</v>
      </c>
      <c r="B77" s="2">
        <v>29228</v>
      </c>
      <c r="C77" s="5">
        <v>2207.6737507179782</v>
      </c>
      <c r="D77" s="5">
        <v>6857.3262492820222</v>
      </c>
      <c r="E77" s="5">
        <v>7826.5488710099944</v>
      </c>
      <c r="F77" s="5">
        <v>37054.548871009996</v>
      </c>
      <c r="G77" s="2">
        <v>17712450</v>
      </c>
      <c r="H77" s="2">
        <v>478.01013747754774</v>
      </c>
      <c r="I77" s="2">
        <v>0.94666431395562267</v>
      </c>
      <c r="J77" s="2">
        <v>0.43308000000000002</v>
      </c>
      <c r="K77" s="2">
        <v>47.958039999999997</v>
      </c>
      <c r="L77" s="2">
        <v>1.26231</v>
      </c>
      <c r="M77" s="2">
        <v>849454385.60000002</v>
      </c>
      <c r="N77" s="2">
        <v>20.769749999999998</v>
      </c>
      <c r="O77" s="2">
        <v>24.819417373594405</v>
      </c>
      <c r="P77" s="2">
        <v>24.761669999999999</v>
      </c>
      <c r="Q77" s="2">
        <v>27394.322321198157</v>
      </c>
    </row>
    <row r="78" spans="1:17" x14ac:dyDescent="0.2">
      <c r="A78" s="12" t="s">
        <v>118</v>
      </c>
      <c r="B78" s="2">
        <v>9381</v>
      </c>
      <c r="C78" s="5">
        <v>1010.9795918367347</v>
      </c>
      <c r="D78" s="5">
        <v>2984.0204081632655</v>
      </c>
      <c r="E78" s="5">
        <v>3427.865106771837</v>
      </c>
      <c r="F78" s="5">
        <v>12808.865106771837</v>
      </c>
      <c r="G78" s="2">
        <v>5774400</v>
      </c>
      <c r="H78" s="2">
        <v>450.81277317435172</v>
      </c>
      <c r="I78" s="2">
        <v>0.94261940709878655</v>
      </c>
      <c r="J78" s="2">
        <v>0.39112000000000002</v>
      </c>
      <c r="K78" s="2">
        <v>49.020620000000001</v>
      </c>
      <c r="L78" s="2">
        <v>1.3143100000000001</v>
      </c>
      <c r="M78" s="2">
        <v>283064668.10000002</v>
      </c>
      <c r="N78" s="2">
        <v>19.17276</v>
      </c>
      <c r="O78" s="2">
        <v>23.753248557472002</v>
      </c>
      <c r="P78" s="2">
        <v>23.668690000000002</v>
      </c>
      <c r="Q78" s="2">
        <v>27378.471707132398</v>
      </c>
    </row>
    <row r="79" spans="1:17" x14ac:dyDescent="0.2">
      <c r="A79" s="12" t="s">
        <v>119</v>
      </c>
      <c r="B79" s="2">
        <v>2120</v>
      </c>
      <c r="C79" s="5">
        <v>35</v>
      </c>
      <c r="D79" s="5">
        <v>90</v>
      </c>
      <c r="E79" s="5">
        <v>105.36585365000001</v>
      </c>
      <c r="F79" s="5">
        <v>2225.3658536500002</v>
      </c>
      <c r="G79" s="2">
        <v>3227625</v>
      </c>
      <c r="H79" s="2">
        <v>1450.3794936487025</v>
      </c>
      <c r="I79" s="2">
        <v>0.97671227722485043</v>
      </c>
      <c r="J79" s="2">
        <v>8.4180000000000005E-2</v>
      </c>
      <c r="K79" s="2">
        <v>46.401400000000002</v>
      </c>
      <c r="L79" s="2">
        <v>1.1697500000000001</v>
      </c>
      <c r="M79" s="2">
        <v>149766318.69999999</v>
      </c>
      <c r="N79" s="2">
        <v>3.9061400000000002</v>
      </c>
      <c r="O79" s="2">
        <v>4.4627206881760824</v>
      </c>
      <c r="P79" s="2">
        <v>4.4623200000000001</v>
      </c>
      <c r="Q79" s="2">
        <v>76890.45583288683</v>
      </c>
    </row>
    <row r="80" spans="1:17" x14ac:dyDescent="0.2">
      <c r="A80" s="12" t="s">
        <v>120</v>
      </c>
      <c r="B80" s="2">
        <v>11435</v>
      </c>
      <c r="C80" s="5">
        <v>491.27725856697816</v>
      </c>
      <c r="D80" s="5">
        <v>1168.7227414330218</v>
      </c>
      <c r="E80" s="5">
        <v>1384.4054401962617</v>
      </c>
      <c r="F80" s="5">
        <v>12819.405440196262</v>
      </c>
      <c r="G80" s="2">
        <v>13417875</v>
      </c>
      <c r="H80" s="2">
        <v>1046.6846580830643</v>
      </c>
      <c r="I80" s="2">
        <v>0.97270087217173473</v>
      </c>
      <c r="J80" s="2">
        <v>0.2344</v>
      </c>
      <c r="K80" s="2">
        <v>46.781320000000001</v>
      </c>
      <c r="L80" s="2">
        <v>1.19401</v>
      </c>
      <c r="M80" s="2">
        <v>627705904.10000002</v>
      </c>
      <c r="N80" s="2">
        <v>10.96576</v>
      </c>
      <c r="O80" s="2">
        <v>12.73553954144478</v>
      </c>
      <c r="P80" s="2">
        <v>12.73127</v>
      </c>
      <c r="Q80" s="2">
        <v>56869.001068432059</v>
      </c>
    </row>
    <row r="81" spans="1:17" x14ac:dyDescent="0.2">
      <c r="A81" s="12" t="s">
        <v>121</v>
      </c>
      <c r="B81" s="2">
        <v>4173</v>
      </c>
      <c r="C81" s="5">
        <v>60</v>
      </c>
      <c r="D81" s="5">
        <v>95</v>
      </c>
      <c r="E81" s="5">
        <v>121.34146339999999</v>
      </c>
      <c r="F81" s="5">
        <v>4294.3414634000001</v>
      </c>
      <c r="G81" s="2">
        <v>8804700</v>
      </c>
      <c r="H81" s="2">
        <v>2050.3027239545527</v>
      </c>
      <c r="I81" s="2">
        <v>0.97936587007622689</v>
      </c>
      <c r="J81" s="2">
        <v>3.9239999999999997E-2</v>
      </c>
      <c r="K81" s="2">
        <v>44.843389999999999</v>
      </c>
      <c r="L81" s="2">
        <v>1.0617700000000001</v>
      </c>
      <c r="M81" s="2">
        <v>394832595.89999998</v>
      </c>
      <c r="N81" s="2">
        <v>1.7596400000000001</v>
      </c>
      <c r="O81" s="2">
        <v>1.8297967442204217</v>
      </c>
      <c r="P81" s="2">
        <v>1.8297000000000001</v>
      </c>
      <c r="Q81" s="2">
        <v>95607.473215043399</v>
      </c>
    </row>
    <row r="82" spans="1:17" x14ac:dyDescent="0.2">
      <c r="A82" s="12" t="s">
        <v>122</v>
      </c>
      <c r="B82" s="2">
        <v>322</v>
      </c>
      <c r="C82" s="5">
        <v>0</v>
      </c>
      <c r="D82" s="5">
        <v>0</v>
      </c>
      <c r="E82" s="5">
        <v>0</v>
      </c>
      <c r="F82" s="5">
        <v>322</v>
      </c>
      <c r="G82" s="2">
        <v>309825</v>
      </c>
      <c r="H82" s="2">
        <v>962.18944099378882</v>
      </c>
      <c r="I82" s="2">
        <v>0.97130120287224242</v>
      </c>
      <c r="J82" s="2">
        <v>0.10993</v>
      </c>
      <c r="K82" s="2">
        <v>50.057949999999998</v>
      </c>
      <c r="L82" s="2">
        <v>1.35615</v>
      </c>
      <c r="M82" s="2">
        <v>15509204.4</v>
      </c>
      <c r="N82" s="2">
        <v>5.50291</v>
      </c>
      <c r="O82" s="2">
        <v>7.2485467291675238</v>
      </c>
      <c r="P82" s="2">
        <v>7.2485900000000001</v>
      </c>
      <c r="Q82" s="2">
        <v>63444.693217093205</v>
      </c>
    </row>
    <row r="83" spans="1:17" x14ac:dyDescent="0.2">
      <c r="A83" s="12" t="s">
        <v>123</v>
      </c>
      <c r="B83" s="2">
        <v>116</v>
      </c>
      <c r="C83" s="5">
        <v>0</v>
      </c>
      <c r="D83" s="5">
        <v>0</v>
      </c>
      <c r="E83" s="5">
        <v>0</v>
      </c>
      <c r="F83" s="5">
        <v>116</v>
      </c>
      <c r="G83" s="2">
        <v>56025</v>
      </c>
      <c r="H83" s="2">
        <v>482.97413793103448</v>
      </c>
      <c r="I83" s="2">
        <v>0.94732603915079572</v>
      </c>
      <c r="J83" s="2">
        <v>0.19355</v>
      </c>
      <c r="K83" s="2">
        <v>53.634230000000002</v>
      </c>
      <c r="L83" s="2">
        <v>1.44462</v>
      </c>
      <c r="M83" s="2">
        <v>3004857.7</v>
      </c>
      <c r="N83" s="2">
        <v>10.381159999999999</v>
      </c>
      <c r="O83" s="2">
        <v>14.206540173442908</v>
      </c>
      <c r="P83" s="2">
        <v>14.20693</v>
      </c>
      <c r="Q83" s="2">
        <v>35450.227296570381</v>
      </c>
    </row>
    <row r="84" spans="1:17" x14ac:dyDescent="0.2">
      <c r="A84" s="12" t="s">
        <v>124</v>
      </c>
      <c r="B84" s="2">
        <v>1709</v>
      </c>
      <c r="C84" s="5">
        <v>70</v>
      </c>
      <c r="D84" s="5">
        <v>140</v>
      </c>
      <c r="E84" s="5">
        <v>170.73170730000001</v>
      </c>
      <c r="F84" s="5">
        <v>1879.7317072999999</v>
      </c>
      <c r="G84" s="2">
        <v>1482750</v>
      </c>
      <c r="H84" s="2">
        <v>788.80937861594373</v>
      </c>
      <c r="I84" s="2">
        <v>0.96712836027034832</v>
      </c>
      <c r="J84" s="2">
        <v>0.55061000000000004</v>
      </c>
      <c r="K84" s="2">
        <v>47.111080000000001</v>
      </c>
      <c r="L84" s="2">
        <v>1.2142299999999999</v>
      </c>
      <c r="M84" s="2">
        <v>69853953.900000006</v>
      </c>
      <c r="N84" s="2">
        <v>25.939800000000002</v>
      </c>
      <c r="O84" s="2">
        <v>30.461566446655972</v>
      </c>
      <c r="P84" s="2">
        <v>30.44087</v>
      </c>
      <c r="Q84" s="2">
        <v>43639.543961161216</v>
      </c>
    </row>
    <row r="85" spans="1:17" x14ac:dyDescent="0.2">
      <c r="A85" s="12" t="s">
        <v>125</v>
      </c>
      <c r="B85" s="2">
        <v>818</v>
      </c>
      <c r="C85" s="5">
        <v>45</v>
      </c>
      <c r="D85" s="5">
        <v>105</v>
      </c>
      <c r="E85" s="5">
        <v>124.75609754999999</v>
      </c>
      <c r="F85" s="5">
        <v>942.75609755000005</v>
      </c>
      <c r="G85" s="2">
        <v>959625</v>
      </c>
      <c r="H85" s="2">
        <v>1017.8931777729555</v>
      </c>
      <c r="I85" s="2">
        <v>0.97225743931092634</v>
      </c>
      <c r="J85" s="2">
        <v>0.45944000000000002</v>
      </c>
      <c r="K85" s="2">
        <v>46.833030000000001</v>
      </c>
      <c r="L85" s="2">
        <v>1.19723</v>
      </c>
      <c r="M85" s="2">
        <v>44942146.399999999</v>
      </c>
      <c r="N85" s="2">
        <v>21.516780000000001</v>
      </c>
      <c r="O85" s="2">
        <v>25.046089350991902</v>
      </c>
      <c r="P85" s="2">
        <v>25.032340000000001</v>
      </c>
      <c r="Q85" s="2">
        <v>55489.82126124527</v>
      </c>
    </row>
    <row r="86" spans="1:17" ht="16" x14ac:dyDescent="0.2">
      <c r="A86" s="12" t="s">
        <v>126</v>
      </c>
      <c r="B86" s="2">
        <v>0</v>
      </c>
      <c r="C86" s="5">
        <v>0</v>
      </c>
      <c r="D86" s="5">
        <v>0</v>
      </c>
      <c r="E86" s="5">
        <v>0</v>
      </c>
      <c r="F86" s="5">
        <v>0</v>
      </c>
      <c r="G86" s="2">
        <v>195525</v>
      </c>
      <c r="H86" s="2">
        <v>7777777</v>
      </c>
      <c r="I86" s="2">
        <v>0.98461596153293018</v>
      </c>
      <c r="J86" s="2">
        <v>7.374E-2</v>
      </c>
      <c r="K86" s="2">
        <v>48.86636</v>
      </c>
      <c r="L86" s="2">
        <v>1.3073399999999999</v>
      </c>
      <c r="M86" s="2">
        <v>9554595</v>
      </c>
      <c r="N86" s="2">
        <v>3.60338</v>
      </c>
      <c r="O86" s="2">
        <v>4.638403700291561</v>
      </c>
      <c r="P86" s="2">
        <v>4.5159599999999998</v>
      </c>
      <c r="Q86" s="40" t="s">
        <v>106</v>
      </c>
    </row>
    <row r="87" spans="1:17" x14ac:dyDescent="0.2">
      <c r="A87" s="12" t="s">
        <v>127</v>
      </c>
      <c r="B87" s="2">
        <v>324</v>
      </c>
      <c r="C87" s="5">
        <v>0</v>
      </c>
      <c r="D87" s="5">
        <v>0</v>
      </c>
      <c r="E87" s="5">
        <v>0</v>
      </c>
      <c r="F87" s="5">
        <v>324</v>
      </c>
      <c r="G87" s="2">
        <v>202725</v>
      </c>
      <c r="H87" s="2">
        <v>625.69444444444446</v>
      </c>
      <c r="I87" s="2">
        <v>0.96003972354439671</v>
      </c>
      <c r="J87" s="2">
        <v>0.93557000000000001</v>
      </c>
      <c r="K87" s="2">
        <v>49.12762</v>
      </c>
      <c r="L87" s="2">
        <v>1.3190200000000001</v>
      </c>
      <c r="M87" s="2">
        <v>9959396.8000000007</v>
      </c>
      <c r="N87" s="2">
        <v>45.962440000000001</v>
      </c>
      <c r="O87" s="2">
        <v>58.202628227599213</v>
      </c>
      <c r="P87" s="2">
        <v>59.692929999999997</v>
      </c>
      <c r="Q87" s="2">
        <v>38924.998807223652</v>
      </c>
    </row>
    <row r="88" spans="1:17" x14ac:dyDescent="0.2">
      <c r="A88" s="12" t="s">
        <v>128</v>
      </c>
      <c r="B88" s="2">
        <v>1678</v>
      </c>
      <c r="C88" s="5">
        <v>70</v>
      </c>
      <c r="D88" s="5">
        <v>105</v>
      </c>
      <c r="E88" s="5">
        <v>135.73170730000001</v>
      </c>
      <c r="F88" s="5">
        <v>1813.7317072999999</v>
      </c>
      <c r="G88" s="2">
        <v>694800</v>
      </c>
      <c r="H88" s="2">
        <v>383.07760580218866</v>
      </c>
      <c r="I88" s="2">
        <v>0.92814086319351508</v>
      </c>
      <c r="J88" s="2">
        <v>0.97843999999999998</v>
      </c>
      <c r="K88" s="2">
        <v>48.724930000000001</v>
      </c>
      <c r="L88" s="2">
        <v>1.30078</v>
      </c>
      <c r="M88" s="2">
        <v>33854081.399999999</v>
      </c>
      <c r="N88" s="2">
        <v>47.674370000000003</v>
      </c>
      <c r="O88" s="2">
        <v>57.557665035444209</v>
      </c>
      <c r="P88" s="2">
        <v>57.374540000000003</v>
      </c>
      <c r="Q88" s="2">
        <v>22534.905070665871</v>
      </c>
    </row>
    <row r="89" spans="1:17" x14ac:dyDescent="0.2">
      <c r="A89" s="12" t="s">
        <v>129</v>
      </c>
      <c r="B89" s="2">
        <v>219</v>
      </c>
      <c r="C89" s="5">
        <v>10</v>
      </c>
      <c r="D89" s="5">
        <v>60</v>
      </c>
      <c r="E89" s="5">
        <v>64.390243900000002</v>
      </c>
      <c r="F89" s="5">
        <v>283.39024389999997</v>
      </c>
      <c r="G89" s="2">
        <v>362925</v>
      </c>
      <c r="H89" s="2">
        <v>1280.6545313820525</v>
      </c>
      <c r="I89" s="2">
        <v>0.97540335205179785</v>
      </c>
      <c r="J89" s="2">
        <v>0.48631999999999997</v>
      </c>
      <c r="K89" s="2">
        <v>47.201799999999999</v>
      </c>
      <c r="L89" s="2">
        <v>1.2196499999999999</v>
      </c>
      <c r="M89" s="2">
        <v>17130713.300000001</v>
      </c>
      <c r="N89" s="2">
        <v>22.95524</v>
      </c>
      <c r="O89" s="2">
        <v>27.308645174948239</v>
      </c>
      <c r="P89" s="2">
        <v>27.302299999999999</v>
      </c>
      <c r="Q89" s="2">
        <v>71913.431874490241</v>
      </c>
    </row>
    <row r="90" spans="1:17" x14ac:dyDescent="0.2">
      <c r="A90" s="2" t="s">
        <v>1</v>
      </c>
      <c r="B90" s="2">
        <v>344615</v>
      </c>
      <c r="C90" s="5">
        <v>29113.680931014253</v>
      </c>
      <c r="D90" s="5">
        <v>115916.31906898576</v>
      </c>
      <c r="E90" s="5">
        <v>128697.93508037888</v>
      </c>
      <c r="F90" s="5">
        <v>473312.9350803789</v>
      </c>
      <c r="G90" s="2">
        <v>219420675</v>
      </c>
      <c r="H90" s="2">
        <v>463.58478447823865</v>
      </c>
      <c r="I90" s="2">
        <v>0.9446127898630986</v>
      </c>
      <c r="J90" s="2">
        <v>0.31151000000000001</v>
      </c>
      <c r="K90" s="2">
        <v>48.06071</v>
      </c>
      <c r="L90" s="2">
        <v>1.2677400000000001</v>
      </c>
      <c r="M90" s="2">
        <v>10545513429</v>
      </c>
      <c r="N90" s="2">
        <v>14.97156</v>
      </c>
      <c r="O90" s="2">
        <v>17.928592250451615</v>
      </c>
      <c r="P90" s="2">
        <v>17.871590000000001</v>
      </c>
      <c r="Q90" s="2">
        <v>26681.077892921039</v>
      </c>
    </row>
    <row r="91" spans="1:17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x14ac:dyDescent="0.2">
      <c r="A92" s="13" t="s">
        <v>130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">
      <c r="A93" s="14" t="s">
        <v>24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1:17" x14ac:dyDescent="0.2">
      <c r="A94" s="15" t="s">
        <v>59</v>
      </c>
      <c r="B94" s="17" t="s">
        <v>60</v>
      </c>
      <c r="C94" s="16" t="s">
        <v>61</v>
      </c>
      <c r="D94" s="16" t="s">
        <v>62</v>
      </c>
      <c r="E94" s="16" t="s">
        <v>22</v>
      </c>
      <c r="F94" s="16" t="s">
        <v>63</v>
      </c>
      <c r="G94" s="16" t="s">
        <v>64</v>
      </c>
      <c r="H94" s="16" t="s">
        <v>14</v>
      </c>
      <c r="I94" s="16" t="s">
        <v>15</v>
      </c>
      <c r="J94" s="16" t="s">
        <v>4</v>
      </c>
      <c r="K94" s="16" t="s">
        <v>5</v>
      </c>
      <c r="L94" s="16" t="s">
        <v>65</v>
      </c>
      <c r="M94" s="16" t="s">
        <v>7</v>
      </c>
      <c r="N94" s="16" t="s">
        <v>8</v>
      </c>
      <c r="O94" s="16" t="s">
        <v>16</v>
      </c>
      <c r="P94" s="16" t="s">
        <v>13</v>
      </c>
      <c r="Q94" s="16" t="s">
        <v>17</v>
      </c>
    </row>
    <row r="95" spans="1:17" x14ac:dyDescent="0.2">
      <c r="A95" s="12" t="s">
        <v>131</v>
      </c>
      <c r="B95" s="2">
        <v>18223</v>
      </c>
      <c r="C95" s="5">
        <v>683.56275303643724</v>
      </c>
      <c r="D95" s="5">
        <v>3096.4372469635628</v>
      </c>
      <c r="E95" s="5">
        <v>3396.5379676421053</v>
      </c>
      <c r="F95" s="5">
        <v>21619.537967642107</v>
      </c>
      <c r="G95" s="2">
        <v>42604425</v>
      </c>
      <c r="H95" s="2">
        <v>1970.6445652893187</v>
      </c>
      <c r="I95" s="2">
        <v>0.97912017148341746</v>
      </c>
      <c r="J95" s="2">
        <v>7.8469999999999998E-2</v>
      </c>
      <c r="K95" s="2">
        <v>46.095230000000001</v>
      </c>
      <c r="L95" s="2">
        <v>1.1495200000000001</v>
      </c>
      <c r="M95" s="2">
        <v>1963860769.4000001</v>
      </c>
      <c r="N95" s="2">
        <v>3.6172599999999999</v>
      </c>
      <c r="O95" s="2">
        <v>4.0711037334173916</v>
      </c>
      <c r="P95" s="2">
        <v>4.0708099999999998</v>
      </c>
      <c r="Q95" s="2">
        <v>102239.05246575811</v>
      </c>
    </row>
    <row r="96" spans="1:17" x14ac:dyDescent="0.2">
      <c r="A96" s="12" t="s">
        <v>132</v>
      </c>
      <c r="B96" s="2">
        <v>33079</v>
      </c>
      <c r="C96" s="5">
        <v>992.72349272349277</v>
      </c>
      <c r="D96" s="5">
        <v>4007.2765072765073</v>
      </c>
      <c r="E96" s="5">
        <v>4443.1063331081077</v>
      </c>
      <c r="F96" s="5">
        <v>37522.10633310811</v>
      </c>
      <c r="G96" s="2">
        <v>44395650</v>
      </c>
      <c r="H96" s="2">
        <v>1183.186508930788</v>
      </c>
      <c r="I96" s="2">
        <v>0.97443919259329426</v>
      </c>
      <c r="J96" s="2">
        <v>0.13078999999999999</v>
      </c>
      <c r="K96" s="2">
        <v>46.34843</v>
      </c>
      <c r="L96" s="2">
        <v>1.16629</v>
      </c>
      <c r="M96" s="2">
        <v>2057668676.3</v>
      </c>
      <c r="N96" s="2">
        <v>6.0619399999999999</v>
      </c>
      <c r="O96" s="2">
        <v>6.8892328289980336</v>
      </c>
      <c r="P96" s="2">
        <v>6.8879099999999998</v>
      </c>
      <c r="Q96" s="2">
        <v>62323.169509546315</v>
      </c>
    </row>
    <row r="97" spans="1:17" x14ac:dyDescent="0.2">
      <c r="A97" s="12" t="s">
        <v>133</v>
      </c>
      <c r="B97" s="2">
        <v>135711</v>
      </c>
      <c r="C97" s="5">
        <v>11392.42221346987</v>
      </c>
      <c r="D97" s="5">
        <v>41487.577786530128</v>
      </c>
      <c r="E97" s="5">
        <v>46489.128999421184</v>
      </c>
      <c r="F97" s="5">
        <v>182200.1289994212</v>
      </c>
      <c r="G97" s="2">
        <v>57723975</v>
      </c>
      <c r="H97" s="2">
        <v>316.81632344060182</v>
      </c>
      <c r="I97" s="2">
        <v>0.90236036040293899</v>
      </c>
      <c r="J97" s="2">
        <v>0.67801999999999996</v>
      </c>
      <c r="K97" s="2">
        <v>48.390709999999999</v>
      </c>
      <c r="L97" s="2">
        <v>1.2846200000000001</v>
      </c>
      <c r="M97" s="2">
        <v>2793304134.3000002</v>
      </c>
      <c r="N97" s="2">
        <v>32.809939999999997</v>
      </c>
      <c r="O97" s="2">
        <v>38.032877723595782</v>
      </c>
      <c r="P97" s="2">
        <v>37.77384</v>
      </c>
      <c r="Q97" s="2">
        <v>17771.505988400902</v>
      </c>
    </row>
    <row r="98" spans="1:17" x14ac:dyDescent="0.2">
      <c r="A98" s="2" t="s">
        <v>1</v>
      </c>
      <c r="B98" s="2">
        <v>187013</v>
      </c>
      <c r="C98" s="5">
        <v>13068.7084592298</v>
      </c>
      <c r="D98" s="5">
        <v>48591.291540770195</v>
      </c>
      <c r="E98" s="5">
        <v>54328.773300171393</v>
      </c>
      <c r="F98" s="5">
        <v>241341.77330017139</v>
      </c>
      <c r="G98" s="2">
        <v>144724050</v>
      </c>
      <c r="H98" s="2">
        <v>599.66431845181614</v>
      </c>
      <c r="I98" s="2">
        <v>0.95837558955532842</v>
      </c>
      <c r="J98" s="2">
        <v>0.14959</v>
      </c>
      <c r="K98" s="2">
        <v>47.088470000000001</v>
      </c>
      <c r="L98" s="2">
        <v>1.2128699999999999</v>
      </c>
      <c r="M98" s="2">
        <v>6814834086.6999998</v>
      </c>
      <c r="N98" s="2">
        <v>7.0438200000000002</v>
      </c>
      <c r="O98" s="2">
        <v>8.187798367535235</v>
      </c>
      <c r="P98" s="2">
        <v>8.1768699999999992</v>
      </c>
      <c r="Q98" s="2">
        <v>32822.585250945318</v>
      </c>
    </row>
    <row r="99" spans="1:17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x14ac:dyDescent="0.2">
      <c r="A100" s="14" t="s">
        <v>25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pans="1:17" x14ac:dyDescent="0.2">
      <c r="A101" s="15" t="s">
        <v>59</v>
      </c>
      <c r="B101" s="17" t="s">
        <v>60</v>
      </c>
      <c r="C101" s="16" t="s">
        <v>61</v>
      </c>
      <c r="D101" s="16" t="s">
        <v>62</v>
      </c>
      <c r="E101" s="16" t="s">
        <v>22</v>
      </c>
      <c r="F101" s="16" t="s">
        <v>63</v>
      </c>
      <c r="G101" s="16" t="s">
        <v>64</v>
      </c>
      <c r="H101" s="16" t="s">
        <v>14</v>
      </c>
      <c r="I101" s="16" t="s">
        <v>15</v>
      </c>
      <c r="J101" s="16" t="s">
        <v>4</v>
      </c>
      <c r="K101" s="16" t="s">
        <v>5</v>
      </c>
      <c r="L101" s="16" t="s">
        <v>65</v>
      </c>
      <c r="M101" s="16" t="s">
        <v>7</v>
      </c>
      <c r="N101" s="16" t="s">
        <v>8</v>
      </c>
      <c r="O101" s="16" t="s">
        <v>16</v>
      </c>
      <c r="P101" s="16" t="s">
        <v>13</v>
      </c>
      <c r="Q101" s="16" t="s">
        <v>17</v>
      </c>
    </row>
    <row r="102" spans="1:17" x14ac:dyDescent="0.2">
      <c r="A102" s="12" t="s">
        <v>134</v>
      </c>
      <c r="B102" s="2">
        <v>35638</v>
      </c>
      <c r="C102" s="5">
        <v>1862.4255788313121</v>
      </c>
      <c r="D102" s="5">
        <v>7627.5744211686879</v>
      </c>
      <c r="E102" s="5">
        <v>8445.224674835501</v>
      </c>
      <c r="F102" s="5">
        <v>44083.224674835503</v>
      </c>
      <c r="G102" s="2">
        <v>85814100</v>
      </c>
      <c r="H102" s="2">
        <v>1946.6384465514425</v>
      </c>
      <c r="I102" s="2">
        <v>0.97904158662446972</v>
      </c>
      <c r="J102" s="2">
        <v>0.10065</v>
      </c>
      <c r="K102" s="2">
        <v>47.112259999999999</v>
      </c>
      <c r="L102" s="2">
        <v>1.2142999999999999</v>
      </c>
      <c r="M102" s="2">
        <v>4042896190.9000001</v>
      </c>
      <c r="N102" s="2">
        <v>4.74193</v>
      </c>
      <c r="O102" s="2">
        <v>5.6373480887074887</v>
      </c>
      <c r="P102" s="2">
        <v>5.6365499999999997</v>
      </c>
      <c r="Q102" s="2">
        <v>109030.08967780716</v>
      </c>
    </row>
    <row r="103" spans="1:17" x14ac:dyDescent="0.2">
      <c r="A103" s="12" t="s">
        <v>135</v>
      </c>
      <c r="B103" s="2">
        <v>93650</v>
      </c>
      <c r="C103" s="5">
        <v>7776.9656699889256</v>
      </c>
      <c r="D103" s="5">
        <v>30183.034330011073</v>
      </c>
      <c r="E103" s="5">
        <v>33597.311939328902</v>
      </c>
      <c r="F103" s="5">
        <v>127247.31193932891</v>
      </c>
      <c r="G103" s="2">
        <v>51940800</v>
      </c>
      <c r="H103" s="2">
        <v>408.18779751328026</v>
      </c>
      <c r="I103" s="2">
        <v>0.93443708170103335</v>
      </c>
      <c r="J103" s="2">
        <v>0.69696000000000002</v>
      </c>
      <c r="K103" s="2">
        <v>48.493299999999998</v>
      </c>
      <c r="L103" s="2">
        <v>1.2896799999999999</v>
      </c>
      <c r="M103" s="2">
        <v>2518780796.5999999</v>
      </c>
      <c r="N103" s="2">
        <v>33.797930000000001</v>
      </c>
      <c r="O103" s="2">
        <v>40.730676394977934</v>
      </c>
      <c r="P103" s="2">
        <v>40.590069999999997</v>
      </c>
      <c r="Q103" s="2">
        <v>23854.690497147894</v>
      </c>
    </row>
    <row r="104" spans="1:17" x14ac:dyDescent="0.2">
      <c r="A104" s="12" t="s">
        <v>136</v>
      </c>
      <c r="B104" s="2">
        <v>6213</v>
      </c>
      <c r="C104" s="5">
        <v>0</v>
      </c>
      <c r="D104" s="5">
        <v>0</v>
      </c>
      <c r="E104" s="5">
        <v>0</v>
      </c>
      <c r="F104" s="5">
        <v>6213</v>
      </c>
      <c r="G104" s="2">
        <v>9192600</v>
      </c>
      <c r="H104" s="2">
        <v>1479.5750845002415</v>
      </c>
      <c r="I104" s="2">
        <v>0.97690125695962648</v>
      </c>
      <c r="J104" s="2">
        <v>5.7770000000000002E-2</v>
      </c>
      <c r="K104" s="2">
        <v>45.687100000000001</v>
      </c>
      <c r="L104" s="2">
        <v>1.1216900000000001</v>
      </c>
      <c r="M104" s="2">
        <v>419983235.5</v>
      </c>
      <c r="N104" s="2">
        <v>2.6392099999999998</v>
      </c>
      <c r="O104" s="2">
        <v>2.8921410919861255</v>
      </c>
      <c r="P104" s="2">
        <v>2.8919999999999999</v>
      </c>
      <c r="Q104" s="2">
        <v>74072.007972338455</v>
      </c>
    </row>
    <row r="105" spans="1:17" x14ac:dyDescent="0.2">
      <c r="A105" s="2" t="s">
        <v>1</v>
      </c>
      <c r="B105" s="2">
        <v>135501</v>
      </c>
      <c r="C105" s="5">
        <f>SUM(C102:C104)</f>
        <v>9639.3912488202368</v>
      </c>
      <c r="D105" s="5">
        <f>SUM(D102:D104)</f>
        <v>37810.60875117976</v>
      </c>
      <c r="E105" s="5">
        <v>42042.536614164404</v>
      </c>
      <c r="F105" s="5">
        <v>177543.53661416442</v>
      </c>
      <c r="G105" s="2">
        <v>146947500</v>
      </c>
      <c r="H105" s="2">
        <v>827.67023121401837</v>
      </c>
      <c r="I105" s="2">
        <v>0.96826900049588671</v>
      </c>
      <c r="J105" s="2">
        <v>0.13528000000000001</v>
      </c>
      <c r="K105" s="2">
        <v>47.51126</v>
      </c>
      <c r="L105" s="2">
        <v>1.23766</v>
      </c>
      <c r="M105" s="2">
        <v>6981660878.8999996</v>
      </c>
      <c r="N105" s="2">
        <v>6.4273499999999997</v>
      </c>
      <c r="O105" s="2">
        <v>7.7024258445005236</v>
      </c>
      <c r="P105" s="2">
        <v>7.6968800000000002</v>
      </c>
      <c r="Q105" s="2">
        <v>47124.989500492156</v>
      </c>
    </row>
    <row r="106" spans="1:17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x14ac:dyDescent="0.2">
      <c r="A107" s="14" t="s">
        <v>28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</row>
    <row r="108" spans="1:17" x14ac:dyDescent="0.2">
      <c r="A108" s="15" t="s">
        <v>59</v>
      </c>
      <c r="B108" s="17" t="s">
        <v>60</v>
      </c>
      <c r="C108" s="16" t="s">
        <v>61</v>
      </c>
      <c r="D108" s="16" t="s">
        <v>62</v>
      </c>
      <c r="E108" s="16" t="s">
        <v>22</v>
      </c>
      <c r="F108" s="16" t="s">
        <v>63</v>
      </c>
      <c r="G108" s="16" t="s">
        <v>64</v>
      </c>
      <c r="H108" s="16" t="s">
        <v>14</v>
      </c>
      <c r="I108" s="16" t="s">
        <v>15</v>
      </c>
      <c r="J108" s="16" t="s">
        <v>4</v>
      </c>
      <c r="K108" s="16" t="s">
        <v>5</v>
      </c>
      <c r="L108" s="16" t="s">
        <v>65</v>
      </c>
      <c r="M108" s="16" t="s">
        <v>7</v>
      </c>
      <c r="N108" s="16" t="s">
        <v>8</v>
      </c>
      <c r="O108" s="16" t="s">
        <v>16</v>
      </c>
      <c r="P108" s="16" t="s">
        <v>13</v>
      </c>
      <c r="Q108" s="16" t="s">
        <v>17</v>
      </c>
    </row>
    <row r="109" spans="1:17" x14ac:dyDescent="0.2">
      <c r="A109" s="12" t="s">
        <v>137</v>
      </c>
      <c r="B109" s="2">
        <v>394</v>
      </c>
      <c r="C109" s="5">
        <v>30</v>
      </c>
      <c r="D109" s="5">
        <v>45</v>
      </c>
      <c r="E109" s="5">
        <v>58.170731699999997</v>
      </c>
      <c r="F109" s="5">
        <v>452.17073169999998</v>
      </c>
      <c r="G109" s="2">
        <v>1536300</v>
      </c>
      <c r="H109" s="2">
        <v>3397.6104429051884</v>
      </c>
      <c r="I109" s="2">
        <v>0.98163084271299561</v>
      </c>
      <c r="J109" s="2">
        <v>6.9499999999999996E-3</v>
      </c>
      <c r="K109" s="2">
        <v>44.564970000000002</v>
      </c>
      <c r="L109" s="2">
        <v>1.04149</v>
      </c>
      <c r="M109" s="2">
        <v>68465163.400000006</v>
      </c>
      <c r="N109" s="2">
        <v>0.30990000000000001</v>
      </c>
      <c r="O109" s="2">
        <v>0.3166516262986111</v>
      </c>
      <c r="P109" s="2">
        <v>0.31680000000000003</v>
      </c>
      <c r="Q109" s="2">
        <v>154799.83773742046</v>
      </c>
    </row>
    <row r="110" spans="1:17" x14ac:dyDescent="0.2">
      <c r="A110" s="12" t="s">
        <v>138</v>
      </c>
      <c r="B110" s="2">
        <v>102</v>
      </c>
      <c r="C110" s="5">
        <v>0</v>
      </c>
      <c r="D110" s="5">
        <v>0</v>
      </c>
      <c r="E110" s="5">
        <v>0</v>
      </c>
      <c r="F110" s="5">
        <v>102</v>
      </c>
      <c r="G110" s="2">
        <v>1135800</v>
      </c>
      <c r="H110" s="2">
        <v>11135.294117647059</v>
      </c>
      <c r="I110" s="2">
        <v>0.98376054253552825</v>
      </c>
      <c r="J110" s="2">
        <v>0.10244</v>
      </c>
      <c r="K110" s="2">
        <v>41.223739999999999</v>
      </c>
      <c r="L110" s="2">
        <v>0.80630999999999997</v>
      </c>
      <c r="M110" s="2">
        <v>46821923.899999999</v>
      </c>
      <c r="N110" s="2">
        <v>4.2227800000000002</v>
      </c>
      <c r="O110" s="2">
        <v>3.3497192243140534</v>
      </c>
      <c r="P110" s="2">
        <v>3.3495900000000001</v>
      </c>
      <c r="Q110" s="2">
        <v>364116.64168560674</v>
      </c>
    </row>
    <row r="111" spans="1:17" x14ac:dyDescent="0.2">
      <c r="A111" s="12" t="s">
        <v>139</v>
      </c>
      <c r="B111" s="2">
        <v>160274</v>
      </c>
      <c r="C111" s="5">
        <v>11448.129674828753</v>
      </c>
      <c r="D111" s="5">
        <v>55036.870325171243</v>
      </c>
      <c r="E111" s="5">
        <v>60062.878472303833</v>
      </c>
      <c r="F111" s="5">
        <v>220336.87847230383</v>
      </c>
      <c r="G111" s="2">
        <v>250844400</v>
      </c>
      <c r="H111" s="2">
        <v>1138.4585355806923</v>
      </c>
      <c r="I111" s="2">
        <v>0.97392717216985458</v>
      </c>
      <c r="J111" s="2">
        <v>6.9269999999999998E-2</v>
      </c>
      <c r="K111" s="2">
        <v>46.60445</v>
      </c>
      <c r="L111" s="2">
        <v>1.1828399999999999</v>
      </c>
      <c r="M111" s="2">
        <v>11690465297.6</v>
      </c>
      <c r="N111" s="2">
        <v>3.2281200000000001</v>
      </c>
      <c r="O111" s="2">
        <v>3.7189904224440125</v>
      </c>
      <c r="P111" s="2">
        <v>3.7172499999999999</v>
      </c>
      <c r="Q111" s="2">
        <v>61121.934317514533</v>
      </c>
    </row>
    <row r="112" spans="1:17" x14ac:dyDescent="0.2">
      <c r="A112" s="2" t="s">
        <v>1</v>
      </c>
      <c r="B112" s="2">
        <v>160770</v>
      </c>
      <c r="C112" s="5">
        <v>11478.129674828753</v>
      </c>
      <c r="D112" s="5">
        <v>55081.870325171243</v>
      </c>
      <c r="E112" s="5">
        <v>60121.04920400383</v>
      </c>
      <c r="F112" s="5">
        <v>220891.04920400382</v>
      </c>
      <c r="G112" s="2">
        <v>253516500</v>
      </c>
      <c r="H112" s="2">
        <v>1147.6992884662563</v>
      </c>
      <c r="I112" s="2">
        <v>0.97403705590415213</v>
      </c>
      <c r="J112" s="2">
        <v>6.5790000000000001E-2</v>
      </c>
      <c r="K112" s="2">
        <v>46.567979999999999</v>
      </c>
      <c r="L112" s="2">
        <v>1.1805099999999999</v>
      </c>
      <c r="M112" s="2">
        <v>11805751301.700001</v>
      </c>
      <c r="N112" s="2">
        <v>3.0636800000000002</v>
      </c>
      <c r="O112" s="2">
        <v>3.5228360812791606</v>
      </c>
      <c r="P112" s="2">
        <v>3.52136</v>
      </c>
      <c r="Q112" s="2">
        <v>61455.486606890823</v>
      </c>
    </row>
    <row r="113" spans="1:17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x14ac:dyDescent="0.2">
      <c r="A114" s="14" t="s">
        <v>29</v>
      </c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</row>
    <row r="115" spans="1:17" x14ac:dyDescent="0.2">
      <c r="A115" s="15" t="s">
        <v>59</v>
      </c>
      <c r="B115" s="17" t="s">
        <v>60</v>
      </c>
      <c r="C115" s="16" t="s">
        <v>61</v>
      </c>
      <c r="D115" s="16" t="s">
        <v>62</v>
      </c>
      <c r="E115" s="16" t="s">
        <v>22</v>
      </c>
      <c r="F115" s="16" t="s">
        <v>63</v>
      </c>
      <c r="G115" s="16" t="s">
        <v>64</v>
      </c>
      <c r="H115" s="16" t="s">
        <v>14</v>
      </c>
      <c r="I115" s="16" t="s">
        <v>15</v>
      </c>
      <c r="J115" s="16" t="s">
        <v>4</v>
      </c>
      <c r="K115" s="16" t="s">
        <v>5</v>
      </c>
      <c r="L115" s="16" t="s">
        <v>65</v>
      </c>
      <c r="M115" s="16" t="s">
        <v>7</v>
      </c>
      <c r="N115" s="16" t="s">
        <v>8</v>
      </c>
      <c r="O115" s="16" t="s">
        <v>16</v>
      </c>
      <c r="P115" s="16" t="s">
        <v>13</v>
      </c>
      <c r="Q115" s="16" t="s">
        <v>17</v>
      </c>
    </row>
    <row r="116" spans="1:17" x14ac:dyDescent="0.2">
      <c r="A116" s="12" t="s">
        <v>140</v>
      </c>
      <c r="B116" s="2">
        <v>12380</v>
      </c>
      <c r="C116" s="5">
        <v>529.96581196581201</v>
      </c>
      <c r="D116" s="5">
        <v>2480.034188034188</v>
      </c>
      <c r="E116" s="5">
        <v>2712.7021053533335</v>
      </c>
      <c r="F116" s="5">
        <v>15092.702105353334</v>
      </c>
      <c r="G116" s="2">
        <v>22471875</v>
      </c>
      <c r="H116" s="2">
        <v>1488.923245363022</v>
      </c>
      <c r="I116" s="2">
        <v>0.9769598932010406</v>
      </c>
      <c r="J116" s="2">
        <v>7.5829999999999995E-2</v>
      </c>
      <c r="K116" s="2">
        <v>47.173070000000003</v>
      </c>
      <c r="L116" s="2">
        <v>1.21794</v>
      </c>
      <c r="M116" s="2">
        <v>1060067332</v>
      </c>
      <c r="N116" s="2">
        <v>3.5773600000000001</v>
      </c>
      <c r="O116" s="2">
        <v>4.2563548326022191</v>
      </c>
      <c r="P116" s="2">
        <v>4.2558100000000003</v>
      </c>
      <c r="Q116" s="2">
        <v>83573.594234137927</v>
      </c>
    </row>
    <row r="117" spans="1:17" x14ac:dyDescent="0.2">
      <c r="A117" s="12" t="s">
        <v>141</v>
      </c>
      <c r="B117" s="2">
        <v>121688</v>
      </c>
      <c r="C117" s="5">
        <v>10853.647077309868</v>
      </c>
      <c r="D117" s="5">
        <v>55181.35292269013</v>
      </c>
      <c r="E117" s="5">
        <v>59946.368710081377</v>
      </c>
      <c r="F117" s="5">
        <v>181634.36871008138</v>
      </c>
      <c r="G117" s="2">
        <v>54136800</v>
      </c>
      <c r="H117" s="2">
        <v>298.05372399763905</v>
      </c>
      <c r="I117" s="2">
        <v>0.89108814002083536</v>
      </c>
      <c r="J117" s="2">
        <v>0.61462000000000006</v>
      </c>
      <c r="K117" s="2">
        <v>48.528100000000002</v>
      </c>
      <c r="L117" s="2">
        <v>1.2913699999999999</v>
      </c>
      <c r="M117" s="2">
        <v>2627156044</v>
      </c>
      <c r="N117" s="2">
        <v>29.826309999999999</v>
      </c>
      <c r="O117" s="2">
        <v>34.321900872083887</v>
      </c>
      <c r="P117" s="2">
        <v>34.057079999999999</v>
      </c>
      <c r="Q117" s="2">
        <v>16644.057091540169</v>
      </c>
    </row>
    <row r="118" spans="1:17" x14ac:dyDescent="0.2">
      <c r="A118" s="12" t="s">
        <v>142</v>
      </c>
      <c r="B118" s="2">
        <v>7029</v>
      </c>
      <c r="C118" s="5">
        <v>350.92205323193917</v>
      </c>
      <c r="D118" s="5">
        <v>2404.0779467680609</v>
      </c>
      <c r="E118" s="5">
        <v>2558.1412871257603</v>
      </c>
      <c r="F118" s="5">
        <v>9587.1412871257598</v>
      </c>
      <c r="G118" s="2">
        <v>20686950</v>
      </c>
      <c r="H118" s="2">
        <v>2157.7808629752635</v>
      </c>
      <c r="I118" s="2">
        <v>0.97966473645072127</v>
      </c>
      <c r="J118" s="2">
        <v>9.418E-2</v>
      </c>
      <c r="K118" s="2">
        <v>46.979970000000002</v>
      </c>
      <c r="L118" s="2">
        <v>1.20628</v>
      </c>
      <c r="M118" s="2">
        <v>971872290.39999998</v>
      </c>
      <c r="N118" s="2">
        <v>4.4247800000000002</v>
      </c>
      <c r="O118" s="2">
        <v>5.2287397257073689</v>
      </c>
      <c r="P118" s="2">
        <v>5.2283799999999996</v>
      </c>
      <c r="Q118" s="2">
        <v>119796.92628594063</v>
      </c>
    </row>
    <row r="119" spans="1:17" x14ac:dyDescent="0.2">
      <c r="A119" s="2" t="s">
        <v>1</v>
      </c>
      <c r="B119" s="2">
        <v>141097</v>
      </c>
      <c r="C119" s="5">
        <v>11734.53494250762</v>
      </c>
      <c r="D119" s="5">
        <v>60065.46505749238</v>
      </c>
      <c r="E119" s="5">
        <v>65217.212102560472</v>
      </c>
      <c r="F119" s="5">
        <v>206314.21210256047</v>
      </c>
      <c r="G119" s="2">
        <v>97295625</v>
      </c>
      <c r="H119" s="2">
        <v>471.58954300071946</v>
      </c>
      <c r="I119" s="2">
        <v>0.94577567241034299</v>
      </c>
      <c r="J119" s="2">
        <v>0.16106999999999999</v>
      </c>
      <c r="K119" s="2">
        <v>47.88597</v>
      </c>
      <c r="L119" s="2">
        <v>1.25844</v>
      </c>
      <c r="M119" s="2">
        <v>4659095380</v>
      </c>
      <c r="N119" s="2">
        <v>7.7130700000000001</v>
      </c>
      <c r="O119" s="2">
        <v>9.180019433756982</v>
      </c>
      <c r="P119" s="2">
        <v>9.1590799999999994</v>
      </c>
      <c r="Q119" s="2">
        <v>26877.762274186247</v>
      </c>
    </row>
    <row r="120" spans="1:17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x14ac:dyDescent="0.2">
      <c r="A121" s="14" t="s">
        <v>31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</row>
    <row r="122" spans="1:17" x14ac:dyDescent="0.2">
      <c r="A122" s="15" t="s">
        <v>59</v>
      </c>
      <c r="B122" s="17" t="s">
        <v>60</v>
      </c>
      <c r="C122" s="16" t="s">
        <v>61</v>
      </c>
      <c r="D122" s="16" t="s">
        <v>62</v>
      </c>
      <c r="E122" s="16" t="s">
        <v>22</v>
      </c>
      <c r="F122" s="16" t="s">
        <v>63</v>
      </c>
      <c r="G122" s="16" t="s">
        <v>64</v>
      </c>
      <c r="H122" s="16" t="s">
        <v>14</v>
      </c>
      <c r="I122" s="16" t="s">
        <v>15</v>
      </c>
      <c r="J122" s="16" t="s">
        <v>4</v>
      </c>
      <c r="K122" s="16" t="s">
        <v>5</v>
      </c>
      <c r="L122" s="16" t="s">
        <v>65</v>
      </c>
      <c r="M122" s="16" t="s">
        <v>7</v>
      </c>
      <c r="N122" s="16" t="s">
        <v>8</v>
      </c>
      <c r="O122" s="16" t="s">
        <v>16</v>
      </c>
      <c r="P122" s="16" t="s">
        <v>13</v>
      </c>
      <c r="Q122" s="16" t="s">
        <v>17</v>
      </c>
    </row>
    <row r="123" spans="1:17" x14ac:dyDescent="0.2">
      <c r="A123" s="12" t="s">
        <v>143</v>
      </c>
      <c r="B123" s="2">
        <v>25325</v>
      </c>
      <c r="C123" s="5">
        <v>1574.4845360824743</v>
      </c>
      <c r="D123" s="5">
        <v>4575.5154639175262</v>
      </c>
      <c r="E123" s="5">
        <v>5266.752576935567</v>
      </c>
      <c r="F123" s="5">
        <v>30591.752576935567</v>
      </c>
      <c r="G123" s="2">
        <v>18520650</v>
      </c>
      <c r="H123" s="2">
        <v>605.41317315581034</v>
      </c>
      <c r="I123" s="2">
        <v>0.95876117644702419</v>
      </c>
      <c r="J123" s="2">
        <v>0.26838000000000001</v>
      </c>
      <c r="K123" s="2">
        <v>47.016359999999999</v>
      </c>
      <c r="L123" s="2">
        <v>1.2084999999999999</v>
      </c>
      <c r="M123" s="2">
        <v>870773547.79999995</v>
      </c>
      <c r="N123" s="2">
        <v>12.61848</v>
      </c>
      <c r="O123" s="2">
        <v>14.620298714824465</v>
      </c>
      <c r="P123" s="2">
        <v>14.60271</v>
      </c>
      <c r="Q123" s="2">
        <v>32980.555322407388</v>
      </c>
    </row>
    <row r="124" spans="1:17" x14ac:dyDescent="0.2">
      <c r="A124" s="12" t="s">
        <v>144</v>
      </c>
      <c r="B124" s="2">
        <v>519949</v>
      </c>
      <c r="C124" s="5">
        <v>37437.064624053528</v>
      </c>
      <c r="D124" s="5">
        <v>141372.93537594646</v>
      </c>
      <c r="E124" s="5">
        <v>157808.71983591214</v>
      </c>
      <c r="F124" s="5">
        <v>677757.71983591211</v>
      </c>
      <c r="G124" s="2">
        <v>282126150</v>
      </c>
      <c r="H124" s="2">
        <v>416.26401550734658</v>
      </c>
      <c r="I124" s="2">
        <v>0.93620004080427688</v>
      </c>
      <c r="J124" s="2">
        <v>0.24576000000000001</v>
      </c>
      <c r="K124" s="2">
        <v>48.325369999999999</v>
      </c>
      <c r="L124" s="2">
        <v>1.28135</v>
      </c>
      <c r="M124" s="2">
        <v>13633850585</v>
      </c>
      <c r="N124" s="2">
        <v>11.876300000000001</v>
      </c>
      <c r="O124" s="2">
        <v>14.246980017284534</v>
      </c>
      <c r="P124" s="2">
        <v>14.20444</v>
      </c>
      <c r="Q124" s="2">
        <v>24131.287072134546</v>
      </c>
    </row>
    <row r="125" spans="1:17" x14ac:dyDescent="0.2">
      <c r="A125" s="12" t="s">
        <v>145</v>
      </c>
      <c r="B125" s="2">
        <v>175779</v>
      </c>
      <c r="C125" s="5">
        <v>14125.239214884481</v>
      </c>
      <c r="D125" s="5">
        <v>62269.760785115519</v>
      </c>
      <c r="E125" s="5">
        <v>68471.085315034259</v>
      </c>
      <c r="F125" s="5">
        <v>244250.08531503426</v>
      </c>
      <c r="G125" s="2">
        <v>88437150</v>
      </c>
      <c r="H125" s="2">
        <v>362.07622972140865</v>
      </c>
      <c r="I125" s="2">
        <v>0.92169775758842742</v>
      </c>
      <c r="J125" s="2">
        <v>0.47133000000000003</v>
      </c>
      <c r="K125" s="2">
        <v>48.48995</v>
      </c>
      <c r="L125" s="2">
        <v>1.2895099999999999</v>
      </c>
      <c r="M125" s="2">
        <v>4288312982</v>
      </c>
      <c r="N125" s="2">
        <v>22.854959999999998</v>
      </c>
      <c r="O125" s="2">
        <v>27.16377127273298</v>
      </c>
      <c r="P125" s="2">
        <v>27.044540000000001</v>
      </c>
      <c r="Q125" s="2">
        <v>20867.239274915384</v>
      </c>
    </row>
    <row r="126" spans="1:17" x14ac:dyDescent="0.2">
      <c r="A126" s="2" t="s">
        <v>1</v>
      </c>
      <c r="B126" s="2">
        <v>721053</v>
      </c>
      <c r="C126" s="5">
        <f>SUM(C123:C125)</f>
        <v>53136.788375020486</v>
      </c>
      <c r="D126" s="5">
        <f>SUM(D123:D125)</f>
        <v>208218.21162497951</v>
      </c>
      <c r="E126" s="5">
        <v>231546.55772788197</v>
      </c>
      <c r="F126" s="5">
        <v>952599.55772788194</v>
      </c>
      <c r="G126" s="2">
        <v>389083950</v>
      </c>
      <c r="H126" s="2">
        <v>408.44439496490412</v>
      </c>
      <c r="I126" s="2">
        <v>0.93449486984014407</v>
      </c>
      <c r="J126" s="2">
        <v>0.27700000000000002</v>
      </c>
      <c r="K126" s="2">
        <v>48.300460000000001</v>
      </c>
      <c r="L126" s="2">
        <v>1.28009</v>
      </c>
      <c r="M126" s="2">
        <v>18792933764</v>
      </c>
      <c r="N126" s="2">
        <v>13.379300000000001</v>
      </c>
      <c r="O126" s="2">
        <v>16.00473406835545</v>
      </c>
      <c r="P126" s="2">
        <v>15.954599999999999</v>
      </c>
      <c r="Q126" s="2">
        <v>23599.436545572673</v>
      </c>
    </row>
    <row r="127" spans="1:17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x14ac:dyDescent="0.2">
      <c r="A128" s="14" t="s">
        <v>33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</row>
    <row r="129" spans="1:17" x14ac:dyDescent="0.2">
      <c r="A129" s="15" t="s">
        <v>59</v>
      </c>
      <c r="B129" s="17" t="s">
        <v>60</v>
      </c>
      <c r="C129" s="16" t="s">
        <v>61</v>
      </c>
      <c r="D129" s="16" t="s">
        <v>62</v>
      </c>
      <c r="E129" s="16" t="s">
        <v>22</v>
      </c>
      <c r="F129" s="16" t="s">
        <v>63</v>
      </c>
      <c r="G129" s="16" t="s">
        <v>64</v>
      </c>
      <c r="H129" s="16" t="s">
        <v>14</v>
      </c>
      <c r="I129" s="16" t="s">
        <v>15</v>
      </c>
      <c r="J129" s="16" t="s">
        <v>4</v>
      </c>
      <c r="K129" s="16" t="s">
        <v>5</v>
      </c>
      <c r="L129" s="16" t="s">
        <v>65</v>
      </c>
      <c r="M129" s="16" t="s">
        <v>7</v>
      </c>
      <c r="N129" s="16" t="s">
        <v>8</v>
      </c>
      <c r="O129" s="16" t="s">
        <v>16</v>
      </c>
      <c r="P129" s="16" t="s">
        <v>13</v>
      </c>
      <c r="Q129" s="16" t="s">
        <v>17</v>
      </c>
    </row>
    <row r="130" spans="1:17" x14ac:dyDescent="0.2">
      <c r="A130" s="12" t="s">
        <v>146</v>
      </c>
      <c r="B130" s="2">
        <v>1864</v>
      </c>
      <c r="C130" s="5">
        <v>80</v>
      </c>
      <c r="D130" s="5">
        <v>65</v>
      </c>
      <c r="E130" s="5">
        <v>100.1219512</v>
      </c>
      <c r="F130" s="5">
        <v>1964.1219512</v>
      </c>
      <c r="G130" s="2">
        <v>8703225</v>
      </c>
      <c r="H130" s="2">
        <v>4431.1021495802115</v>
      </c>
      <c r="I130" s="2">
        <v>0.98237459709007213</v>
      </c>
      <c r="J130" s="2">
        <v>4.9639999999999997E-2</v>
      </c>
      <c r="K130" s="2">
        <v>46.269689999999997</v>
      </c>
      <c r="L130" s="2">
        <v>1.1611199999999999</v>
      </c>
      <c r="M130" s="2">
        <v>402695522.80000001</v>
      </c>
      <c r="N130" s="2">
        <v>2.29697</v>
      </c>
      <c r="O130" s="2">
        <v>2.6198871938363633</v>
      </c>
      <c r="P130" s="2">
        <v>2.6198600000000001</v>
      </c>
      <c r="Q130" s="2">
        <v>233863.57325273924</v>
      </c>
    </row>
    <row r="131" spans="1:17" x14ac:dyDescent="0.2">
      <c r="A131" s="12" t="s">
        <v>147</v>
      </c>
      <c r="B131" s="2">
        <v>123363</v>
      </c>
      <c r="C131" s="5">
        <v>11438.3253626029</v>
      </c>
      <c r="D131" s="5">
        <v>55241.674637397096</v>
      </c>
      <c r="E131" s="5">
        <v>60263.378452335361</v>
      </c>
      <c r="F131" s="5">
        <v>183626.37845233537</v>
      </c>
      <c r="G131" s="2">
        <v>101794950</v>
      </c>
      <c r="H131" s="2">
        <v>554.35907878792761</v>
      </c>
      <c r="I131" s="2">
        <v>0.95491156880741457</v>
      </c>
      <c r="J131" s="2">
        <v>0.21448999999999999</v>
      </c>
      <c r="K131" s="2">
        <v>47.827869999999997</v>
      </c>
      <c r="L131" s="2">
        <v>1.2553000000000001</v>
      </c>
      <c r="M131" s="2">
        <v>4868635635</v>
      </c>
      <c r="N131" s="2">
        <v>10.25863</v>
      </c>
      <c r="O131" s="2">
        <v>12.296988674327176</v>
      </c>
      <c r="P131" s="2">
        <v>12.275169999999999</v>
      </c>
      <c r="Q131" s="2">
        <v>31782.121839552397</v>
      </c>
    </row>
    <row r="132" spans="1:17" x14ac:dyDescent="0.2">
      <c r="A132" s="12" t="s">
        <v>148</v>
      </c>
      <c r="B132" s="2">
        <v>18113</v>
      </c>
      <c r="C132" s="5">
        <v>372.57485029940119</v>
      </c>
      <c r="D132" s="5">
        <v>1457.4251497005989</v>
      </c>
      <c r="E132" s="5">
        <v>1620.9945960826349</v>
      </c>
      <c r="F132" s="5">
        <v>19733.994596082634</v>
      </c>
      <c r="G132" s="2">
        <v>57125925</v>
      </c>
      <c r="H132" s="2">
        <v>2894.7978434807105</v>
      </c>
      <c r="I132" s="2">
        <v>0.98105702886983026</v>
      </c>
      <c r="J132" s="2">
        <v>4.981E-2</v>
      </c>
      <c r="K132" s="2">
        <v>45.953569999999999</v>
      </c>
      <c r="L132" s="2">
        <v>1.1399600000000001</v>
      </c>
      <c r="M132" s="2">
        <v>2625140193</v>
      </c>
      <c r="N132" s="2">
        <v>2.2887499999999998</v>
      </c>
      <c r="O132" s="2">
        <v>2.5598803353655288</v>
      </c>
      <c r="P132" s="2">
        <v>2.5595500000000002</v>
      </c>
      <c r="Q132" s="2">
        <v>148772.05529782796</v>
      </c>
    </row>
    <row r="133" spans="1:17" x14ac:dyDescent="0.2">
      <c r="A133" s="12" t="s">
        <v>149</v>
      </c>
      <c r="B133" s="2">
        <v>16221</v>
      </c>
      <c r="C133" s="5">
        <v>329.531914893617</v>
      </c>
      <c r="D133" s="5">
        <v>2090.4680851063831</v>
      </c>
      <c r="E133" s="5">
        <v>2235.1406330280852</v>
      </c>
      <c r="F133" s="5">
        <v>18456.140633028084</v>
      </c>
      <c r="G133" s="2">
        <v>28021500</v>
      </c>
      <c r="H133" s="2">
        <v>1518.2751669032191</v>
      </c>
      <c r="I133" s="2">
        <v>0.97713840864445856</v>
      </c>
      <c r="J133" s="2">
        <v>8.1089999999999995E-2</v>
      </c>
      <c r="K133" s="2">
        <v>45.787390000000002</v>
      </c>
      <c r="L133" s="2">
        <v>1.1286099999999999</v>
      </c>
      <c r="M133" s="2">
        <v>1283031349</v>
      </c>
      <c r="N133" s="2">
        <v>3.7128700000000001</v>
      </c>
      <c r="O133" s="2">
        <v>4.09461588830065</v>
      </c>
      <c r="P133" s="2">
        <v>4.09422</v>
      </c>
      <c r="Q133" s="2">
        <v>76664.86152687436</v>
      </c>
    </row>
    <row r="134" spans="1:17" x14ac:dyDescent="0.2">
      <c r="A134" s="2" t="s">
        <v>1</v>
      </c>
      <c r="B134" s="2">
        <v>159561</v>
      </c>
      <c r="C134" s="5">
        <f>SUM(C130:C133)</f>
        <v>12220.432127795919</v>
      </c>
      <c r="D134" s="5">
        <f>SUM(D130:D133)</f>
        <v>58854.567872204076</v>
      </c>
      <c r="E134" s="5">
        <v>64219.635632646088</v>
      </c>
      <c r="F134" s="5">
        <v>223780.6356326461</v>
      </c>
      <c r="G134" s="2">
        <v>195645600</v>
      </c>
      <c r="H134" s="2">
        <v>874.27403826472266</v>
      </c>
      <c r="I134" s="2">
        <v>0.96946005784894895</v>
      </c>
      <c r="J134" s="2">
        <v>9.1319999999999998E-2</v>
      </c>
      <c r="K134" s="2">
        <v>46.919040000000003</v>
      </c>
      <c r="L134" s="2">
        <v>1.20255</v>
      </c>
      <c r="M134" s="2">
        <v>9179503732</v>
      </c>
      <c r="N134" s="2">
        <v>4.2845899999999997</v>
      </c>
      <c r="O134" s="2">
        <v>4.9951448176981961</v>
      </c>
      <c r="P134" s="2">
        <v>4.9917600000000002</v>
      </c>
      <c r="Q134" s="2">
        <v>47822.223297044504</v>
      </c>
    </row>
    <row r="135" spans="1:17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x14ac:dyDescent="0.2">
      <c r="A136" s="14" t="s">
        <v>150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</row>
    <row r="137" spans="1:17" x14ac:dyDescent="0.2">
      <c r="A137" s="15" t="s">
        <v>59</v>
      </c>
      <c r="B137" s="17" t="s">
        <v>60</v>
      </c>
      <c r="C137" s="16" t="s">
        <v>61</v>
      </c>
      <c r="D137" s="16" t="s">
        <v>62</v>
      </c>
      <c r="E137" s="16" t="s">
        <v>22</v>
      </c>
      <c r="F137" s="16" t="s">
        <v>63</v>
      </c>
      <c r="G137" s="16" t="s">
        <v>64</v>
      </c>
      <c r="H137" s="16" t="s">
        <v>14</v>
      </c>
      <c r="I137" s="16" t="s">
        <v>15</v>
      </c>
      <c r="J137" s="16" t="s">
        <v>4</v>
      </c>
      <c r="K137" s="16" t="s">
        <v>5</v>
      </c>
      <c r="L137" s="16" t="s">
        <v>65</v>
      </c>
      <c r="M137" s="16" t="s">
        <v>7</v>
      </c>
      <c r="N137" s="16" t="s">
        <v>8</v>
      </c>
      <c r="O137" s="16" t="s">
        <v>16</v>
      </c>
      <c r="P137" s="16" t="s">
        <v>13</v>
      </c>
      <c r="Q137" s="16" t="s">
        <v>17</v>
      </c>
    </row>
    <row r="138" spans="1:17" x14ac:dyDescent="0.2">
      <c r="A138" s="12" t="s">
        <v>151</v>
      </c>
      <c r="B138" s="2">
        <v>98780</v>
      </c>
      <c r="C138" s="5">
        <v>9960.0048453524996</v>
      </c>
      <c r="D138" s="5">
        <v>54209.995154647499</v>
      </c>
      <c r="E138" s="5">
        <v>58582.680206275421</v>
      </c>
      <c r="F138" s="5">
        <v>157362.68020627543</v>
      </c>
      <c r="G138" s="2">
        <v>46274400</v>
      </c>
      <c r="H138" s="2">
        <v>294.06209870944122</v>
      </c>
      <c r="I138" s="2">
        <v>0.88834845103048921</v>
      </c>
      <c r="J138" s="2">
        <v>0.71043999999999996</v>
      </c>
      <c r="K138" s="2">
        <v>48.844650000000001</v>
      </c>
      <c r="L138" s="2">
        <v>1.3063400000000001</v>
      </c>
      <c r="M138" s="2">
        <v>2260256872</v>
      </c>
      <c r="N138" s="2">
        <v>34.701099999999897</v>
      </c>
      <c r="O138" s="2">
        <v>40.270218136688818</v>
      </c>
      <c r="P138" s="2">
        <v>39.927639999999897</v>
      </c>
      <c r="Q138" s="2">
        <v>16668.465825068572</v>
      </c>
    </row>
    <row r="139" spans="1:17" x14ac:dyDescent="0.2">
      <c r="A139" s="12" t="s">
        <v>152</v>
      </c>
      <c r="B139" s="2">
        <v>219153</v>
      </c>
      <c r="C139" s="5">
        <v>15685.248590466428</v>
      </c>
      <c r="D139" s="5">
        <v>65594.751409533579</v>
      </c>
      <c r="E139" s="5">
        <v>72480.958103961457</v>
      </c>
      <c r="F139" s="5">
        <v>291633.95810396143</v>
      </c>
      <c r="G139" s="2">
        <v>85180050</v>
      </c>
      <c r="H139" s="2">
        <v>292.07864047723513</v>
      </c>
      <c r="I139" s="2">
        <v>0.88693634061702398</v>
      </c>
      <c r="J139" s="2">
        <v>0.61516999999999999</v>
      </c>
      <c r="K139" s="2">
        <v>49.109430000000003</v>
      </c>
      <c r="L139" s="2">
        <v>1.31823</v>
      </c>
      <c r="M139" s="2">
        <v>4183143702.9000001</v>
      </c>
      <c r="N139" s="2">
        <v>30.210660000000001</v>
      </c>
      <c r="O139" s="2">
        <v>35.321869542800208</v>
      </c>
      <c r="P139" s="2">
        <v>35.062719999999899</v>
      </c>
      <c r="Q139" s="2">
        <v>16770.589650300473</v>
      </c>
    </row>
    <row r="140" spans="1:17" x14ac:dyDescent="0.2">
      <c r="A140" s="12" t="s">
        <v>153</v>
      </c>
      <c r="B140" s="2">
        <v>9334</v>
      </c>
      <c r="C140" s="5">
        <v>488.89159561510354</v>
      </c>
      <c r="D140" s="5">
        <v>3781.1084043848964</v>
      </c>
      <c r="E140" s="5">
        <v>3995.7437389259439</v>
      </c>
      <c r="F140" s="5">
        <v>13329.743738925943</v>
      </c>
      <c r="G140" s="2">
        <v>23300325</v>
      </c>
      <c r="H140" s="2">
        <v>1747.9949694724924</v>
      </c>
      <c r="I140" s="2">
        <v>0.97829441329157829</v>
      </c>
      <c r="J140" s="2">
        <v>0.12198000000000001</v>
      </c>
      <c r="K140" s="2">
        <v>46.7438</v>
      </c>
      <c r="L140" s="2">
        <v>1.1916599999999999</v>
      </c>
      <c r="M140" s="2">
        <v>1089145731.7</v>
      </c>
      <c r="N140" s="2">
        <v>5.7016900000000001</v>
      </c>
      <c r="O140" s="2">
        <v>6.6471362272619698</v>
      </c>
      <c r="P140" s="2">
        <v>6.6459200000000003</v>
      </c>
      <c r="Q140" s="2">
        <v>95254.637536090231</v>
      </c>
    </row>
    <row r="141" spans="1:17" x14ac:dyDescent="0.2">
      <c r="A141" s="12" t="s">
        <v>154</v>
      </c>
      <c r="B141" s="2">
        <v>126748</v>
      </c>
      <c r="C141" s="5">
        <v>8869.1180725070062</v>
      </c>
      <c r="D141" s="5">
        <v>48735.881927492992</v>
      </c>
      <c r="E141" s="5">
        <v>52629.641079113353</v>
      </c>
      <c r="F141" s="5">
        <v>179377.64107911335</v>
      </c>
      <c r="G141" s="2">
        <v>64253700</v>
      </c>
      <c r="H141" s="2">
        <v>358.20350637603332</v>
      </c>
      <c r="I141" s="2">
        <v>0.92036622416638603</v>
      </c>
      <c r="J141" s="2">
        <v>0.55503000000000002</v>
      </c>
      <c r="K141" s="2">
        <v>48.775060000000003</v>
      </c>
      <c r="L141" s="2">
        <v>1.3031200000000001</v>
      </c>
      <c r="M141" s="2">
        <v>3133978072.6999898</v>
      </c>
      <c r="N141" s="2">
        <v>27.071480000000001</v>
      </c>
      <c r="O141" s="2">
        <v>32.468285257661222</v>
      </c>
      <c r="P141" s="2">
        <v>32.343069999999898</v>
      </c>
      <c r="Q141" s="2">
        <v>20954.279273753709</v>
      </c>
    </row>
    <row r="142" spans="1:17" x14ac:dyDescent="0.2">
      <c r="A142" s="12" t="s">
        <v>155</v>
      </c>
      <c r="B142" s="2">
        <v>23145</v>
      </c>
      <c r="C142" s="5">
        <v>2579.7034671532847</v>
      </c>
      <c r="D142" s="5">
        <v>8890.2965328467144</v>
      </c>
      <c r="E142" s="5">
        <v>10022.84927389457</v>
      </c>
      <c r="F142" s="5">
        <v>33167.849273894572</v>
      </c>
      <c r="G142" s="2">
        <v>37893150</v>
      </c>
      <c r="H142" s="2">
        <v>1142.4662988270563</v>
      </c>
      <c r="I142" s="2">
        <v>0.97397510314647484</v>
      </c>
      <c r="J142" s="2">
        <v>0.11481</v>
      </c>
      <c r="K142" s="2">
        <v>47.085360000000001</v>
      </c>
      <c r="L142" s="2">
        <v>1.21268</v>
      </c>
      <c r="M142" s="2">
        <v>1784212609.3</v>
      </c>
      <c r="N142" s="2">
        <v>5.4059100000000004</v>
      </c>
      <c r="O142" s="2">
        <v>6.3849820812950684</v>
      </c>
      <c r="P142" s="2">
        <v>6.3810900000000004</v>
      </c>
      <c r="Q142" s="2">
        <v>63536.511161869639</v>
      </c>
    </row>
    <row r="143" spans="1:17" x14ac:dyDescent="0.2">
      <c r="A143" s="2" t="s">
        <v>1</v>
      </c>
      <c r="B143" s="2">
        <v>477160</v>
      </c>
      <c r="C143" s="5">
        <f>SUM(C138:C142)</f>
        <v>37582.966571094323</v>
      </c>
      <c r="D143" s="5">
        <f>SUM(D138:D142)</f>
        <v>181212.03342890571</v>
      </c>
      <c r="E143" s="5">
        <f>SUM(E138:E142)</f>
        <v>197711.87240217076</v>
      </c>
      <c r="F143" s="5">
        <v>674871.87240217079</v>
      </c>
      <c r="G143" s="2">
        <v>256901175</v>
      </c>
      <c r="H143" s="2">
        <v>380.66659095684906</v>
      </c>
      <c r="I143" s="2">
        <v>0.9274618182198322</v>
      </c>
      <c r="J143" s="2">
        <v>0.30568000000000001</v>
      </c>
      <c r="K143" s="2">
        <v>48.46499</v>
      </c>
      <c r="L143" s="2">
        <v>1.2882899999999999</v>
      </c>
      <c r="M143" s="2">
        <v>12450712877.4</v>
      </c>
      <c r="N143" s="2">
        <v>14.814550000000001</v>
      </c>
      <c r="O143" s="2">
        <v>17.701286343213056</v>
      </c>
      <c r="P143" s="2">
        <v>17.635020000000001</v>
      </c>
      <c r="Q143" s="2">
        <v>22043.602223966052</v>
      </c>
    </row>
    <row r="144" spans="1:17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x14ac:dyDescent="0.2">
      <c r="A145" s="14" t="s">
        <v>35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</row>
    <row r="146" spans="1:17" x14ac:dyDescent="0.2">
      <c r="A146" s="15" t="s">
        <v>59</v>
      </c>
      <c r="B146" s="17" t="s">
        <v>60</v>
      </c>
      <c r="C146" s="16" t="s">
        <v>61</v>
      </c>
      <c r="D146" s="16" t="s">
        <v>62</v>
      </c>
      <c r="E146" s="16" t="s">
        <v>22</v>
      </c>
      <c r="F146" s="16" t="s">
        <v>63</v>
      </c>
      <c r="G146" s="16" t="s">
        <v>64</v>
      </c>
      <c r="H146" s="16" t="s">
        <v>14</v>
      </c>
      <c r="I146" s="16" t="s">
        <v>15</v>
      </c>
      <c r="J146" s="16" t="s">
        <v>4</v>
      </c>
      <c r="K146" s="16" t="s">
        <v>5</v>
      </c>
      <c r="L146" s="16" t="s">
        <v>65</v>
      </c>
      <c r="M146" s="16" t="s">
        <v>7</v>
      </c>
      <c r="N146" s="16" t="s">
        <v>8</v>
      </c>
      <c r="O146" s="16" t="s">
        <v>16</v>
      </c>
      <c r="P146" s="16" t="s">
        <v>13</v>
      </c>
      <c r="Q146" s="16" t="s">
        <v>17</v>
      </c>
    </row>
    <row r="147" spans="1:17" x14ac:dyDescent="0.2">
      <c r="A147" s="12" t="s">
        <v>156</v>
      </c>
      <c r="B147" s="2">
        <v>12743</v>
      </c>
      <c r="C147" s="5">
        <v>521.91387559808618</v>
      </c>
      <c r="D147" s="5">
        <v>1638.0861244019138</v>
      </c>
      <c r="E147" s="5">
        <v>1867.2190452688994</v>
      </c>
      <c r="F147" s="5">
        <v>14610.219045268899</v>
      </c>
      <c r="G147" s="2">
        <v>29383200</v>
      </c>
      <c r="H147" s="2">
        <v>2011.1402785240859</v>
      </c>
      <c r="I147" s="2">
        <v>0.97924786454489199</v>
      </c>
      <c r="J147" s="2">
        <v>0.10442</v>
      </c>
      <c r="K147" s="2">
        <v>46.812309999999897</v>
      </c>
      <c r="L147" s="2">
        <v>1.19594</v>
      </c>
      <c r="M147" s="2">
        <v>1375495467</v>
      </c>
      <c r="N147" s="2">
        <v>4.8882000000000003</v>
      </c>
      <c r="O147" s="2">
        <v>5.7246084347657771</v>
      </c>
      <c r="P147" s="2">
        <v>5.7239399999999998</v>
      </c>
      <c r="Q147" s="2">
        <v>110256.56581053606</v>
      </c>
    </row>
    <row r="148" spans="1:17" x14ac:dyDescent="0.2">
      <c r="A148" s="12" t="s">
        <v>157</v>
      </c>
      <c r="B148" s="2">
        <v>37905</v>
      </c>
      <c r="C148" s="5">
        <v>2528.3301343570056</v>
      </c>
      <c r="D148" s="5">
        <v>11051.669865642994</v>
      </c>
      <c r="E148" s="5">
        <v>12161.668460597697</v>
      </c>
      <c r="F148" s="5">
        <v>50066.668460597699</v>
      </c>
      <c r="G148" s="2">
        <v>18545400</v>
      </c>
      <c r="H148" s="2">
        <v>370.41410124173069</v>
      </c>
      <c r="I148" s="2">
        <v>0.92440484599130301</v>
      </c>
      <c r="J148" s="2">
        <v>0.51524000000000003</v>
      </c>
      <c r="K148" s="2">
        <v>48.19849</v>
      </c>
      <c r="L148" s="2">
        <v>1.2748999999999999</v>
      </c>
      <c r="M148" s="2">
        <v>893860276.39999998</v>
      </c>
      <c r="N148" s="2">
        <v>24.83379</v>
      </c>
      <c r="O148" s="2">
        <v>29.267211008725486</v>
      </c>
      <c r="P148" s="2">
        <v>29.161280000000001</v>
      </c>
      <c r="Q148" s="2">
        <v>21040.656124619858</v>
      </c>
    </row>
    <row r="149" spans="1:17" x14ac:dyDescent="0.2">
      <c r="A149" s="12" t="s">
        <v>158</v>
      </c>
      <c r="B149" s="2">
        <v>4494</v>
      </c>
      <c r="C149" s="5">
        <v>74.959128065395092</v>
      </c>
      <c r="D149" s="5">
        <v>1890.0408719346049</v>
      </c>
      <c r="E149" s="5">
        <v>1922.9497574084469</v>
      </c>
      <c r="F149" s="5">
        <v>6416.9497574084471</v>
      </c>
      <c r="G149" s="2">
        <v>19500975</v>
      </c>
      <c r="H149" s="2">
        <v>3038.9789132267842</v>
      </c>
      <c r="I149" s="2">
        <v>0.98124287594370352</v>
      </c>
      <c r="J149" s="2">
        <v>6.4509999999999998E-2</v>
      </c>
      <c r="K149" s="2">
        <v>46.392789999999898</v>
      </c>
      <c r="L149" s="2">
        <v>1.16919</v>
      </c>
      <c r="M149" s="2">
        <v>904704638</v>
      </c>
      <c r="N149" s="2">
        <v>2.9927199999999998</v>
      </c>
      <c r="O149" s="2">
        <v>3.433516525391922</v>
      </c>
      <c r="P149" s="2">
        <v>3.4333399999999998</v>
      </c>
      <c r="Q149" s="2">
        <v>161748.32303335526</v>
      </c>
    </row>
    <row r="150" spans="1:17" x14ac:dyDescent="0.2">
      <c r="A150" s="12" t="s">
        <v>159</v>
      </c>
      <c r="B150" s="2">
        <v>20978</v>
      </c>
      <c r="C150" s="5">
        <v>1504.4313146233383</v>
      </c>
      <c r="D150" s="5">
        <v>5495.568685376662</v>
      </c>
      <c r="E150" s="5">
        <v>6156.0507255760713</v>
      </c>
      <c r="F150" s="5">
        <v>27134.050725576071</v>
      </c>
      <c r="G150" s="2">
        <v>29102175</v>
      </c>
      <c r="H150" s="2">
        <v>1072.5333749217477</v>
      </c>
      <c r="I150" s="2">
        <v>0.97307325843748294</v>
      </c>
      <c r="J150" s="2">
        <v>0.10571999999999999</v>
      </c>
      <c r="K150" s="2">
        <v>47.511679999999899</v>
      </c>
      <c r="L150" s="2">
        <v>1.2376799999999999</v>
      </c>
      <c r="M150" s="2">
        <v>1382693226</v>
      </c>
      <c r="N150" s="2">
        <v>5.0229699999999999</v>
      </c>
      <c r="O150" s="2">
        <v>6.0493881663820197</v>
      </c>
      <c r="P150" s="2">
        <v>6.0465099999999996</v>
      </c>
      <c r="Q150" s="2">
        <v>61371.27039634309</v>
      </c>
    </row>
    <row r="151" spans="1:17" x14ac:dyDescent="0.2">
      <c r="A151" s="12" t="s">
        <v>160</v>
      </c>
      <c r="B151" s="2">
        <v>13000</v>
      </c>
      <c r="C151" s="5">
        <v>497.87037037037038</v>
      </c>
      <c r="D151" s="5">
        <v>2332.1296296296296</v>
      </c>
      <c r="E151" s="5">
        <v>2550.7068652805556</v>
      </c>
      <c r="F151" s="5">
        <v>15550.706865280556</v>
      </c>
      <c r="G151" s="2">
        <v>40264200</v>
      </c>
      <c r="H151" s="2">
        <v>2589.219920921812</v>
      </c>
      <c r="I151" s="2">
        <v>0.98058685632091236</v>
      </c>
      <c r="J151" s="2">
        <v>9.2079999999999995E-2</v>
      </c>
      <c r="K151" s="2">
        <v>47.291759999999897</v>
      </c>
      <c r="L151" s="2">
        <v>1.22496</v>
      </c>
      <c r="M151" s="2">
        <v>1904164883</v>
      </c>
      <c r="N151" s="2">
        <v>4.3545699999999998</v>
      </c>
      <c r="O151" s="2">
        <v>5.2306873577739843</v>
      </c>
      <c r="P151" s="2">
        <v>5.2301900000000003</v>
      </c>
      <c r="Q151" s="2">
        <v>147082.97031779191</v>
      </c>
    </row>
    <row r="152" spans="1:17" x14ac:dyDescent="0.2">
      <c r="A152" s="12" t="s">
        <v>161</v>
      </c>
      <c r="B152" s="2">
        <v>16487</v>
      </c>
      <c r="C152" s="5">
        <v>641.64579606440066</v>
      </c>
      <c r="D152" s="5">
        <v>2298.3542039355993</v>
      </c>
      <c r="E152" s="5">
        <v>2580.0523581488374</v>
      </c>
      <c r="F152" s="5">
        <v>19067.052358148838</v>
      </c>
      <c r="G152" s="2">
        <v>45090450</v>
      </c>
      <c r="H152" s="2">
        <v>2364.8359040000923</v>
      </c>
      <c r="I152" s="2">
        <v>0.98015449237684427</v>
      </c>
      <c r="J152" s="2">
        <v>7.6200000000000004E-2</v>
      </c>
      <c r="K152" s="2">
        <v>47.42145</v>
      </c>
      <c r="L152" s="2">
        <v>1.23251</v>
      </c>
      <c r="M152" s="2">
        <v>2138254520</v>
      </c>
      <c r="N152" s="2">
        <v>3.61334</v>
      </c>
      <c r="O152" s="2">
        <v>4.3653069507662678</v>
      </c>
      <c r="P152" s="2">
        <v>4.3646700000000003</v>
      </c>
      <c r="Q152" s="2">
        <v>135475.51980516053</v>
      </c>
    </row>
    <row r="153" spans="1:17" x14ac:dyDescent="0.2">
      <c r="A153" s="12" t="s">
        <v>162</v>
      </c>
      <c r="B153" s="2">
        <v>366151</v>
      </c>
      <c r="C153" s="5">
        <v>31820.361734582697</v>
      </c>
      <c r="D153" s="5">
        <v>136409.63826541731</v>
      </c>
      <c r="E153" s="5">
        <v>150379.55316552182</v>
      </c>
      <c r="F153" s="5">
        <v>516530.55316552182</v>
      </c>
      <c r="G153" s="2">
        <v>195651000</v>
      </c>
      <c r="H153" s="2">
        <v>378.77914249402357</v>
      </c>
      <c r="I153" s="2">
        <v>0.92692000924327755</v>
      </c>
      <c r="J153" s="2">
        <v>0.45995000000000003</v>
      </c>
      <c r="K153" s="2">
        <v>48.969070000000002</v>
      </c>
      <c r="L153" s="2">
        <v>1.3120000000000001</v>
      </c>
      <c r="M153" s="2">
        <v>9580847515</v>
      </c>
      <c r="N153" s="2">
        <v>22.523099999999999</v>
      </c>
      <c r="O153" s="2">
        <v>27.391043125347188</v>
      </c>
      <c r="P153" s="2">
        <v>27.27609</v>
      </c>
      <c r="Q153" s="2">
        <v>22557.13844338695</v>
      </c>
    </row>
    <row r="154" spans="1:17" x14ac:dyDescent="0.2">
      <c r="A154" s="12" t="s">
        <v>163</v>
      </c>
      <c r="B154" s="2">
        <v>3028</v>
      </c>
      <c r="C154" s="5">
        <v>95</v>
      </c>
      <c r="D154" s="5">
        <v>420</v>
      </c>
      <c r="E154" s="5">
        <v>461.70731705000003</v>
      </c>
      <c r="F154" s="5">
        <v>3489.7073170499998</v>
      </c>
      <c r="G154" s="2">
        <v>15844275</v>
      </c>
      <c r="H154" s="2">
        <v>4540.2876403382306</v>
      </c>
      <c r="I154" s="2">
        <v>0.98243211963260113</v>
      </c>
      <c r="J154" s="2">
        <v>4.7759999999999997E-2</v>
      </c>
      <c r="K154" s="2">
        <v>47.795960000000001</v>
      </c>
      <c r="L154" s="2">
        <v>1.2535499999999999</v>
      </c>
      <c r="M154" s="2">
        <v>757292334.10000002</v>
      </c>
      <c r="N154" s="2">
        <v>2.2826900000000001</v>
      </c>
      <c r="O154" s="2">
        <v>2.8112516361010487</v>
      </c>
      <c r="P154" s="2">
        <v>2.81107</v>
      </c>
      <c r="Q154" s="2">
        <v>267250.6502778522</v>
      </c>
    </row>
    <row r="155" spans="1:17" x14ac:dyDescent="0.2">
      <c r="A155" s="2" t="s">
        <v>1</v>
      </c>
      <c r="B155" s="2">
        <v>474786</v>
      </c>
      <c r="C155" s="5">
        <v>37684.512353661295</v>
      </c>
      <c r="D155" s="5">
        <v>161535.4876463387</v>
      </c>
      <c r="E155" s="5">
        <v>178079.90769485233</v>
      </c>
      <c r="F155" s="5">
        <v>652865.90769485233</v>
      </c>
      <c r="G155" s="2">
        <v>393380550</v>
      </c>
      <c r="H155" s="2">
        <v>602.54417540188808</v>
      </c>
      <c r="I155" s="2">
        <v>0.95857009604357546</v>
      </c>
      <c r="J155" s="2">
        <v>0.14671999999999999</v>
      </c>
      <c r="K155" s="2">
        <v>48.139789999999898</v>
      </c>
      <c r="L155" s="2">
        <v>1.2718700000000001</v>
      </c>
      <c r="M155" s="2">
        <v>18937257067</v>
      </c>
      <c r="N155" s="2">
        <v>7.0631399999999998</v>
      </c>
      <c r="O155" s="2">
        <v>8.6111292876156256</v>
      </c>
      <c r="P155" s="2">
        <v>8.5992700000000006</v>
      </c>
      <c r="Q155" s="2">
        <v>35363.861749491589</v>
      </c>
    </row>
    <row r="156" spans="1:17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x14ac:dyDescent="0.2">
      <c r="A157" s="14" t="s">
        <v>38</v>
      </c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</row>
    <row r="158" spans="1:17" x14ac:dyDescent="0.2">
      <c r="A158" s="15" t="s">
        <v>59</v>
      </c>
      <c r="B158" s="17" t="s">
        <v>60</v>
      </c>
      <c r="C158" s="16" t="s">
        <v>61</v>
      </c>
      <c r="D158" s="16" t="s">
        <v>62</v>
      </c>
      <c r="E158" s="16" t="s">
        <v>22</v>
      </c>
      <c r="F158" s="16" t="s">
        <v>63</v>
      </c>
      <c r="G158" s="16" t="s">
        <v>64</v>
      </c>
      <c r="H158" s="16" t="s">
        <v>14</v>
      </c>
      <c r="I158" s="16" t="s">
        <v>15</v>
      </c>
      <c r="J158" s="16" t="s">
        <v>4</v>
      </c>
      <c r="K158" s="16" t="s">
        <v>5</v>
      </c>
      <c r="L158" s="16" t="s">
        <v>65</v>
      </c>
      <c r="M158" s="16" t="s">
        <v>7</v>
      </c>
      <c r="N158" s="16" t="s">
        <v>8</v>
      </c>
      <c r="O158" s="16" t="s">
        <v>16</v>
      </c>
      <c r="P158" s="16" t="s">
        <v>13</v>
      </c>
      <c r="Q158" s="16" t="s">
        <v>17</v>
      </c>
    </row>
    <row r="159" spans="1:17" x14ac:dyDescent="0.2">
      <c r="A159" s="12" t="s">
        <v>164</v>
      </c>
      <c r="B159" s="2">
        <v>122022</v>
      </c>
      <c r="C159" s="5">
        <v>7263.4292750500226</v>
      </c>
      <c r="D159" s="5">
        <v>26686.570724949976</v>
      </c>
      <c r="E159" s="5">
        <v>29875.393331736952</v>
      </c>
      <c r="F159" s="5">
        <v>151897.39333173697</v>
      </c>
      <c r="G159" s="2">
        <v>60685650</v>
      </c>
      <c r="H159" s="2">
        <v>399.51738913297419</v>
      </c>
      <c r="I159" s="2">
        <v>0.93241146820244281</v>
      </c>
      <c r="J159" s="2">
        <v>0.41038999999999998</v>
      </c>
      <c r="K159" s="2">
        <v>48.5976199999999</v>
      </c>
      <c r="L159" s="2">
        <v>1.2947299999999999</v>
      </c>
      <c r="M159" s="2">
        <v>2949178158</v>
      </c>
      <c r="N159" s="2">
        <v>19.94406</v>
      </c>
      <c r="O159" s="2">
        <v>24.076790184939671</v>
      </c>
      <c r="P159" s="2">
        <v>24.00881</v>
      </c>
      <c r="Q159" s="2">
        <v>23438.915064669014</v>
      </c>
    </row>
    <row r="160" spans="1:17" x14ac:dyDescent="0.2">
      <c r="A160" s="12" t="s">
        <v>165</v>
      </c>
      <c r="B160" s="2">
        <v>149607</v>
      </c>
      <c r="C160" s="5">
        <v>9997.6308065985231</v>
      </c>
      <c r="D160" s="5">
        <v>41507.369193401479</v>
      </c>
      <c r="E160" s="5">
        <v>45896.572959713601</v>
      </c>
      <c r="F160" s="5">
        <v>195503.57295971361</v>
      </c>
      <c r="G160" s="2">
        <v>66701025</v>
      </c>
      <c r="H160" s="2">
        <v>341.17547822895659</v>
      </c>
      <c r="I160" s="2">
        <v>0.91387580158321391</v>
      </c>
      <c r="J160" s="2">
        <v>0.45394000000000001</v>
      </c>
      <c r="K160" s="2">
        <v>49.0289199999999</v>
      </c>
      <c r="L160" s="2">
        <v>1.3146800000000001</v>
      </c>
      <c r="M160" s="2">
        <v>3270279219</v>
      </c>
      <c r="N160" s="2">
        <v>22.256049999999998</v>
      </c>
      <c r="O160" s="2">
        <v>26.739791346375114</v>
      </c>
      <c r="P160" s="2">
        <v>26.618289999999899</v>
      </c>
      <c r="Q160" s="2">
        <v>20097.284003044555</v>
      </c>
    </row>
    <row r="161" spans="1:17" x14ac:dyDescent="0.2">
      <c r="A161" s="12" t="s">
        <v>166</v>
      </c>
      <c r="B161" s="2">
        <v>84548</v>
      </c>
      <c r="C161" s="5">
        <v>3739.5684570009312</v>
      </c>
      <c r="D161" s="5">
        <v>13225.431542999069</v>
      </c>
      <c r="E161" s="5">
        <v>14867.193303697144</v>
      </c>
      <c r="F161" s="5">
        <v>99415.193303697146</v>
      </c>
      <c r="G161" s="2">
        <v>91653525</v>
      </c>
      <c r="H161" s="2">
        <v>921.92673930647084</v>
      </c>
      <c r="I161" s="2">
        <v>0.97051521119314399</v>
      </c>
      <c r="J161" s="2">
        <v>0.14949999999999999</v>
      </c>
      <c r="K161" s="2">
        <v>47.709580000000003</v>
      </c>
      <c r="L161" s="2">
        <v>1.2487999999999999</v>
      </c>
      <c r="M161" s="2">
        <v>4372751183</v>
      </c>
      <c r="N161" s="2">
        <v>7.1323999999999996</v>
      </c>
      <c r="O161" s="2">
        <v>8.6445426769273954</v>
      </c>
      <c r="P161" s="2">
        <v>8.6407399999999903</v>
      </c>
      <c r="Q161" s="2">
        <v>53308.595604918424</v>
      </c>
    </row>
    <row r="162" spans="1:17" x14ac:dyDescent="0.2">
      <c r="A162" s="2" t="s">
        <v>1</v>
      </c>
      <c r="B162" s="2">
        <v>356177</v>
      </c>
      <c r="C162" s="5">
        <v>21000.628538649478</v>
      </c>
      <c r="D162" s="5">
        <v>81419.371461350514</v>
      </c>
      <c r="E162" s="5">
        <v>90639.159595147692</v>
      </c>
      <c r="F162" s="5">
        <v>446816.15959514771</v>
      </c>
      <c r="G162" s="2">
        <v>219040200</v>
      </c>
      <c r="H162" s="2">
        <v>490.22443637326921</v>
      </c>
      <c r="I162" s="2">
        <v>0.94825508386083035</v>
      </c>
      <c r="J162" s="2">
        <v>0.24126</v>
      </c>
      <c r="K162" s="2">
        <v>48.357370000000003</v>
      </c>
      <c r="L162" s="2">
        <v>1.28295</v>
      </c>
      <c r="M162" s="2">
        <v>10592207996</v>
      </c>
      <c r="N162" s="2">
        <v>11.666779999999999</v>
      </c>
      <c r="O162" s="2">
        <v>14.193284471890552</v>
      </c>
      <c r="P162" s="2">
        <v>14.16886</v>
      </c>
      <c r="Q162" s="2">
        <v>28839.819615841909</v>
      </c>
    </row>
    <row r="163" spans="1:17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x14ac:dyDescent="0.2">
      <c r="A164" s="14" t="s">
        <v>39</v>
      </c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</row>
    <row r="165" spans="1:17" x14ac:dyDescent="0.2">
      <c r="A165" s="15" t="s">
        <v>59</v>
      </c>
      <c r="B165" s="17" t="s">
        <v>60</v>
      </c>
      <c r="C165" s="16" t="s">
        <v>61</v>
      </c>
      <c r="D165" s="16" t="s">
        <v>62</v>
      </c>
      <c r="E165" s="16" t="s">
        <v>22</v>
      </c>
      <c r="F165" s="16" t="s">
        <v>63</v>
      </c>
      <c r="G165" s="16" t="s">
        <v>64</v>
      </c>
      <c r="H165" s="16" t="s">
        <v>14</v>
      </c>
      <c r="I165" s="16" t="s">
        <v>15</v>
      </c>
      <c r="J165" s="16" t="s">
        <v>4</v>
      </c>
      <c r="K165" s="16" t="s">
        <v>5</v>
      </c>
      <c r="L165" s="16" t="s">
        <v>65</v>
      </c>
      <c r="M165" s="16" t="s">
        <v>7</v>
      </c>
      <c r="N165" s="16" t="s">
        <v>8</v>
      </c>
      <c r="O165" s="16" t="s">
        <v>16</v>
      </c>
      <c r="P165" s="16" t="s">
        <v>13</v>
      </c>
      <c r="Q165" s="16" t="s">
        <v>17</v>
      </c>
    </row>
    <row r="166" spans="1:17" x14ac:dyDescent="0.2">
      <c r="A166" s="12" t="s">
        <v>167</v>
      </c>
      <c r="B166" s="2">
        <v>883391</v>
      </c>
      <c r="C166" s="5">
        <v>67793.042395663477</v>
      </c>
      <c r="D166" s="5">
        <v>405381.95760433655</v>
      </c>
      <c r="E166" s="5">
        <v>435144.75668833684</v>
      </c>
      <c r="F166" s="5">
        <v>1318535.7566883368</v>
      </c>
      <c r="G166" s="2">
        <v>529456275</v>
      </c>
      <c r="H166" s="2">
        <v>401.54866662834684</v>
      </c>
      <c r="I166" s="2">
        <v>0.93289907235941905</v>
      </c>
      <c r="J166" s="2">
        <v>0.18307000000000001</v>
      </c>
      <c r="K166" s="2">
        <v>47.730150000000002</v>
      </c>
      <c r="L166" s="2">
        <v>1.2499400000000001</v>
      </c>
      <c r="M166" s="2">
        <v>27728861680.5</v>
      </c>
      <c r="N166" s="2">
        <v>8.1512899999999995</v>
      </c>
      <c r="O166" s="2">
        <v>10.189052696250746</v>
      </c>
      <c r="P166" s="2">
        <v>10.1586</v>
      </c>
      <c r="Q166" s="2">
        <v>22348.831181435784</v>
      </c>
    </row>
    <row r="167" spans="1:17" x14ac:dyDescent="0.2">
      <c r="A167" s="12" t="s">
        <v>168</v>
      </c>
      <c r="B167" s="2">
        <v>23185</v>
      </c>
      <c r="C167" s="5">
        <v>1255.2193995381062</v>
      </c>
      <c r="D167" s="5">
        <v>3199.7806004618938</v>
      </c>
      <c r="E167" s="5">
        <v>3750.8525316602772</v>
      </c>
      <c r="F167" s="5">
        <v>26935.852531660275</v>
      </c>
      <c r="G167" s="2">
        <v>30605850</v>
      </c>
      <c r="H167" s="2">
        <v>1136.24953819546</v>
      </c>
      <c r="I167" s="2">
        <v>0.97390057206041347</v>
      </c>
      <c r="J167" s="2">
        <v>9.8809999999999995E-2</v>
      </c>
      <c r="K167" s="2">
        <v>46.719940000000001</v>
      </c>
      <c r="L167" s="2">
        <v>1.1901600000000001</v>
      </c>
      <c r="M167" s="2">
        <v>25271027424.200001</v>
      </c>
      <c r="N167" s="2">
        <v>8.7381799999999998</v>
      </c>
      <c r="O167" s="2">
        <v>5.3508545586457199</v>
      </c>
      <c r="P167" s="2">
        <v>5.3490500000000001</v>
      </c>
      <c r="Q167" s="2">
        <v>61531.282473558065</v>
      </c>
    </row>
    <row r="168" spans="1:17" x14ac:dyDescent="0.2">
      <c r="A168" s="12" t="s">
        <v>169</v>
      </c>
      <c r="B168" s="2">
        <v>15247</v>
      </c>
      <c r="C168" s="5">
        <v>613.82692307692309</v>
      </c>
      <c r="D168" s="5">
        <v>2091.1730769230771</v>
      </c>
      <c r="E168" s="5">
        <v>2360.6580673925</v>
      </c>
      <c r="F168" s="5">
        <v>17607.658067392498</v>
      </c>
      <c r="G168" s="2">
        <v>22191975</v>
      </c>
      <c r="H168" s="2">
        <v>1260.3592661250714</v>
      </c>
      <c r="I168" s="2">
        <v>0.97521771269652446</v>
      </c>
      <c r="J168" s="2">
        <v>0.11094999999999999</v>
      </c>
      <c r="K168" s="2">
        <v>46.32009</v>
      </c>
      <c r="L168" s="2">
        <v>1.1644300000000001</v>
      </c>
      <c r="M168" s="2">
        <v>1429903475.5999899</v>
      </c>
      <c r="N168" s="2">
        <v>4.6165700000000003</v>
      </c>
      <c r="O168" s="2">
        <v>5.8359514158872949</v>
      </c>
      <c r="P168" s="2">
        <v>5.8344199999999997</v>
      </c>
      <c r="Q168" s="2">
        <v>66294.686288141354</v>
      </c>
    </row>
    <row r="169" spans="1:17" x14ac:dyDescent="0.2">
      <c r="A169" s="2" t="s">
        <v>1</v>
      </c>
      <c r="B169" s="2">
        <v>921823</v>
      </c>
      <c r="C169" s="5">
        <v>69662.088718278508</v>
      </c>
      <c r="D169" s="5">
        <v>410672.91128172149</v>
      </c>
      <c r="E169" s="5">
        <v>441256.26728738961</v>
      </c>
      <c r="F169" s="5">
        <v>1363079.2672873896</v>
      </c>
      <c r="G169" s="2">
        <v>582254100</v>
      </c>
      <c r="H169" s="2">
        <v>427.16085115044041</v>
      </c>
      <c r="I169" s="2">
        <v>0.93840788074319281</v>
      </c>
      <c r="J169" s="2">
        <v>0.17116000000000001</v>
      </c>
      <c r="K169" s="2">
        <v>47.6233</v>
      </c>
      <c r="L169" s="2">
        <v>1.2439899999999999</v>
      </c>
      <c r="M169" s="2">
        <v>1027934279.3</v>
      </c>
      <c r="N169" s="2">
        <v>5.1391</v>
      </c>
      <c r="O169" s="2">
        <v>9.5154712056505719</v>
      </c>
      <c r="P169" s="2">
        <v>9.4910200000000007</v>
      </c>
      <c r="Q169" s="2">
        <v>23747.58576363172</v>
      </c>
    </row>
    <row r="170" spans="1:17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x14ac:dyDescent="0.2">
      <c r="A171" s="14" t="s">
        <v>41</v>
      </c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</row>
    <row r="172" spans="1:17" x14ac:dyDescent="0.2">
      <c r="A172" s="15" t="s">
        <v>59</v>
      </c>
      <c r="B172" s="17" t="s">
        <v>60</v>
      </c>
      <c r="C172" s="16" t="s">
        <v>61</v>
      </c>
      <c r="D172" s="16" t="s">
        <v>62</v>
      </c>
      <c r="E172" s="16" t="s">
        <v>22</v>
      </c>
      <c r="F172" s="16" t="s">
        <v>63</v>
      </c>
      <c r="G172" s="16" t="s">
        <v>64</v>
      </c>
      <c r="H172" s="16" t="s">
        <v>14</v>
      </c>
      <c r="I172" s="16" t="s">
        <v>15</v>
      </c>
      <c r="J172" s="16" t="s">
        <v>4</v>
      </c>
      <c r="K172" s="16" t="s">
        <v>5</v>
      </c>
      <c r="L172" s="16" t="s">
        <v>65</v>
      </c>
      <c r="M172" s="16" t="s">
        <v>7</v>
      </c>
      <c r="N172" s="16" t="s">
        <v>8</v>
      </c>
      <c r="O172" s="16" t="s">
        <v>16</v>
      </c>
      <c r="P172" s="16" t="s">
        <v>13</v>
      </c>
      <c r="Q172" s="16" t="s">
        <v>17</v>
      </c>
    </row>
    <row r="173" spans="1:17" x14ac:dyDescent="0.2">
      <c r="A173" s="12" t="s">
        <v>170</v>
      </c>
      <c r="B173" s="2">
        <v>362</v>
      </c>
      <c r="C173" s="2">
        <v>10</v>
      </c>
      <c r="D173" s="2">
        <v>40</v>
      </c>
      <c r="E173" s="5">
        <v>44.390243900000002</v>
      </c>
      <c r="F173" s="5">
        <v>406.39024389999997</v>
      </c>
      <c r="G173" s="2">
        <v>639000</v>
      </c>
      <c r="H173" s="2">
        <v>1572.38026648405</v>
      </c>
      <c r="I173" s="2">
        <v>0.97744677345841491</v>
      </c>
      <c r="J173" s="2">
        <v>7.7979999999999994E-2</v>
      </c>
      <c r="K173" s="2">
        <v>44.392699999999998</v>
      </c>
      <c r="L173" s="2">
        <v>1.02888</v>
      </c>
      <c r="M173" s="2">
        <v>28366935.300000001</v>
      </c>
      <c r="N173" s="2">
        <v>3.4616199999999999</v>
      </c>
      <c r="O173" s="2">
        <v>3.481389646358461</v>
      </c>
      <c r="P173" s="2">
        <v>3.4808300000000001</v>
      </c>
      <c r="Q173" s="2">
        <v>70198.363424928582</v>
      </c>
    </row>
    <row r="174" spans="1:17" x14ac:dyDescent="0.2">
      <c r="A174" s="12" t="s">
        <v>171</v>
      </c>
      <c r="B174" s="2">
        <v>8601</v>
      </c>
      <c r="C174" s="5">
        <v>445.77017114914423</v>
      </c>
      <c r="D174" s="5">
        <v>1674.2298288508557</v>
      </c>
      <c r="E174" s="5">
        <v>1869.9338063198043</v>
      </c>
      <c r="F174" s="5">
        <v>10470.933806319805</v>
      </c>
      <c r="G174" s="2">
        <v>26697375</v>
      </c>
      <c r="H174" s="2">
        <v>2549.6651486696073</v>
      </c>
      <c r="I174" s="2">
        <v>0.980516800424033</v>
      </c>
      <c r="J174" s="2">
        <v>8.6900000000000005E-2</v>
      </c>
      <c r="K174" s="2">
        <v>47.408439999999999</v>
      </c>
      <c r="L174" s="2">
        <v>1.23176</v>
      </c>
      <c r="M174" s="2">
        <v>1265680901</v>
      </c>
      <c r="N174" s="2">
        <v>4.1196200000000003</v>
      </c>
      <c r="O174" s="2">
        <v>4.9757273812315868</v>
      </c>
      <c r="P174" s="2">
        <v>4.9749600000000003</v>
      </c>
      <c r="Q174" s="2">
        <v>145988.93778144152</v>
      </c>
    </row>
    <row r="175" spans="1:17" x14ac:dyDescent="0.2">
      <c r="A175" s="12" t="s">
        <v>172</v>
      </c>
      <c r="B175" s="2">
        <v>6660</v>
      </c>
      <c r="C175" s="5">
        <v>194.13612565445027</v>
      </c>
      <c r="D175" s="5">
        <v>835.86387434554979</v>
      </c>
      <c r="E175" s="5">
        <v>921.09436848795815</v>
      </c>
      <c r="F175" s="5">
        <v>7581.0943684879585</v>
      </c>
      <c r="G175" s="2">
        <v>22537125</v>
      </c>
      <c r="H175" s="2">
        <v>2972.8062868705597</v>
      </c>
      <c r="I175" s="2">
        <v>0.98116004077645025</v>
      </c>
      <c r="J175" s="2">
        <v>5.7860000000000002E-2</v>
      </c>
      <c r="K175" s="2">
        <v>47.36833</v>
      </c>
      <c r="L175" s="2">
        <v>1.22943</v>
      </c>
      <c r="M175" s="2">
        <v>1067545974</v>
      </c>
      <c r="N175" s="2">
        <v>2.74072</v>
      </c>
      <c r="O175" s="2">
        <v>3.3060556674369601</v>
      </c>
      <c r="P175" s="2">
        <v>3.3058700000000001</v>
      </c>
      <c r="Q175" s="2">
        <v>169862.82531802004</v>
      </c>
    </row>
    <row r="176" spans="1:17" x14ac:dyDescent="0.2">
      <c r="A176" s="12" t="s">
        <v>173</v>
      </c>
      <c r="B176" s="2">
        <v>6805</v>
      </c>
      <c r="C176" s="2">
        <v>80</v>
      </c>
      <c r="D176" s="2">
        <v>385</v>
      </c>
      <c r="E176" s="5">
        <v>420.12195120000001</v>
      </c>
      <c r="F176" s="5">
        <v>7225.1219511999998</v>
      </c>
      <c r="G176" s="2">
        <v>20524725</v>
      </c>
      <c r="H176" s="2">
        <v>2840.7444384507735</v>
      </c>
      <c r="I176" s="2">
        <v>0.98098198655244373</v>
      </c>
      <c r="J176" s="2">
        <v>4.2369999999999998E-2</v>
      </c>
      <c r="K176" s="2">
        <v>46.386139999999997</v>
      </c>
      <c r="L176" s="2">
        <v>1.16876</v>
      </c>
      <c r="M176" s="2">
        <v>952062767.29999995</v>
      </c>
      <c r="N176" s="2">
        <v>1.9652499999999999</v>
      </c>
      <c r="O176" s="2">
        <v>2.2533729197906096</v>
      </c>
      <c r="P176" s="2">
        <v>2.2531599999999998</v>
      </c>
      <c r="Q176" s="2">
        <v>151079.92895092649</v>
      </c>
    </row>
    <row r="177" spans="1:17" x14ac:dyDescent="0.2">
      <c r="A177" s="12" t="s">
        <v>174</v>
      </c>
      <c r="B177" s="2">
        <v>16846</v>
      </c>
      <c r="C177" s="5">
        <v>802.22222222222217</v>
      </c>
      <c r="D177" s="5">
        <v>2807.7777777777778</v>
      </c>
      <c r="E177" s="5">
        <v>3159.9728995333335</v>
      </c>
      <c r="F177" s="5">
        <v>20005.972899533335</v>
      </c>
      <c r="G177" s="2">
        <v>35857575</v>
      </c>
      <c r="H177" s="2">
        <v>1792.3434756245433</v>
      </c>
      <c r="I177" s="2">
        <v>0.9784779428110606</v>
      </c>
      <c r="J177" s="2">
        <v>9.6629999999999994E-2</v>
      </c>
      <c r="K177" s="2">
        <v>46.639989999999997</v>
      </c>
      <c r="L177" s="2">
        <v>1.1851</v>
      </c>
      <c r="M177" s="2">
        <v>1672396939</v>
      </c>
      <c r="N177" s="2">
        <v>4.5066699999999997</v>
      </c>
      <c r="O177" s="2">
        <v>5.2260849678122057</v>
      </c>
      <c r="P177" s="2">
        <v>5.2250100000000002</v>
      </c>
      <c r="Q177" s="2">
        <v>96936.140899489896</v>
      </c>
    </row>
    <row r="178" spans="1:17" x14ac:dyDescent="0.2">
      <c r="A178" s="12" t="s">
        <v>175</v>
      </c>
      <c r="B178" s="2">
        <v>78698</v>
      </c>
      <c r="C178" s="5">
        <v>8496.9096096485537</v>
      </c>
      <c r="D178" s="5">
        <v>31798.090390351445</v>
      </c>
      <c r="E178" s="5">
        <v>35528.440948612537</v>
      </c>
      <c r="F178" s="5">
        <v>114226.44094861254</v>
      </c>
      <c r="G178" s="2">
        <v>44218350</v>
      </c>
      <c r="H178" s="2">
        <v>387.11133458051688</v>
      </c>
      <c r="I178" s="2">
        <v>0.92924526971797849</v>
      </c>
      <c r="J178" s="2">
        <v>0.66403000000000001</v>
      </c>
      <c r="K178" s="2">
        <v>48.635530000000003</v>
      </c>
      <c r="L178" s="2">
        <v>1.2965500000000001</v>
      </c>
      <c r="M178" s="2">
        <v>2150582888</v>
      </c>
      <c r="N178" s="2">
        <v>32.295610000000003</v>
      </c>
      <c r="O178" s="2">
        <v>38.909977717709232</v>
      </c>
      <c r="P178" s="2">
        <v>38.72278</v>
      </c>
      <c r="Q178" s="2">
        <v>22683.453161454443</v>
      </c>
    </row>
    <row r="179" spans="1:17" x14ac:dyDescent="0.2">
      <c r="A179" s="12" t="s">
        <v>176</v>
      </c>
      <c r="B179" s="2">
        <v>1003</v>
      </c>
      <c r="C179" s="5">
        <v>16.03448275862069</v>
      </c>
      <c r="D179" s="5">
        <v>138.9655172413793</v>
      </c>
      <c r="E179" s="5">
        <v>146.00504625344826</v>
      </c>
      <c r="F179" s="5">
        <v>1149.0050462534482</v>
      </c>
      <c r="G179" s="2">
        <v>2796975</v>
      </c>
      <c r="H179" s="2">
        <v>2434.2582385691644</v>
      </c>
      <c r="I179" s="2">
        <v>0.98029780888640361</v>
      </c>
      <c r="J179" s="2">
        <v>0.28938999999999998</v>
      </c>
      <c r="K179" s="2">
        <v>43.00938</v>
      </c>
      <c r="L179" s="2">
        <v>0.92759999999999998</v>
      </c>
      <c r="M179" s="2">
        <v>120296160.59999999</v>
      </c>
      <c r="N179" s="2">
        <v>12.446429999999999</v>
      </c>
      <c r="O179" s="2">
        <v>11.317890132446262</v>
      </c>
      <c r="P179" s="2">
        <v>11.31761</v>
      </c>
      <c r="Q179" s="2">
        <v>95202.554677521563</v>
      </c>
    </row>
    <row r="180" spans="1:17" x14ac:dyDescent="0.2">
      <c r="A180" s="2" t="s">
        <v>1</v>
      </c>
      <c r="B180" s="2">
        <v>118975</v>
      </c>
      <c r="C180" s="5">
        <v>10045.072611432992</v>
      </c>
      <c r="D180" s="5">
        <v>37679.927388567005</v>
      </c>
      <c r="E180" s="5">
        <v>42089.959264307079</v>
      </c>
      <c r="F180" s="5">
        <v>161064.95926430708</v>
      </c>
      <c r="G180" s="2">
        <v>153270675</v>
      </c>
      <c r="H180" s="2">
        <v>951.60782146589258</v>
      </c>
      <c r="I180" s="2">
        <v>0.97110302684080629</v>
      </c>
      <c r="J180" s="2">
        <v>9.3640000000000001E-2</v>
      </c>
      <c r="K180" s="2">
        <v>47.347029999999997</v>
      </c>
      <c r="L180" s="2">
        <v>1.2281899999999999</v>
      </c>
      <c r="M180" s="2">
        <v>7256911247</v>
      </c>
      <c r="N180" s="2">
        <v>4.4337600000000004</v>
      </c>
      <c r="O180" s="2">
        <v>5.2879216471205908</v>
      </c>
      <c r="P180" s="2">
        <v>5.2846700000000002</v>
      </c>
      <c r="Q180" s="2">
        <v>53738.013655475857</v>
      </c>
    </row>
    <row r="181" spans="1:17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x14ac:dyDescent="0.2">
      <c r="A182" s="14" t="s">
        <v>177</v>
      </c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</row>
    <row r="183" spans="1:17" x14ac:dyDescent="0.2">
      <c r="A183" s="15" t="s">
        <v>59</v>
      </c>
      <c r="B183" s="17" t="s">
        <v>60</v>
      </c>
      <c r="C183" s="16" t="s">
        <v>61</v>
      </c>
      <c r="D183" s="16" t="s">
        <v>62</v>
      </c>
      <c r="E183" s="16" t="s">
        <v>22</v>
      </c>
      <c r="F183" s="16" t="s">
        <v>63</v>
      </c>
      <c r="G183" s="16" t="s">
        <v>64</v>
      </c>
      <c r="H183" s="16" t="s">
        <v>14</v>
      </c>
      <c r="I183" s="16" t="s">
        <v>15</v>
      </c>
      <c r="J183" s="16" t="s">
        <v>4</v>
      </c>
      <c r="K183" s="16" t="s">
        <v>5</v>
      </c>
      <c r="L183" s="16" t="s">
        <v>65</v>
      </c>
      <c r="M183" s="16" t="s">
        <v>7</v>
      </c>
      <c r="N183" s="16" t="s">
        <v>8</v>
      </c>
      <c r="O183" s="16" t="s">
        <v>16</v>
      </c>
      <c r="P183" s="16" t="s">
        <v>13</v>
      </c>
      <c r="Q183" s="16" t="s">
        <v>17</v>
      </c>
    </row>
    <row r="184" spans="1:17" x14ac:dyDescent="0.2">
      <c r="A184" s="12" t="s">
        <v>178</v>
      </c>
      <c r="B184" s="2">
        <v>29960</v>
      </c>
      <c r="C184" s="5">
        <v>1589.2981961668545</v>
      </c>
      <c r="D184" s="5">
        <v>7715.7018038331453</v>
      </c>
      <c r="E184" s="5">
        <v>8413.4424749333994</v>
      </c>
      <c r="F184" s="5">
        <v>38373.442474933399</v>
      </c>
      <c r="G184" s="2">
        <v>48269700</v>
      </c>
      <c r="H184" s="2">
        <v>1257.8933993615797</v>
      </c>
      <c r="I184" s="2">
        <v>0.97519465477114975</v>
      </c>
      <c r="J184" s="2">
        <v>0.28915999999999997</v>
      </c>
      <c r="K184" s="2">
        <v>47.623989999999999</v>
      </c>
      <c r="L184" s="2">
        <v>1.24403</v>
      </c>
      <c r="M184" s="2">
        <v>2298795710</v>
      </c>
      <c r="N184" s="2">
        <v>13.77075</v>
      </c>
      <c r="O184" s="2">
        <v>16.70652635553374</v>
      </c>
      <c r="P184" s="2">
        <v>16.701609999999999</v>
      </c>
      <c r="Q184" s="2">
        <v>72676.128195069017</v>
      </c>
    </row>
    <row r="185" spans="1:17" x14ac:dyDescent="0.2">
      <c r="A185" s="12" t="s">
        <v>179</v>
      </c>
      <c r="B185" s="2">
        <v>18424</v>
      </c>
      <c r="C185" s="5">
        <v>1028.1584582441114</v>
      </c>
      <c r="D185" s="5">
        <v>3921.8415417558886</v>
      </c>
      <c r="E185" s="5">
        <v>4373.2281817098501</v>
      </c>
      <c r="F185" s="5">
        <v>22797.228181709848</v>
      </c>
      <c r="G185" s="2">
        <v>26108100</v>
      </c>
      <c r="H185" s="2">
        <v>1145.2313321558299</v>
      </c>
      <c r="I185" s="2">
        <v>0.97400792650008727</v>
      </c>
      <c r="J185" s="2">
        <v>0.21074999999999999</v>
      </c>
      <c r="K185" s="2">
        <v>48.270879999999998</v>
      </c>
      <c r="L185" s="2">
        <v>1.2785899999999999</v>
      </c>
      <c r="M185" s="2">
        <v>1260260962</v>
      </c>
      <c r="N185" s="2">
        <v>10.17306</v>
      </c>
      <c r="O185" s="2">
        <v>12.669124214511799</v>
      </c>
      <c r="P185" s="2">
        <v>12.664680000000001</v>
      </c>
      <c r="Q185" s="2">
        <v>68844.972723288389</v>
      </c>
    </row>
    <row r="186" spans="1:17" x14ac:dyDescent="0.2">
      <c r="A186" s="12" t="s">
        <v>180</v>
      </c>
      <c r="B186" s="2">
        <v>6356</v>
      </c>
      <c r="C186" s="5">
        <v>103.90625</v>
      </c>
      <c r="D186" s="5">
        <v>561.09375</v>
      </c>
      <c r="E186" s="5">
        <v>606.71112802343748</v>
      </c>
      <c r="F186" s="5">
        <v>6962.7111280234376</v>
      </c>
      <c r="G186" s="2">
        <v>19456200</v>
      </c>
      <c r="H186" s="2">
        <v>2794.3425545392679</v>
      </c>
      <c r="I186" s="2">
        <v>0.98091500613441407</v>
      </c>
      <c r="J186" s="2">
        <v>8.8749999999999996E-2</v>
      </c>
      <c r="K186" s="2">
        <v>47.752130000000001</v>
      </c>
      <c r="L186" s="2">
        <v>1.25115</v>
      </c>
      <c r="M186" s="2">
        <v>929074991.70000005</v>
      </c>
      <c r="N186" s="2">
        <v>4.2381700000000002</v>
      </c>
      <c r="O186" s="2">
        <v>5.2011798173928625</v>
      </c>
      <c r="P186" s="2">
        <v>5.2011900000000004</v>
      </c>
      <c r="Q186" s="2">
        <v>163762.00673297641</v>
      </c>
    </row>
    <row r="187" spans="1:17" x14ac:dyDescent="0.2">
      <c r="A187" s="12" t="s">
        <v>181</v>
      </c>
      <c r="B187" s="2">
        <v>16598</v>
      </c>
      <c r="C187" s="5">
        <v>850.41666666666663</v>
      </c>
      <c r="D187" s="5">
        <v>2009.5833333333333</v>
      </c>
      <c r="E187" s="5">
        <v>2382.9369916625001</v>
      </c>
      <c r="F187" s="5">
        <v>18980.9369916625</v>
      </c>
      <c r="G187" s="2">
        <v>21390750</v>
      </c>
      <c r="H187" s="2">
        <v>1126.9596442681427</v>
      </c>
      <c r="I187" s="2">
        <v>0.97378726967993212</v>
      </c>
      <c r="J187" s="2">
        <v>0.16829</v>
      </c>
      <c r="K187" s="2">
        <v>48.264029999999998</v>
      </c>
      <c r="L187" s="2">
        <v>1.2782500000000001</v>
      </c>
      <c r="M187" s="2">
        <v>1032403800</v>
      </c>
      <c r="N187" s="2">
        <v>8.1221499999999995</v>
      </c>
      <c r="O187" s="2">
        <v>10.110247488356389</v>
      </c>
      <c r="P187" s="2">
        <v>10.10632</v>
      </c>
      <c r="Q187" s="2">
        <v>67703.612293903381</v>
      </c>
    </row>
    <row r="188" spans="1:17" x14ac:dyDescent="0.2">
      <c r="A188" s="12" t="s">
        <v>182</v>
      </c>
      <c r="B188" s="2">
        <v>50631</v>
      </c>
      <c r="C188" s="5">
        <v>4338.794306447111</v>
      </c>
      <c r="D188" s="5">
        <v>14391.205693552889</v>
      </c>
      <c r="E188" s="5">
        <v>16296.042217276305</v>
      </c>
      <c r="F188" s="5">
        <v>66927.042217276306</v>
      </c>
      <c r="G188" s="2">
        <v>39016350</v>
      </c>
      <c r="H188" s="2">
        <v>582.96838926983776</v>
      </c>
      <c r="I188" s="2">
        <v>0.95719165551307761</v>
      </c>
      <c r="J188" s="2">
        <v>0.46117000000000002</v>
      </c>
      <c r="K188" s="2">
        <v>48.66478</v>
      </c>
      <c r="L188" s="2">
        <v>1.2979400000000001</v>
      </c>
      <c r="M188" s="2">
        <v>1898722089</v>
      </c>
      <c r="N188" s="2">
        <v>22.44286</v>
      </c>
      <c r="O188" s="2">
        <v>27.882347330910914</v>
      </c>
      <c r="P188" s="2">
        <v>27.835920000000002</v>
      </c>
      <c r="Q188" s="2">
        <v>35246.280357706033</v>
      </c>
    </row>
    <row r="189" spans="1:17" x14ac:dyDescent="0.2">
      <c r="A189" s="12" t="s">
        <v>183</v>
      </c>
      <c r="B189" s="2">
        <v>17931</v>
      </c>
      <c r="C189" s="5">
        <v>996.21052631578948</v>
      </c>
      <c r="D189" s="5">
        <v>4918.7894736842109</v>
      </c>
      <c r="E189" s="5">
        <v>5356.1501923115793</v>
      </c>
      <c r="F189" s="5">
        <v>23287.150192311579</v>
      </c>
      <c r="G189" s="2">
        <v>22907700</v>
      </c>
      <c r="H189" s="2">
        <v>983.70559775764843</v>
      </c>
      <c r="I189" s="2">
        <v>0.97168717430631946</v>
      </c>
      <c r="J189" s="2">
        <v>0.25866</v>
      </c>
      <c r="K189" s="2">
        <v>48.604149999999997</v>
      </c>
      <c r="L189" s="2">
        <v>1.29505</v>
      </c>
      <c r="M189" s="2">
        <v>1113409287</v>
      </c>
      <c r="N189" s="2">
        <v>12.572010000000001</v>
      </c>
      <c r="O189" s="2">
        <v>15.820333423646753</v>
      </c>
      <c r="P189" s="2">
        <v>15.813610000000001</v>
      </c>
      <c r="Q189" s="2">
        <v>60166.050209671892</v>
      </c>
    </row>
    <row r="190" spans="1:17" x14ac:dyDescent="0.2">
      <c r="A190" s="12" t="s">
        <v>184</v>
      </c>
      <c r="B190" s="2">
        <v>82997</v>
      </c>
      <c r="C190" s="5">
        <v>8068.5658399763806</v>
      </c>
      <c r="D190" s="5">
        <v>27216.434160023618</v>
      </c>
      <c r="E190" s="5">
        <v>30758.731356094086</v>
      </c>
      <c r="F190" s="5">
        <v>113755.73135609408</v>
      </c>
      <c r="G190" s="2">
        <v>70264350</v>
      </c>
      <c r="H190" s="2">
        <v>617.67744941174624</v>
      </c>
      <c r="I190" s="2">
        <v>0.9595489321675339</v>
      </c>
      <c r="J190" s="2">
        <v>0.32846999999999998</v>
      </c>
      <c r="K190" s="2">
        <v>48.538429999999998</v>
      </c>
      <c r="L190" s="2">
        <v>1.2918799999999999</v>
      </c>
      <c r="M190" s="2">
        <v>3410521234</v>
      </c>
      <c r="N190" s="2">
        <v>15.94341</v>
      </c>
      <c r="O190" s="2">
        <v>19.763813022164197</v>
      </c>
      <c r="P190" s="2">
        <v>19.731570000000001</v>
      </c>
      <c r="Q190" s="2">
        <v>37165.225494507984</v>
      </c>
    </row>
    <row r="191" spans="1:17" x14ac:dyDescent="0.2">
      <c r="A191" s="12" t="s">
        <v>185</v>
      </c>
      <c r="B191" s="2">
        <v>15400</v>
      </c>
      <c r="C191" s="5">
        <v>1625.3071253071253</v>
      </c>
      <c r="D191" s="5">
        <v>6774.6928746928743</v>
      </c>
      <c r="E191" s="5">
        <v>7488.2423439434888</v>
      </c>
      <c r="F191" s="5">
        <v>22888.24234394349</v>
      </c>
      <c r="G191" s="2">
        <v>32982975</v>
      </c>
      <c r="H191" s="2">
        <v>1441.0444674764508</v>
      </c>
      <c r="I191" s="2">
        <v>0.97664990858812661</v>
      </c>
      <c r="J191" s="2">
        <v>0.24249999999999999</v>
      </c>
      <c r="K191" s="2">
        <v>48.048999999999999</v>
      </c>
      <c r="L191" s="2">
        <v>1.2671300000000001</v>
      </c>
      <c r="M191" s="2">
        <v>1584798966</v>
      </c>
      <c r="N191" s="2">
        <v>11.65175</v>
      </c>
      <c r="O191" s="2">
        <v>14.419698618062524</v>
      </c>
      <c r="P191" s="2">
        <v>14.413819999999999</v>
      </c>
      <c r="Q191" s="2">
        <v>85688.358417471449</v>
      </c>
    </row>
    <row r="192" spans="1:17" x14ac:dyDescent="0.2">
      <c r="A192" s="12" t="s">
        <v>186</v>
      </c>
      <c r="B192" s="2">
        <v>131400</v>
      </c>
      <c r="C192" s="5">
        <v>10708.211238293445</v>
      </c>
      <c r="D192" s="5">
        <v>39661.788761706557</v>
      </c>
      <c r="E192" s="5">
        <v>44362.954668589482</v>
      </c>
      <c r="F192" s="5">
        <v>175762.95466858949</v>
      </c>
      <c r="G192" s="2">
        <v>67058550</v>
      </c>
      <c r="H192" s="2">
        <v>381.52834951166193</v>
      </c>
      <c r="I192" s="2">
        <v>0.9277061896488179</v>
      </c>
      <c r="J192" s="2">
        <v>0.67379999999999995</v>
      </c>
      <c r="K192" s="2">
        <v>48.934190000000001</v>
      </c>
      <c r="L192" s="2">
        <v>1.31043</v>
      </c>
      <c r="M192" s="2">
        <v>3281455827</v>
      </c>
      <c r="N192" s="2">
        <v>32.97193</v>
      </c>
      <c r="O192" s="2">
        <v>40.083689722369577</v>
      </c>
      <c r="P192" s="2">
        <v>39.920789999999997</v>
      </c>
      <c r="Q192" s="2">
        <v>22696.740846116409</v>
      </c>
    </row>
    <row r="193" spans="1:17" x14ac:dyDescent="0.2">
      <c r="A193" s="12" t="s">
        <v>187</v>
      </c>
      <c r="B193" s="2">
        <v>22487</v>
      </c>
      <c r="C193" s="5">
        <v>1538.197715917202</v>
      </c>
      <c r="D193" s="5">
        <v>5816.802284082798</v>
      </c>
      <c r="E193" s="5">
        <v>6492.1085980127409</v>
      </c>
      <c r="F193" s="5">
        <v>28979.108598012739</v>
      </c>
      <c r="G193" s="2">
        <v>33495750</v>
      </c>
      <c r="H193" s="2">
        <v>1155.8585346651066</v>
      </c>
      <c r="I193" s="2">
        <v>0.97413225208018783</v>
      </c>
      <c r="J193" s="2">
        <v>0.20235</v>
      </c>
      <c r="K193" s="2">
        <v>47.827379999999998</v>
      </c>
      <c r="L193" s="2">
        <v>1.2552700000000001</v>
      </c>
      <c r="M193" s="2">
        <v>1602013964</v>
      </c>
      <c r="N193" s="2">
        <v>9.6778300000000002</v>
      </c>
      <c r="O193" s="2">
        <v>11.83409010079194</v>
      </c>
      <c r="P193" s="2">
        <v>11.82916</v>
      </c>
      <c r="Q193" s="2">
        <v>67598.389142556043</v>
      </c>
    </row>
    <row r="194" spans="1:17" x14ac:dyDescent="0.2">
      <c r="A194" s="2" t="s">
        <v>1</v>
      </c>
      <c r="B194" s="2">
        <v>392184</v>
      </c>
      <c r="C194" s="5">
        <v>30847.066323334686</v>
      </c>
      <c r="D194" s="5">
        <v>112987.93367666533</v>
      </c>
      <c r="E194" s="5">
        <v>126530.54815255688</v>
      </c>
      <c r="F194" s="5">
        <v>518714.54815255688</v>
      </c>
      <c r="G194" s="2">
        <v>380950200</v>
      </c>
      <c r="H194" s="2">
        <v>734.41202171171881</v>
      </c>
      <c r="I194" s="2">
        <v>0.96524801781668879</v>
      </c>
      <c r="J194" s="2">
        <v>0.26728000000000002</v>
      </c>
      <c r="K194" s="2">
        <v>48.33032</v>
      </c>
      <c r="L194" s="2">
        <v>1.2816000000000001</v>
      </c>
      <c r="M194" s="2">
        <v>18411445070</v>
      </c>
      <c r="N194" s="2">
        <v>12.917669999999999</v>
      </c>
      <c r="O194" s="2">
        <v>15.980028534835341</v>
      </c>
      <c r="P194" s="2">
        <v>15.964259999999999</v>
      </c>
      <c r="Q194" s="2">
        <v>43908.728910802805</v>
      </c>
    </row>
    <row r="195" spans="1:17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x14ac:dyDescent="0.2">
      <c r="A196" s="14" t="s">
        <v>50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</row>
    <row r="197" spans="1:17" x14ac:dyDescent="0.2">
      <c r="A197" s="15" t="s">
        <v>59</v>
      </c>
      <c r="B197" s="17" t="s">
        <v>60</v>
      </c>
      <c r="C197" s="16" t="s">
        <v>61</v>
      </c>
      <c r="D197" s="16" t="s">
        <v>62</v>
      </c>
      <c r="E197" s="16" t="s">
        <v>22</v>
      </c>
      <c r="F197" s="16" t="s">
        <v>63</v>
      </c>
      <c r="G197" s="16" t="s">
        <v>64</v>
      </c>
      <c r="H197" s="16" t="s">
        <v>14</v>
      </c>
      <c r="I197" s="16" t="s">
        <v>15</v>
      </c>
      <c r="J197" s="16" t="s">
        <v>4</v>
      </c>
      <c r="K197" s="16" t="s">
        <v>5</v>
      </c>
      <c r="L197" s="16" t="s">
        <v>65</v>
      </c>
      <c r="M197" s="16" t="s">
        <v>7</v>
      </c>
      <c r="N197" s="16" t="s">
        <v>8</v>
      </c>
      <c r="O197" s="16" t="s">
        <v>16</v>
      </c>
      <c r="P197" s="16" t="s">
        <v>13</v>
      </c>
      <c r="Q197" s="16" t="s">
        <v>17</v>
      </c>
    </row>
    <row r="198" spans="1:17" x14ac:dyDescent="0.2">
      <c r="A198" s="12" t="s">
        <v>188</v>
      </c>
      <c r="B198" s="2">
        <v>1986</v>
      </c>
      <c r="C198" s="5">
        <v>0</v>
      </c>
      <c r="D198" s="5">
        <v>75</v>
      </c>
      <c r="E198" s="5">
        <v>75</v>
      </c>
      <c r="F198" s="5">
        <v>2061</v>
      </c>
      <c r="G198" s="2">
        <v>13423950</v>
      </c>
      <c r="H198" s="2">
        <v>6513.3187772925767</v>
      </c>
      <c r="I198" s="2">
        <v>0.9831243848982395</v>
      </c>
      <c r="J198" s="2">
        <v>1.482E-2</v>
      </c>
      <c r="K198" s="2">
        <v>44.658459999999899</v>
      </c>
      <c r="L198" s="2">
        <v>1.0483199999999999</v>
      </c>
      <c r="M198" s="2">
        <v>599492934.10000002</v>
      </c>
      <c r="N198" s="2">
        <v>0.66188999999999998</v>
      </c>
      <c r="O198" s="2">
        <v>0.68210979518935955</v>
      </c>
      <c r="P198" s="2">
        <v>0.68215999999999999</v>
      </c>
      <c r="Q198" s="2">
        <v>299783.97686788457</v>
      </c>
    </row>
    <row r="199" spans="1:17" x14ac:dyDescent="0.2">
      <c r="A199" s="12" t="s">
        <v>189</v>
      </c>
      <c r="B199" s="2">
        <v>860</v>
      </c>
      <c r="C199" s="5">
        <v>72.592592592592595</v>
      </c>
      <c r="D199" s="5">
        <v>627.40740740740739</v>
      </c>
      <c r="E199" s="5">
        <v>659.27732608888891</v>
      </c>
      <c r="F199" s="5">
        <v>1519.2773260888889</v>
      </c>
      <c r="G199" s="2">
        <v>3012750</v>
      </c>
      <c r="H199" s="2">
        <v>1983.0151798261827</v>
      </c>
      <c r="I199" s="2">
        <v>0.97915981435210897</v>
      </c>
      <c r="J199" s="2">
        <v>4.7500000000000001E-2</v>
      </c>
      <c r="K199" s="2">
        <v>48.270710000000001</v>
      </c>
      <c r="L199" s="2">
        <v>1.2785899999999999</v>
      </c>
      <c r="M199" s="2">
        <v>145427581.59999901</v>
      </c>
      <c r="N199" s="2">
        <v>2.2930799999999998</v>
      </c>
      <c r="O199" s="2">
        <v>2.8705306021643202</v>
      </c>
      <c r="P199" s="2">
        <v>2.8702999999999999</v>
      </c>
      <c r="Q199" s="2">
        <v>119838.01596310402</v>
      </c>
    </row>
    <row r="200" spans="1:17" x14ac:dyDescent="0.2">
      <c r="A200" s="12" t="s">
        <v>190</v>
      </c>
      <c r="B200" s="2">
        <v>108359</v>
      </c>
      <c r="C200" s="5">
        <v>9927.6221928665782</v>
      </c>
      <c r="D200" s="5">
        <v>37712.377807133424</v>
      </c>
      <c r="E200" s="5">
        <v>42070.846084507139</v>
      </c>
      <c r="F200" s="5">
        <v>150429.84608450712</v>
      </c>
      <c r="G200" s="2">
        <v>109530000</v>
      </c>
      <c r="H200" s="2">
        <v>728.11348845274506</v>
      </c>
      <c r="I200" s="2">
        <v>0.96500494976918672</v>
      </c>
      <c r="J200" s="2">
        <v>0.32784000000000002</v>
      </c>
      <c r="K200" s="2">
        <v>48.458640000000003</v>
      </c>
      <c r="L200" s="2">
        <v>1.2879799999999999</v>
      </c>
      <c r="M200" s="2">
        <v>5307674839.1999903</v>
      </c>
      <c r="N200" s="2">
        <v>15.88649</v>
      </c>
      <c r="O200" s="2">
        <v>19.745667641684232</v>
      </c>
      <c r="P200" s="2">
        <v>19.7235499999999</v>
      </c>
      <c r="Q200" s="2">
        <v>43853.974342408474</v>
      </c>
    </row>
    <row r="201" spans="1:17" x14ac:dyDescent="0.2">
      <c r="A201" s="12" t="s">
        <v>191</v>
      </c>
      <c r="B201" s="2">
        <v>5732</v>
      </c>
      <c r="C201" s="5">
        <v>169.17721518987341</v>
      </c>
      <c r="D201" s="5">
        <v>640.82278481012656</v>
      </c>
      <c r="E201" s="5">
        <v>715.09570851075944</v>
      </c>
      <c r="F201" s="5">
        <v>6447.0957085107593</v>
      </c>
      <c r="G201" s="2">
        <v>22142700</v>
      </c>
      <c r="H201" s="2">
        <v>3434.5232335809128</v>
      </c>
      <c r="I201" s="2">
        <v>0.98166578229169688</v>
      </c>
      <c r="J201" s="2">
        <v>6.2350000000000003E-2</v>
      </c>
      <c r="K201" s="2">
        <v>47.290750000000003</v>
      </c>
      <c r="L201" s="2">
        <v>1.2249000000000001</v>
      </c>
      <c r="M201" s="2">
        <v>1047144890</v>
      </c>
      <c r="N201" s="2">
        <v>2.9487700000000001</v>
      </c>
      <c r="O201" s="2">
        <v>3.54549557187539</v>
      </c>
      <c r="P201" s="2">
        <v>3.54555</v>
      </c>
      <c r="Q201" s="2">
        <v>195302.11573639567</v>
      </c>
    </row>
    <row r="202" spans="1:17" x14ac:dyDescent="0.2">
      <c r="A202" s="12" t="s">
        <v>192</v>
      </c>
      <c r="B202" s="2">
        <v>473</v>
      </c>
      <c r="C202" s="5">
        <v>0</v>
      </c>
      <c r="D202" s="5">
        <v>0</v>
      </c>
      <c r="E202" s="5">
        <v>0</v>
      </c>
      <c r="F202" s="5">
        <v>473</v>
      </c>
      <c r="G202" s="2">
        <v>2841300</v>
      </c>
      <c r="H202" s="2">
        <v>6006.9767441860467</v>
      </c>
      <c r="I202" s="2">
        <v>0.98299223447032058</v>
      </c>
      <c r="J202" s="2">
        <v>3.0540000000000001E-2</v>
      </c>
      <c r="K202" s="2">
        <v>46.45635</v>
      </c>
      <c r="L202" s="2">
        <v>1.1733199999999999</v>
      </c>
      <c r="M202" s="2">
        <v>131996427.3</v>
      </c>
      <c r="N202" s="2">
        <v>1.4189000000000001</v>
      </c>
      <c r="O202" s="2">
        <v>1.6363668703297265</v>
      </c>
      <c r="P202" s="2">
        <v>1.6365099999999999</v>
      </c>
      <c r="Q202" s="2">
        <v>321860.43664136122</v>
      </c>
    </row>
    <row r="203" spans="1:17" x14ac:dyDescent="0.2">
      <c r="A203" s="12">
        <v>3558016</v>
      </c>
      <c r="B203" s="2">
        <v>685</v>
      </c>
      <c r="C203" s="5">
        <v>0</v>
      </c>
      <c r="D203" s="5">
        <v>0</v>
      </c>
      <c r="E203" s="5">
        <v>0</v>
      </c>
      <c r="F203" s="5">
        <v>685</v>
      </c>
      <c r="G203" s="2">
        <v>3046500</v>
      </c>
      <c r="H203" s="2">
        <v>4447.445255474453</v>
      </c>
      <c r="I203" s="2">
        <v>0.98238339887815096</v>
      </c>
      <c r="J203" s="2">
        <v>2.8039999999999999E-2</v>
      </c>
      <c r="K203" s="2">
        <v>47.527729999999899</v>
      </c>
      <c r="L203" s="2">
        <v>1.2385999999999999</v>
      </c>
      <c r="M203" s="2">
        <v>144793229.40000001</v>
      </c>
      <c r="N203" s="2">
        <v>1.3325800000000001</v>
      </c>
      <c r="O203" s="2">
        <v>1.6215754920651562</v>
      </c>
      <c r="P203" s="2">
        <v>1.6214500000000001</v>
      </c>
      <c r="Q203" s="2">
        <v>257199.29488512236</v>
      </c>
    </row>
    <row r="204" spans="1:17" x14ac:dyDescent="0.2">
      <c r="A204" s="12">
        <v>3558019</v>
      </c>
      <c r="B204" s="2">
        <v>764</v>
      </c>
      <c r="C204" s="5">
        <v>0</v>
      </c>
      <c r="D204" s="5">
        <v>0</v>
      </c>
      <c r="E204" s="5">
        <v>0</v>
      </c>
      <c r="F204" s="5">
        <v>764</v>
      </c>
      <c r="G204" s="2">
        <v>5170050</v>
      </c>
      <c r="H204" s="2">
        <v>6767.0811518324608</v>
      </c>
      <c r="I204" s="2">
        <v>0.9831828504619089</v>
      </c>
      <c r="J204" s="2">
        <v>3.0259999999999999E-2</v>
      </c>
      <c r="K204" s="2">
        <v>45.235819999999897</v>
      </c>
      <c r="L204" s="2">
        <v>1.0899799999999999</v>
      </c>
      <c r="M204" s="2">
        <v>233871451.199999</v>
      </c>
      <c r="N204" s="2">
        <v>1.3686199999999999</v>
      </c>
      <c r="O204" s="2">
        <v>1.4669125181806182</v>
      </c>
      <c r="P204" s="2">
        <v>1.46668</v>
      </c>
      <c r="Q204" s="2">
        <v>328047.45714366005</v>
      </c>
    </row>
    <row r="205" spans="1:17" x14ac:dyDescent="0.2">
      <c r="A205" s="12" t="s">
        <v>193</v>
      </c>
      <c r="B205" s="2">
        <v>2737</v>
      </c>
      <c r="C205" s="5">
        <v>45</v>
      </c>
      <c r="D205" s="5">
        <v>120</v>
      </c>
      <c r="E205" s="5">
        <v>139.75609754999999</v>
      </c>
      <c r="F205" s="5">
        <v>2876.75609755</v>
      </c>
      <c r="G205" s="2">
        <v>26145675</v>
      </c>
      <c r="H205" s="2">
        <v>9088.5963611121078</v>
      </c>
      <c r="I205" s="2">
        <v>0.98356125852289644</v>
      </c>
      <c r="J205" s="2">
        <v>4.4549999999999999E-2</v>
      </c>
      <c r="K205" s="2">
        <v>44.780810000000002</v>
      </c>
      <c r="L205" s="2">
        <v>1.05722</v>
      </c>
      <c r="M205" s="2">
        <v>1170824504.5</v>
      </c>
      <c r="N205" s="2">
        <v>1.99491</v>
      </c>
      <c r="O205" s="2">
        <v>2.0744665555993436</v>
      </c>
      <c r="P205" s="2">
        <v>2.07436</v>
      </c>
      <c r="Q205" s="2">
        <v>423209.63386013388</v>
      </c>
    </row>
    <row r="206" spans="1:17" x14ac:dyDescent="0.2">
      <c r="A206" s="2" t="s">
        <v>1</v>
      </c>
      <c r="B206" s="2">
        <v>121596</v>
      </c>
      <c r="C206" s="5">
        <v>10214.392000649044</v>
      </c>
      <c r="D206" s="5">
        <v>39175.607999350956</v>
      </c>
      <c r="E206" s="5">
        <v>43659.975216656785</v>
      </c>
      <c r="F206" s="5">
        <v>165255.97521665678</v>
      </c>
      <c r="G206" s="2">
        <v>185312700</v>
      </c>
      <c r="H206" s="2">
        <v>1121.3676223026011</v>
      </c>
      <c r="I206" s="2">
        <v>0.97371792770420473</v>
      </c>
      <c r="J206" s="2">
        <v>7.0790000000000006E-2</v>
      </c>
      <c r="K206" s="2">
        <v>47.385930000000002</v>
      </c>
      <c r="L206" s="2">
        <v>1.2304600000000001</v>
      </c>
      <c r="M206" s="2">
        <v>8781214630.2999897</v>
      </c>
      <c r="N206" s="2">
        <v>3.3543799999999999</v>
      </c>
      <c r="O206" s="2">
        <v>4.0190368403784049</v>
      </c>
      <c r="P206" s="2">
        <v>4.0169100000000002</v>
      </c>
      <c r="Q206" s="2">
        <v>63664.610617907754</v>
      </c>
    </row>
    <row r="207" spans="1:17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x14ac:dyDescent="0.2">
      <c r="A208" s="14" t="s">
        <v>51</v>
      </c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</row>
    <row r="209" spans="1:17" x14ac:dyDescent="0.2">
      <c r="A209" s="15" t="s">
        <v>59</v>
      </c>
      <c r="B209" s="17" t="s">
        <v>60</v>
      </c>
      <c r="C209" s="16" t="s">
        <v>61</v>
      </c>
      <c r="D209" s="16" t="s">
        <v>62</v>
      </c>
      <c r="E209" s="16" t="s">
        <v>22</v>
      </c>
      <c r="F209" s="16" t="s">
        <v>63</v>
      </c>
      <c r="G209" s="16" t="s">
        <v>64</v>
      </c>
      <c r="H209" s="16" t="s">
        <v>14</v>
      </c>
      <c r="I209" s="16" t="s">
        <v>15</v>
      </c>
      <c r="J209" s="16" t="s">
        <v>4</v>
      </c>
      <c r="K209" s="16" t="s">
        <v>5</v>
      </c>
      <c r="L209" s="16" t="s">
        <v>65</v>
      </c>
      <c r="M209" s="16" t="s">
        <v>7</v>
      </c>
      <c r="N209" s="16" t="s">
        <v>8</v>
      </c>
      <c r="O209" s="16" t="s">
        <v>16</v>
      </c>
      <c r="P209" s="16" t="s">
        <v>13</v>
      </c>
      <c r="Q209" s="16" t="s">
        <v>17</v>
      </c>
    </row>
    <row r="210" spans="1:17" x14ac:dyDescent="0.2">
      <c r="A210" s="12" t="s">
        <v>194</v>
      </c>
      <c r="B210" s="2">
        <v>88721</v>
      </c>
      <c r="C210" s="5">
        <v>5657.5907187718076</v>
      </c>
      <c r="D210" s="5">
        <v>24012.409281228192</v>
      </c>
      <c r="E210" s="5">
        <v>26496.229595406647</v>
      </c>
      <c r="F210" s="5">
        <v>115217.22959540665</v>
      </c>
      <c r="G210" s="2">
        <v>51743475</v>
      </c>
      <c r="H210" s="2">
        <v>449.09494163069905</v>
      </c>
      <c r="I210" s="2">
        <v>0.94233737611354695</v>
      </c>
      <c r="J210" s="2">
        <v>0.22158</v>
      </c>
      <c r="K210" s="2">
        <v>48.5247999999999</v>
      </c>
      <c r="L210" s="2">
        <v>1.29121</v>
      </c>
      <c r="M210" s="2">
        <v>2510841775.6999898</v>
      </c>
      <c r="N210" s="2">
        <v>10.752280000000001</v>
      </c>
      <c r="O210" s="2">
        <v>13.082706845874633</v>
      </c>
      <c r="P210" s="2">
        <v>13.0541</v>
      </c>
      <c r="Q210" s="2">
        <v>26515.829349759071</v>
      </c>
    </row>
    <row r="211" spans="1:17" x14ac:dyDescent="0.2">
      <c r="A211" s="12" t="s">
        <v>195</v>
      </c>
      <c r="B211" s="2">
        <v>109600</v>
      </c>
      <c r="C211" s="5">
        <v>5338.115234375</v>
      </c>
      <c r="D211" s="5">
        <v>18706.884765625</v>
      </c>
      <c r="E211" s="5">
        <v>21050.447550146193</v>
      </c>
      <c r="F211" s="5">
        <v>130650.4475501462</v>
      </c>
      <c r="G211" s="2">
        <v>36669600</v>
      </c>
      <c r="H211" s="2">
        <v>280.66953223352328</v>
      </c>
      <c r="I211" s="2">
        <v>0.87809271879526263</v>
      </c>
      <c r="J211" s="2">
        <v>0.54152</v>
      </c>
      <c r="K211" s="2">
        <v>48.701500000000003</v>
      </c>
      <c r="L211" s="2">
        <v>1.2996799999999999</v>
      </c>
      <c r="M211" s="2">
        <v>1785864524.4000001</v>
      </c>
      <c r="N211" s="2">
        <v>26.3729499999999</v>
      </c>
      <c r="O211" s="2">
        <v>30.097723670318139</v>
      </c>
      <c r="P211" s="2">
        <v>29.910979999999899</v>
      </c>
      <c r="Q211" s="2">
        <v>15599.634406563071</v>
      </c>
    </row>
    <row r="212" spans="1:17" x14ac:dyDescent="0.2">
      <c r="A212" s="12" t="s">
        <v>196</v>
      </c>
      <c r="B212" s="2">
        <v>20623</v>
      </c>
      <c r="C212" s="5">
        <v>1499.5525291828794</v>
      </c>
      <c r="D212" s="5">
        <v>3890.4474708171206</v>
      </c>
      <c r="E212" s="5">
        <v>4548.7876052145912</v>
      </c>
      <c r="F212" s="5">
        <v>25171.787605214591</v>
      </c>
      <c r="G212" s="2">
        <v>37051200</v>
      </c>
      <c r="H212" s="2">
        <v>1471.9336020586979</v>
      </c>
      <c r="I212" s="2">
        <v>0.97685266257794656</v>
      </c>
      <c r="J212" s="2">
        <v>8.7429999999999994E-2</v>
      </c>
      <c r="K212" s="2">
        <v>46.600070000000002</v>
      </c>
      <c r="L212" s="2">
        <v>1.1825600000000001</v>
      </c>
      <c r="M212" s="2">
        <v>1726588513.5999899</v>
      </c>
      <c r="N212" s="2">
        <v>4.0743900000000002</v>
      </c>
      <c r="O212" s="2">
        <v>4.7065133724352117</v>
      </c>
      <c r="P212" s="2">
        <v>4.7051499999999997</v>
      </c>
      <c r="Q212" s="2">
        <v>79236.820100949262</v>
      </c>
    </row>
    <row r="213" spans="1:17" x14ac:dyDescent="0.2">
      <c r="A213" s="12" t="s">
        <v>197</v>
      </c>
      <c r="B213" s="2">
        <v>288301</v>
      </c>
      <c r="C213" s="5">
        <v>20570.665739117176</v>
      </c>
      <c r="D213" s="5">
        <v>115464.33426088282</v>
      </c>
      <c r="E213" s="5">
        <v>124495.35823889264</v>
      </c>
      <c r="F213" s="5">
        <v>412796.35823889263</v>
      </c>
      <c r="G213" s="2">
        <v>142783200</v>
      </c>
      <c r="H213" s="2">
        <v>345.89258638122192</v>
      </c>
      <c r="I213" s="2">
        <v>0.91578527534275467</v>
      </c>
      <c r="J213" s="2">
        <v>0.51912000000000003</v>
      </c>
      <c r="K213" s="2">
        <v>49.100520000000003</v>
      </c>
      <c r="L213" s="2">
        <v>1.3178399999999999</v>
      </c>
      <c r="M213" s="2">
        <v>7010729367.3000002</v>
      </c>
      <c r="N213" s="2">
        <v>25.488869999999899</v>
      </c>
      <c r="O213" s="2">
        <v>30.761690227641331</v>
      </c>
      <c r="P213" s="2">
        <v>30.63034</v>
      </c>
      <c r="Q213" s="2">
        <v>20496.687845386074</v>
      </c>
    </row>
    <row r="214" spans="1:17" x14ac:dyDescent="0.2">
      <c r="A214" s="12" t="s">
        <v>198</v>
      </c>
      <c r="B214" s="2">
        <v>301709</v>
      </c>
      <c r="C214" s="5">
        <v>15481.558031406264</v>
      </c>
      <c r="D214" s="5">
        <v>102838.44196859373</v>
      </c>
      <c r="E214" s="5">
        <v>109635.22353958146</v>
      </c>
      <c r="F214" s="5">
        <v>411344.22353958146</v>
      </c>
      <c r="G214" s="2">
        <v>105918075</v>
      </c>
      <c r="H214" s="2">
        <v>257.49255474790465</v>
      </c>
      <c r="I214" s="2">
        <v>0.85543281276960692</v>
      </c>
      <c r="J214" s="2">
        <v>0.49617</v>
      </c>
      <c r="K214" s="2">
        <v>49.137149999999899</v>
      </c>
      <c r="L214" s="2">
        <v>1.3194399999999999</v>
      </c>
      <c r="M214" s="2">
        <v>5204512339</v>
      </c>
      <c r="N214" s="2">
        <v>24.38045</v>
      </c>
      <c r="O214" s="2">
        <v>27.517946136269977</v>
      </c>
      <c r="P214" s="2">
        <v>27.314409999999899</v>
      </c>
      <c r="Q214" s="2">
        <v>14280.722841049213</v>
      </c>
    </row>
    <row r="215" spans="1:17" x14ac:dyDescent="0.2">
      <c r="A215" s="12" t="s">
        <v>199</v>
      </c>
      <c r="B215" s="2">
        <v>185541</v>
      </c>
      <c r="C215" s="5">
        <v>10416.713526570049</v>
      </c>
      <c r="D215" s="5">
        <v>43248.286473429951</v>
      </c>
      <c r="E215" s="5">
        <v>47821.477775237116</v>
      </c>
      <c r="F215" s="5">
        <v>233362.47777523712</v>
      </c>
      <c r="G215" s="2">
        <v>64803825</v>
      </c>
      <c r="H215" s="2">
        <v>277.69599302256188</v>
      </c>
      <c r="I215" s="2">
        <v>0.87556652941442581</v>
      </c>
      <c r="J215" s="2">
        <v>0.63368000000000002</v>
      </c>
      <c r="K215" s="2">
        <v>49.042789999999897</v>
      </c>
      <c r="L215" s="2">
        <v>1.3152900000000001</v>
      </c>
      <c r="M215" s="2">
        <v>3178160380.6999898</v>
      </c>
      <c r="N215" s="2">
        <v>31.077490000000001</v>
      </c>
      <c r="O215" s="2">
        <v>35.789517103963114</v>
      </c>
      <c r="P215" s="2">
        <v>35.538339999999899</v>
      </c>
      <c r="Q215" s="2">
        <v>15683.95008834585</v>
      </c>
    </row>
    <row r="216" spans="1:17" x14ac:dyDescent="0.2">
      <c r="A216" s="12" t="s">
        <v>200</v>
      </c>
      <c r="B216" s="2">
        <v>37628</v>
      </c>
      <c r="C216" s="5">
        <v>1960.8073229291717</v>
      </c>
      <c r="D216" s="5">
        <v>6704.1926770708287</v>
      </c>
      <c r="E216" s="5">
        <v>7565.034915927341</v>
      </c>
      <c r="F216" s="5">
        <v>45193.034915927339</v>
      </c>
      <c r="G216" s="2">
        <v>35594325</v>
      </c>
      <c r="H216" s="2">
        <v>787.60643241190087</v>
      </c>
      <c r="I216" s="2">
        <v>0.96709059781218543</v>
      </c>
      <c r="J216" s="2">
        <v>0.17002999999999999</v>
      </c>
      <c r="K216" s="2">
        <v>47.393859999999897</v>
      </c>
      <c r="L216" s="2">
        <v>1.2309099999999999</v>
      </c>
      <c r="M216" s="2">
        <v>1686952455.8</v>
      </c>
      <c r="N216" s="2">
        <v>8.0584399999999903</v>
      </c>
      <c r="O216" s="2">
        <v>9.5927051788843425</v>
      </c>
      <c r="P216" s="2">
        <v>9.5867599999999999</v>
      </c>
      <c r="Q216" s="2">
        <v>44434.96031947458</v>
      </c>
    </row>
    <row r="217" spans="1:17" x14ac:dyDescent="0.2">
      <c r="A217" s="12" t="s">
        <v>201</v>
      </c>
      <c r="B217" s="2">
        <v>53203</v>
      </c>
      <c r="C217" s="5">
        <v>4030.9154929577467</v>
      </c>
      <c r="D217" s="5">
        <v>15859.084507042253</v>
      </c>
      <c r="E217" s="5">
        <v>17628.754722479578</v>
      </c>
      <c r="F217" s="5">
        <v>70831.754722479585</v>
      </c>
      <c r="G217" s="2">
        <v>28703475</v>
      </c>
      <c r="H217" s="2">
        <v>405.23456057895027</v>
      </c>
      <c r="I217" s="2">
        <v>0.93376324436104507</v>
      </c>
      <c r="J217" s="2">
        <v>0.57257999999999998</v>
      </c>
      <c r="K217" s="2">
        <v>48.906840000000003</v>
      </c>
      <c r="L217" s="2">
        <v>1.3091900000000001</v>
      </c>
      <c r="M217" s="2">
        <v>1403796259.3</v>
      </c>
      <c r="N217" s="2">
        <v>28.003070000000001</v>
      </c>
      <c r="O217" s="2">
        <v>34.233021372909981</v>
      </c>
      <c r="P217" s="2">
        <v>34.12079</v>
      </c>
      <c r="Q217" s="2">
        <v>24227.88671162281</v>
      </c>
    </row>
    <row r="218" spans="1:17" x14ac:dyDescent="0.2">
      <c r="A218" s="12" t="s">
        <v>202</v>
      </c>
      <c r="B218" s="2">
        <v>79978</v>
      </c>
      <c r="C218" s="5">
        <v>7208.9610877403848</v>
      </c>
      <c r="D218" s="5">
        <v>27536.038912259617</v>
      </c>
      <c r="E218" s="5">
        <v>30700.948656338576</v>
      </c>
      <c r="F218" s="5">
        <v>110678.94865633857</v>
      </c>
      <c r="G218" s="2">
        <v>30335400</v>
      </c>
      <c r="H218" s="2">
        <v>274.08464182463746</v>
      </c>
      <c r="I218" s="2">
        <v>0.8723622458611372</v>
      </c>
      <c r="J218" s="2">
        <v>0.78869</v>
      </c>
      <c r="K218" s="2">
        <v>48.641370000000002</v>
      </c>
      <c r="L218" s="2">
        <v>1.2968299999999999</v>
      </c>
      <c r="M218" s="2">
        <v>1475555415.5</v>
      </c>
      <c r="N218" s="2">
        <v>38.362749999999899</v>
      </c>
      <c r="O218" s="2">
        <v>43.400231226781962</v>
      </c>
      <c r="P218" s="2">
        <v>42.932499999999898</v>
      </c>
      <c r="Q218" s="2">
        <v>15082.398446663428</v>
      </c>
    </row>
    <row r="219" spans="1:17" x14ac:dyDescent="0.2">
      <c r="A219" s="12" t="s">
        <v>203</v>
      </c>
      <c r="B219" s="2">
        <v>19899</v>
      </c>
      <c r="C219" s="5">
        <v>1085.970643939394</v>
      </c>
      <c r="D219" s="5">
        <v>4349.029356060606</v>
      </c>
      <c r="E219" s="5">
        <v>4825.7969555740056</v>
      </c>
      <c r="F219" s="5">
        <v>24724.796955574006</v>
      </c>
      <c r="G219" s="2">
        <v>39024225</v>
      </c>
      <c r="H219" s="2">
        <v>1578.3435985387255</v>
      </c>
      <c r="I219" s="2">
        <v>0.97747922798095266</v>
      </c>
      <c r="J219" s="2">
        <v>0.11607000000000001</v>
      </c>
      <c r="K219" s="2">
        <v>47.275329999999897</v>
      </c>
      <c r="L219" s="2">
        <v>1.224</v>
      </c>
      <c r="M219" s="2">
        <v>1844883114.9000001</v>
      </c>
      <c r="N219" s="2">
        <v>5.48705</v>
      </c>
      <c r="O219" s="2">
        <v>6.565132694380126</v>
      </c>
      <c r="P219" s="2">
        <v>6.5634600000000001</v>
      </c>
      <c r="Q219" s="2">
        <v>89274.017073594965</v>
      </c>
    </row>
    <row r="220" spans="1:17" x14ac:dyDescent="0.2">
      <c r="A220" s="12" t="s">
        <v>204</v>
      </c>
      <c r="B220" s="2">
        <v>22473</v>
      </c>
      <c r="C220" s="5">
        <v>1043.2025450689289</v>
      </c>
      <c r="D220" s="5">
        <v>3826.7974549310711</v>
      </c>
      <c r="E220" s="5">
        <v>4284.7888159264048</v>
      </c>
      <c r="F220" s="5">
        <v>26757.788815926404</v>
      </c>
      <c r="G220" s="2">
        <v>31686975</v>
      </c>
      <c r="H220" s="2">
        <v>1184.2150043855534</v>
      </c>
      <c r="I220" s="2">
        <v>0.97445039997630822</v>
      </c>
      <c r="J220" s="2">
        <v>0.12816</v>
      </c>
      <c r="K220" s="2">
        <v>47.44276</v>
      </c>
      <c r="L220" s="2">
        <v>1.2337400000000001</v>
      </c>
      <c r="M220" s="2">
        <v>1503317550.0999899</v>
      </c>
      <c r="N220" s="2">
        <v>6.0800799999999997</v>
      </c>
      <c r="O220" s="2">
        <v>7.3098056255749544</v>
      </c>
      <c r="P220" s="2">
        <v>7.3074399999999997</v>
      </c>
      <c r="Q220" s="2">
        <v>67543.551037357887</v>
      </c>
    </row>
    <row r="221" spans="1:17" x14ac:dyDescent="0.2">
      <c r="A221" s="12" t="s">
        <v>205</v>
      </c>
      <c r="B221" s="2">
        <v>43517</v>
      </c>
      <c r="C221" s="5">
        <v>1757.3306772908365</v>
      </c>
      <c r="D221" s="5">
        <v>4767.6693227091637</v>
      </c>
      <c r="E221" s="5">
        <v>5539.1803513350596</v>
      </c>
      <c r="F221" s="5">
        <v>49056.180351335061</v>
      </c>
      <c r="G221" s="2">
        <v>44524350</v>
      </c>
      <c r="H221" s="2">
        <v>907.6195839366502</v>
      </c>
      <c r="I221" s="2">
        <v>0.97021373993023186</v>
      </c>
      <c r="J221" s="2">
        <v>7.3029999999999998E-2</v>
      </c>
      <c r="K221" s="2">
        <v>46.263959999999898</v>
      </c>
      <c r="L221" s="2">
        <v>1.1607400000000001</v>
      </c>
      <c r="M221" s="2">
        <v>2059872747.4000001</v>
      </c>
      <c r="N221" s="2">
        <v>3.3785400000000001</v>
      </c>
      <c r="O221" s="2">
        <v>3.8049282879743775</v>
      </c>
      <c r="P221" s="2">
        <v>3.8032400000000002</v>
      </c>
      <c r="Q221" s="2">
        <v>47287.791724498093</v>
      </c>
    </row>
    <row r="222" spans="1:17" x14ac:dyDescent="0.2">
      <c r="A222" s="12">
        <v>3519076</v>
      </c>
      <c r="B222" s="2">
        <v>275</v>
      </c>
      <c r="C222" s="5">
        <v>0</v>
      </c>
      <c r="D222" s="5">
        <v>0</v>
      </c>
      <c r="E222" s="5">
        <v>0</v>
      </c>
      <c r="F222" s="5">
        <v>275</v>
      </c>
      <c r="G222" s="2">
        <v>1247175</v>
      </c>
      <c r="H222" s="2">
        <v>4535.181818181818</v>
      </c>
      <c r="I222" s="2">
        <v>0.98242949547200498</v>
      </c>
      <c r="J222" s="2">
        <v>7.9070000000000001E-2</v>
      </c>
      <c r="K222" s="2">
        <v>41.327120000000001</v>
      </c>
      <c r="L222" s="2">
        <v>0.81281999999999999</v>
      </c>
      <c r="M222" s="2">
        <v>51542150.899999902</v>
      </c>
      <c r="N222" s="2">
        <v>3.2678099999999999</v>
      </c>
      <c r="O222" s="2">
        <v>2.6094119928273698</v>
      </c>
      <c r="P222" s="2">
        <v>2.60947</v>
      </c>
      <c r="Q222" s="2">
        <v>149666.8499559412</v>
      </c>
    </row>
    <row r="223" spans="1:17" x14ac:dyDescent="0.2">
      <c r="A223" s="12" t="s">
        <v>206</v>
      </c>
      <c r="B223" s="2">
        <v>2615060</v>
      </c>
      <c r="C223" s="5">
        <v>167797.99066286415</v>
      </c>
      <c r="D223" s="5">
        <v>1123247.0093371358</v>
      </c>
      <c r="E223" s="5">
        <v>1196914.4198311255</v>
      </c>
      <c r="F223" s="5">
        <v>3811974.4198311255</v>
      </c>
      <c r="G223" s="2">
        <v>516406500</v>
      </c>
      <c r="H223" s="2">
        <v>135.46956068579215</v>
      </c>
      <c r="I223" s="2">
        <v>0.40928438592693622</v>
      </c>
      <c r="J223" s="2">
        <v>0.81394</v>
      </c>
      <c r="K223" s="2">
        <v>49.341949999999898</v>
      </c>
      <c r="L223" s="2">
        <v>1.32819</v>
      </c>
      <c r="M223" s="2">
        <v>25480503702.700001</v>
      </c>
      <c r="N223" s="2">
        <v>40.16151</v>
      </c>
      <c r="O223" s="2">
        <v>21.83202819587952</v>
      </c>
      <c r="P223" s="2">
        <v>20.406790000000001</v>
      </c>
      <c r="Q223" s="2">
        <v>3633.6526876374492</v>
      </c>
    </row>
    <row r="224" spans="1:17" x14ac:dyDescent="0.2">
      <c r="A224" s="12" t="s">
        <v>207</v>
      </c>
      <c r="B224" s="2">
        <v>713443</v>
      </c>
      <c r="C224" s="5">
        <v>47870.562900368001</v>
      </c>
      <c r="D224" s="5">
        <v>334229.43709963199</v>
      </c>
      <c r="E224" s="5">
        <v>355245.78177592269</v>
      </c>
      <c r="F224" s="5">
        <v>1068688.7817759227</v>
      </c>
      <c r="G224" s="2">
        <v>257431725</v>
      </c>
      <c r="H224" s="2">
        <v>240.88558745063816</v>
      </c>
      <c r="I224" s="2">
        <v>0.83392507348094458</v>
      </c>
      <c r="J224" s="2">
        <v>0.87887999999999999</v>
      </c>
      <c r="K224" s="2">
        <v>49.3246299999999</v>
      </c>
      <c r="L224" s="2">
        <v>1.3274600000000001</v>
      </c>
      <c r="M224" s="2">
        <v>12697724585.9</v>
      </c>
      <c r="N224" s="2">
        <v>43.350659999999898</v>
      </c>
      <c r="O224" s="2">
        <v>47.98902133064373</v>
      </c>
      <c r="P224" s="2">
        <v>47.468499999999899</v>
      </c>
      <c r="Q224" s="2">
        <v>13152.948746601718</v>
      </c>
    </row>
    <row r="225" spans="1:17" x14ac:dyDescent="0.2">
      <c r="A225" s="12" t="s">
        <v>208</v>
      </c>
      <c r="B225" s="2">
        <v>523911</v>
      </c>
      <c r="C225" s="5">
        <v>20750.255968986632</v>
      </c>
      <c r="D225" s="5">
        <v>123404.74403101337</v>
      </c>
      <c r="E225" s="5">
        <v>132514.61250014158</v>
      </c>
      <c r="F225" s="5">
        <v>656425.61250014161</v>
      </c>
      <c r="G225" s="2">
        <v>162564975</v>
      </c>
      <c r="H225" s="2">
        <v>247.65178552499722</v>
      </c>
      <c r="I225" s="2">
        <v>0.8433338226632251</v>
      </c>
      <c r="J225" s="2">
        <v>0.60675999999999997</v>
      </c>
      <c r="K225" s="2">
        <v>49.150930000000002</v>
      </c>
      <c r="L225" s="2">
        <v>1.3200400000000001</v>
      </c>
      <c r="M225" s="2">
        <v>7990219706.6999903</v>
      </c>
      <c r="N225" s="2">
        <v>29.8229299999999</v>
      </c>
      <c r="O225" s="2">
        <v>33.199786603539003</v>
      </c>
      <c r="P225" s="2">
        <v>32.967840000000002</v>
      </c>
      <c r="Q225" s="2">
        <v>13550.640173075544</v>
      </c>
    </row>
    <row r="226" spans="1:17" x14ac:dyDescent="0.2">
      <c r="A226" s="12" t="s">
        <v>209</v>
      </c>
      <c r="B226" s="2">
        <v>59460</v>
      </c>
      <c r="C226" s="5">
        <v>3020.3395638629281</v>
      </c>
      <c r="D226" s="5">
        <v>13609.660436137072</v>
      </c>
      <c r="E226" s="5">
        <v>14935.66317075486</v>
      </c>
      <c r="F226" s="5">
        <v>74395.663170754866</v>
      </c>
      <c r="G226" s="2">
        <v>85754025</v>
      </c>
      <c r="H226" s="2">
        <v>1152.6750531569983</v>
      </c>
      <c r="I226" s="2">
        <v>0.97409531028366847</v>
      </c>
      <c r="J226" s="2">
        <v>0.12329</v>
      </c>
      <c r="K226" s="2">
        <v>47.470509999999898</v>
      </c>
      <c r="L226" s="2">
        <v>1.23533</v>
      </c>
      <c r="M226" s="2">
        <v>4070787301.3000002</v>
      </c>
      <c r="N226" s="2">
        <v>5.8527100000000001</v>
      </c>
      <c r="O226" s="2">
        <v>7.042651383693002</v>
      </c>
      <c r="P226" s="2">
        <v>7.0404999999999998</v>
      </c>
      <c r="Q226" s="2">
        <v>65843.852364867693</v>
      </c>
    </row>
    <row r="227" spans="1:17" x14ac:dyDescent="0.2">
      <c r="A227" s="12" t="s">
        <v>210</v>
      </c>
      <c r="B227" s="2">
        <v>7546</v>
      </c>
      <c r="C227" s="5">
        <v>361.14634146341461</v>
      </c>
      <c r="D227" s="5">
        <v>743.85365853658539</v>
      </c>
      <c r="E227" s="5">
        <v>902.40571079829272</v>
      </c>
      <c r="F227" s="5">
        <v>8448.4057107982935</v>
      </c>
      <c r="G227" s="2">
        <v>19383525</v>
      </c>
      <c r="H227" s="2">
        <v>2294.3411648928072</v>
      </c>
      <c r="I227" s="2">
        <v>0.97999894398936427</v>
      </c>
      <c r="J227" s="2">
        <v>6.9089999999999999E-2</v>
      </c>
      <c r="K227" s="2">
        <v>47.57441</v>
      </c>
      <c r="L227" s="2">
        <v>1.2412399999999999</v>
      </c>
      <c r="M227" s="2">
        <v>922159765.60000002</v>
      </c>
      <c r="N227" s="2">
        <v>3.2871100000000002</v>
      </c>
      <c r="O227" s="2">
        <v>3.998250259221479</v>
      </c>
      <c r="P227" s="2">
        <v>3.9979800000000001</v>
      </c>
      <c r="Q227" s="2">
        <v>132773.92035425064</v>
      </c>
    </row>
    <row r="228" spans="1:17" x14ac:dyDescent="0.2">
      <c r="A228" s="12" t="s">
        <v>211</v>
      </c>
      <c r="B228" s="2">
        <v>27975</v>
      </c>
      <c r="C228" s="5">
        <v>2635.9021688970929</v>
      </c>
      <c r="D228" s="5">
        <v>8564.0978311029066</v>
      </c>
      <c r="E228" s="5">
        <v>9721.3231729026302</v>
      </c>
      <c r="F228" s="5">
        <v>37696.32317290263</v>
      </c>
      <c r="G228" s="2">
        <v>12704400</v>
      </c>
      <c r="H228" s="2">
        <v>337.01960644088348</v>
      </c>
      <c r="I228" s="2">
        <v>0.91211555217990536</v>
      </c>
      <c r="J228" s="2">
        <v>0.79852999999999996</v>
      </c>
      <c r="K228" s="2">
        <v>47.497929999999897</v>
      </c>
      <c r="L228" s="2">
        <v>1.2369000000000001</v>
      </c>
      <c r="M228" s="2">
        <v>603432701.89999902</v>
      </c>
      <c r="N228" s="2">
        <v>37.928519999999899</v>
      </c>
      <c r="O228" s="2">
        <v>42.790796480931704</v>
      </c>
      <c r="P228" s="2">
        <v>42.51529</v>
      </c>
      <c r="Q228" s="2">
        <v>18059.856723348585</v>
      </c>
    </row>
    <row r="229" spans="1:17" x14ac:dyDescent="0.2">
      <c r="A229" s="12" t="s">
        <v>212</v>
      </c>
      <c r="B229" s="2">
        <v>182520</v>
      </c>
      <c r="C229" s="5">
        <v>12773.761065183993</v>
      </c>
      <c r="D229" s="5">
        <v>58406.238934816007</v>
      </c>
      <c r="E229" s="5">
        <v>64014.23159446416</v>
      </c>
      <c r="F229" s="5">
        <v>246534.23159446416</v>
      </c>
      <c r="G229" s="2">
        <v>77880375</v>
      </c>
      <c r="H229" s="2">
        <v>315.90085683561023</v>
      </c>
      <c r="I229" s="2">
        <v>0.90186511627413501</v>
      </c>
      <c r="J229" s="2">
        <v>0.55769999999999997</v>
      </c>
      <c r="K229" s="2">
        <v>48.789749999999898</v>
      </c>
      <c r="L229" s="2">
        <v>1.3038099999999999</v>
      </c>
      <c r="M229" s="2">
        <v>3799764026.1999898</v>
      </c>
      <c r="N229" s="2">
        <v>27.20983</v>
      </c>
      <c r="O229" s="2">
        <v>31.995222442888057</v>
      </c>
      <c r="P229" s="2">
        <v>31.8136399999999</v>
      </c>
      <c r="Q229" s="2">
        <v>18123.217113778523</v>
      </c>
    </row>
    <row r="230" spans="1:17" x14ac:dyDescent="0.2">
      <c r="A230" s="12" t="s">
        <v>213</v>
      </c>
      <c r="B230" s="2">
        <v>84362</v>
      </c>
      <c r="C230" s="5">
        <v>4594.3123061013448</v>
      </c>
      <c r="D230" s="5">
        <v>20505.687693898657</v>
      </c>
      <c r="E230" s="5">
        <v>22522.702851554292</v>
      </c>
      <c r="F230" s="5">
        <v>106884.70285155429</v>
      </c>
      <c r="G230" s="2">
        <v>70161975</v>
      </c>
      <c r="H230" s="2">
        <v>656.42672083248181</v>
      </c>
      <c r="I230" s="2">
        <v>0.96176305094787062</v>
      </c>
      <c r="J230" s="2">
        <v>0.19220000000000001</v>
      </c>
      <c r="K230" s="2">
        <v>47.996220000000001</v>
      </c>
      <c r="L230" s="2">
        <v>1.26434</v>
      </c>
      <c r="M230" s="2">
        <v>3367509587.6999898</v>
      </c>
      <c r="N230" s="2">
        <v>9.2249800000000004</v>
      </c>
      <c r="O230" s="2">
        <v>11.2174046061957</v>
      </c>
      <c r="P230" s="2">
        <v>11.20773</v>
      </c>
      <c r="Q230" s="2">
        <v>38311.155681041724</v>
      </c>
    </row>
    <row r="231" spans="1:17" x14ac:dyDescent="0.2">
      <c r="A231" s="12" t="s">
        <v>214</v>
      </c>
      <c r="B231" s="2">
        <v>59008</v>
      </c>
      <c r="C231" s="5">
        <v>3622.6487205051512</v>
      </c>
      <c r="D231" s="5">
        <v>11927.351279494849</v>
      </c>
      <c r="E231" s="5">
        <v>13517.782424198904</v>
      </c>
      <c r="F231" s="5">
        <v>72525.7824241989</v>
      </c>
      <c r="G231" s="2">
        <v>50120775</v>
      </c>
      <c r="H231" s="2">
        <v>691.07527453956482</v>
      </c>
      <c r="I231" s="2">
        <v>0.96344845861213213</v>
      </c>
      <c r="J231" s="2">
        <v>0.18046000000000001</v>
      </c>
      <c r="K231" s="2">
        <v>48.041670000000003</v>
      </c>
      <c r="L231" s="2">
        <v>1.26674</v>
      </c>
      <c r="M231" s="2">
        <v>2407885732.6999898</v>
      </c>
      <c r="N231" s="2">
        <v>8.6695100000000007</v>
      </c>
      <c r="O231" s="2">
        <v>10.580715074630547</v>
      </c>
      <c r="P231" s="2">
        <v>10.57089</v>
      </c>
      <c r="Q231" s="2">
        <v>40519.065582540265</v>
      </c>
    </row>
    <row r="232" spans="1:17" x14ac:dyDescent="0.2">
      <c r="A232" s="12" t="s">
        <v>215</v>
      </c>
      <c r="B232" s="2">
        <v>30234</v>
      </c>
      <c r="C232" s="5">
        <v>2549.5159629248196</v>
      </c>
      <c r="D232" s="5">
        <v>12545.484037075181</v>
      </c>
      <c r="E232" s="5">
        <v>13664.783727493512</v>
      </c>
      <c r="F232" s="5">
        <v>43898.783727493515</v>
      </c>
      <c r="G232" s="2">
        <v>30646125</v>
      </c>
      <c r="H232" s="2">
        <v>698.10874921362654</v>
      </c>
      <c r="I232" s="2">
        <v>0.96376193615328143</v>
      </c>
      <c r="J232" s="2">
        <v>0.11154</v>
      </c>
      <c r="K232" s="2">
        <v>46.689140000000002</v>
      </c>
      <c r="L232" s="2">
        <v>1.18821</v>
      </c>
      <c r="M232" s="2">
        <v>1430841220.5999899</v>
      </c>
      <c r="N232" s="2">
        <v>5.2076799999999999</v>
      </c>
      <c r="O232" s="2">
        <v>5.9636134764788187</v>
      </c>
      <c r="P232" s="2">
        <v>5.9573299999999998</v>
      </c>
      <c r="Q232" s="2">
        <v>37325.181503121348</v>
      </c>
    </row>
    <row r="233" spans="1:17" x14ac:dyDescent="0.2">
      <c r="A233" s="12" t="s">
        <v>216</v>
      </c>
      <c r="B233" s="2">
        <v>28077</v>
      </c>
      <c r="C233" s="5">
        <v>1260.4248623131393</v>
      </c>
      <c r="D233" s="5">
        <v>5414.5751376868611</v>
      </c>
      <c r="E233" s="5">
        <v>5967.9323940047216</v>
      </c>
      <c r="F233" s="5">
        <v>34044.932394004718</v>
      </c>
      <c r="G233" s="2">
        <v>23936625</v>
      </c>
      <c r="H233" s="2">
        <v>703.0892211204748</v>
      </c>
      <c r="I233" s="2">
        <v>0.96397859085599535</v>
      </c>
      <c r="J233" s="2">
        <v>0.11799999999999999</v>
      </c>
      <c r="K233" s="2">
        <v>47.687040000000003</v>
      </c>
      <c r="L233" s="2">
        <v>1.2475499999999999</v>
      </c>
      <c r="M233" s="2">
        <v>1141466793.8</v>
      </c>
      <c r="N233" s="2">
        <v>5.6272900000000003</v>
      </c>
      <c r="O233" s="2">
        <v>6.7671799086676723</v>
      </c>
      <c r="P233" s="2">
        <v>6.7629999999999999</v>
      </c>
      <c r="Q233" s="2">
        <v>40321.451281078647</v>
      </c>
    </row>
    <row r="234" spans="1:17" x14ac:dyDescent="0.2">
      <c r="A234" s="2" t="s">
        <v>1</v>
      </c>
      <c r="B234" s="2">
        <v>5583064</v>
      </c>
      <c r="C234" s="5">
        <v>343288.24407282029</v>
      </c>
      <c r="D234" s="5">
        <v>2083801.7559271799</v>
      </c>
      <c r="E234" s="5">
        <v>2234513.6678754212</v>
      </c>
      <c r="F234" s="5">
        <v>7817577.6678754194</v>
      </c>
      <c r="G234" s="2">
        <v>1957075425</v>
      </c>
      <c r="H234" s="2">
        <v>250.34294613306653</v>
      </c>
      <c r="I234" s="2">
        <v>0.846818084859978</v>
      </c>
      <c r="J234" s="2">
        <v>0.31213999999999997</v>
      </c>
      <c r="K234" s="2">
        <v>48.723140000000001</v>
      </c>
      <c r="L234" s="2">
        <v>1.3007</v>
      </c>
      <c r="M234" s="2">
        <v>95354859922.800003</v>
      </c>
      <c r="N234" s="2">
        <v>15.2082099999999</v>
      </c>
      <c r="O234" s="2">
        <v>16.751432805183601</v>
      </c>
      <c r="P234" s="2">
        <v>16.5931</v>
      </c>
      <c r="Q234" s="2">
        <v>13435.006857178711</v>
      </c>
    </row>
    <row r="235" spans="1:17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x14ac:dyDescent="0.2">
      <c r="A236" s="14" t="s">
        <v>55</v>
      </c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</row>
    <row r="237" spans="1:17" x14ac:dyDescent="0.2">
      <c r="A237" s="15" t="s">
        <v>59</v>
      </c>
      <c r="B237" s="17" t="s">
        <v>60</v>
      </c>
      <c r="C237" s="16" t="s">
        <v>61</v>
      </c>
      <c r="D237" s="16" t="s">
        <v>62</v>
      </c>
      <c r="E237" s="16" t="s">
        <v>22</v>
      </c>
      <c r="F237" s="16" t="s">
        <v>63</v>
      </c>
      <c r="G237" s="16" t="s">
        <v>64</v>
      </c>
      <c r="H237" s="16" t="s">
        <v>14</v>
      </c>
      <c r="I237" s="16" t="s">
        <v>15</v>
      </c>
      <c r="J237" s="16" t="s">
        <v>4</v>
      </c>
      <c r="K237" s="16" t="s">
        <v>5</v>
      </c>
      <c r="L237" s="16" t="s">
        <v>65</v>
      </c>
      <c r="M237" s="16" t="s">
        <v>7</v>
      </c>
      <c r="N237" s="16" t="s">
        <v>8</v>
      </c>
      <c r="O237" s="16" t="s">
        <v>16</v>
      </c>
      <c r="P237" s="16" t="s">
        <v>13</v>
      </c>
      <c r="Q237" s="16" t="s">
        <v>17</v>
      </c>
    </row>
    <row r="238" spans="1:17" x14ac:dyDescent="0.2">
      <c r="A238" s="12" t="s">
        <v>217</v>
      </c>
      <c r="B238" s="2">
        <v>21556</v>
      </c>
      <c r="C238" s="5">
        <v>1135.7637997432605</v>
      </c>
      <c r="D238" s="5">
        <v>2904.2362002567393</v>
      </c>
      <c r="E238" s="5">
        <v>3402.8642096231065</v>
      </c>
      <c r="F238" s="5">
        <v>24958.864209623105</v>
      </c>
      <c r="G238" s="2">
        <v>29734650</v>
      </c>
      <c r="H238" s="2">
        <v>1191.3462788316926</v>
      </c>
      <c r="I238" s="2">
        <v>0.97452744648754608</v>
      </c>
      <c r="J238" s="2">
        <v>0.15404999999999999</v>
      </c>
      <c r="K238" s="2">
        <v>46.983580000000003</v>
      </c>
      <c r="L238" s="2">
        <v>1.2064999999999999</v>
      </c>
      <c r="M238" s="2">
        <v>1397040307</v>
      </c>
      <c r="N238" s="2">
        <v>7.2376699999999996</v>
      </c>
      <c r="O238" s="2">
        <v>8.5099931305694909</v>
      </c>
      <c r="P238" s="2">
        <v>8.5069599999999905</v>
      </c>
      <c r="Q238" s="2">
        <v>65812.065231984598</v>
      </c>
    </row>
    <row r="239" spans="1:17" x14ac:dyDescent="0.2">
      <c r="A239" s="12" t="s">
        <v>218</v>
      </c>
      <c r="B239" s="2">
        <v>28643</v>
      </c>
      <c r="C239" s="5">
        <v>954.34644670050761</v>
      </c>
      <c r="D239" s="5">
        <v>3110.6535532994922</v>
      </c>
      <c r="E239" s="5">
        <v>3529.6349199108499</v>
      </c>
      <c r="F239" s="5">
        <v>32172.634919910852</v>
      </c>
      <c r="G239" s="2">
        <v>26312850</v>
      </c>
      <c r="H239" s="2">
        <v>817.86431436225405</v>
      </c>
      <c r="I239" s="2">
        <v>0.96799497840946258</v>
      </c>
      <c r="J239" s="2">
        <v>0.39872999999999997</v>
      </c>
      <c r="K239" s="2">
        <v>48.185220000000001</v>
      </c>
      <c r="L239" s="2">
        <v>1.2742199999999999</v>
      </c>
      <c r="M239" s="2">
        <v>1267890466.0999899</v>
      </c>
      <c r="N239" s="2">
        <v>19.212779999999899</v>
      </c>
      <c r="O239" s="2">
        <v>23.697922819088163</v>
      </c>
      <c r="P239" s="2">
        <v>23.688210000000002</v>
      </c>
      <c r="Q239" s="2">
        <v>48608.545627976717</v>
      </c>
    </row>
    <row r="240" spans="1:17" x14ac:dyDescent="0.2">
      <c r="A240" s="12" t="s">
        <v>219</v>
      </c>
      <c r="B240" s="2">
        <v>210891</v>
      </c>
      <c r="C240" s="5">
        <v>17389.313511651933</v>
      </c>
      <c r="D240" s="5">
        <v>73670.686488348059</v>
      </c>
      <c r="E240" s="5">
        <v>81305.019245319811</v>
      </c>
      <c r="F240" s="5">
        <v>292196.01924531983</v>
      </c>
      <c r="G240" s="2">
        <v>103364100</v>
      </c>
      <c r="H240" s="2">
        <v>353.74917244583787</v>
      </c>
      <c r="I240" s="2">
        <v>0.91877218039106756</v>
      </c>
      <c r="J240" s="2">
        <v>0.70601999999999998</v>
      </c>
      <c r="K240" s="2">
        <v>48.973579999999899</v>
      </c>
      <c r="L240" s="2">
        <v>1.3122</v>
      </c>
      <c r="M240" s="2">
        <v>5062110020.5</v>
      </c>
      <c r="N240" s="2">
        <v>34.576270000000001</v>
      </c>
      <c r="O240" s="2">
        <v>41.685664255306158</v>
      </c>
      <c r="P240" s="2">
        <v>41.485039999999898</v>
      </c>
      <c r="Q240" s="2">
        <v>20886.475217656149</v>
      </c>
    </row>
    <row r="241" spans="1:17" x14ac:dyDescent="0.2">
      <c r="A241" s="12" t="s">
        <v>220</v>
      </c>
      <c r="B241" s="2">
        <v>23610</v>
      </c>
      <c r="C241" s="5">
        <v>1609.5051546391753</v>
      </c>
      <c r="D241" s="5">
        <v>8430.4948453608249</v>
      </c>
      <c r="E241" s="5">
        <v>9137.106864078145</v>
      </c>
      <c r="F241" s="5">
        <v>32747.106864078145</v>
      </c>
      <c r="G241" s="2">
        <v>24270750</v>
      </c>
      <c r="H241" s="2">
        <v>741.15707689046985</v>
      </c>
      <c r="I241" s="2">
        <v>0.96550197965379791</v>
      </c>
      <c r="J241" s="2">
        <v>0.25578000000000001</v>
      </c>
      <c r="K241" s="2">
        <v>48.13984</v>
      </c>
      <c r="L241" s="2">
        <v>1.2718700000000001</v>
      </c>
      <c r="M241" s="2">
        <v>1168390021.7</v>
      </c>
      <c r="N241" s="2">
        <v>12.31306</v>
      </c>
      <c r="O241" s="2">
        <v>15.120533604731476</v>
      </c>
      <c r="P241" s="2">
        <v>15.1083599999999</v>
      </c>
      <c r="Q241" s="2">
        <v>43813.787190190393</v>
      </c>
    </row>
    <row r="242" spans="1:17" x14ac:dyDescent="0.2">
      <c r="A242" s="12" t="s">
        <v>221</v>
      </c>
      <c r="B242" s="2">
        <v>34546</v>
      </c>
      <c r="C242" s="5">
        <v>1296.6467630421118</v>
      </c>
      <c r="D242" s="5">
        <v>6988.3532369578879</v>
      </c>
      <c r="E242" s="5">
        <v>7557.6127911479252</v>
      </c>
      <c r="F242" s="5">
        <v>42103.612791147927</v>
      </c>
      <c r="G242" s="2">
        <v>57181050</v>
      </c>
      <c r="H242" s="2">
        <v>1358.1031699973744</v>
      </c>
      <c r="I242" s="2">
        <v>0.9760499449218778</v>
      </c>
      <c r="J242" s="2">
        <v>0.10745</v>
      </c>
      <c r="K242" s="2">
        <v>46.894120000000001</v>
      </c>
      <c r="L242" s="2">
        <v>1.2010099999999999</v>
      </c>
      <c r="M242" s="2">
        <v>2681455020.4000001</v>
      </c>
      <c r="N242" s="2">
        <v>5.0388400000000004</v>
      </c>
      <c r="O242" s="2">
        <v>5.9066804334145031</v>
      </c>
      <c r="P242" s="2">
        <v>5.9056600000000001</v>
      </c>
      <c r="Q242" s="2">
        <v>74656.876880239201</v>
      </c>
    </row>
    <row r="243" spans="1:17" x14ac:dyDescent="0.2">
      <c r="A243" s="2" t="s">
        <v>1</v>
      </c>
      <c r="B243" s="2">
        <v>319246</v>
      </c>
      <c r="C243" s="5">
        <v>22385.575675776989</v>
      </c>
      <c r="D243" s="5">
        <v>95104.424324223</v>
      </c>
      <c r="E243" s="5">
        <v>104932.23803007984</v>
      </c>
      <c r="F243" s="5">
        <v>424178.23803007987</v>
      </c>
      <c r="G243" s="2">
        <v>240863175</v>
      </c>
      <c r="H243" s="2">
        <v>567.83482367834154</v>
      </c>
      <c r="I243" s="2">
        <v>0.95602827098601206</v>
      </c>
      <c r="J243" s="2">
        <v>0.23329</v>
      </c>
      <c r="K243" s="2">
        <v>48.064120000000003</v>
      </c>
      <c r="L243" s="2">
        <v>1.2679199999999999</v>
      </c>
      <c r="M243" s="2">
        <v>11576876546.7999</v>
      </c>
      <c r="N243" s="2">
        <v>11.21283</v>
      </c>
      <c r="O243" s="2">
        <v>13.591885455745558</v>
      </c>
      <c r="P243" s="2">
        <v>13.572430000000001</v>
      </c>
      <c r="Q243" s="2">
        <v>33083.054915424982</v>
      </c>
    </row>
    <row r="244" spans="1:17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x14ac:dyDescent="0.2">
      <c r="A245" s="13" t="s">
        <v>222</v>
      </c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x14ac:dyDescent="0.2">
      <c r="A246" s="14" t="s">
        <v>26</v>
      </c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</row>
    <row r="247" spans="1:17" x14ac:dyDescent="0.2">
      <c r="A247" s="15" t="s">
        <v>59</v>
      </c>
      <c r="B247" s="17" t="s">
        <v>60</v>
      </c>
      <c r="C247" s="16" t="s">
        <v>61</v>
      </c>
      <c r="D247" s="16" t="s">
        <v>62</v>
      </c>
      <c r="E247" s="16" t="s">
        <v>22</v>
      </c>
      <c r="F247" s="16" t="s">
        <v>63</v>
      </c>
      <c r="G247" s="16" t="s">
        <v>64</v>
      </c>
      <c r="H247" s="16" t="s">
        <v>14</v>
      </c>
      <c r="I247" s="16" t="s">
        <v>15</v>
      </c>
      <c r="J247" s="16" t="s">
        <v>4</v>
      </c>
      <c r="K247" s="16" t="s">
        <v>5</v>
      </c>
      <c r="L247" s="16" t="s">
        <v>65</v>
      </c>
      <c r="M247" s="16" t="s">
        <v>7</v>
      </c>
      <c r="N247" s="16" t="s">
        <v>8</v>
      </c>
      <c r="O247" s="16" t="s">
        <v>16</v>
      </c>
      <c r="P247" s="16" t="s">
        <v>13</v>
      </c>
      <c r="Q247" s="16" t="s">
        <v>17</v>
      </c>
    </row>
    <row r="248" spans="1:17" x14ac:dyDescent="0.2">
      <c r="A248" s="12" t="s">
        <v>223</v>
      </c>
      <c r="B248" s="2">
        <v>36461</v>
      </c>
      <c r="C248" s="5">
        <v>1813.2519829164125</v>
      </c>
      <c r="D248" s="5">
        <v>6726.7480170835879</v>
      </c>
      <c r="E248" s="5">
        <v>7503.8560105391589</v>
      </c>
      <c r="F248" s="5">
        <v>43964.856010539159</v>
      </c>
      <c r="G248" s="2">
        <v>151994475</v>
      </c>
      <c r="H248" s="2">
        <v>3457.1812304710884</v>
      </c>
      <c r="I248" s="2">
        <v>0.98168682798538442</v>
      </c>
      <c r="J248" s="2">
        <v>3.8100000000000002E-2</v>
      </c>
      <c r="K248" s="2">
        <v>47.272799999999997</v>
      </c>
      <c r="L248" s="2">
        <v>1.2238500000000001</v>
      </c>
      <c r="M248" s="2">
        <v>7185204417.8000002</v>
      </c>
      <c r="N248" s="2">
        <v>1.80091</v>
      </c>
      <c r="O248" s="2">
        <v>2.1639013520561936</v>
      </c>
      <c r="P248" s="2">
        <v>2.16351</v>
      </c>
      <c r="Q248" s="2">
        <v>196351.68343621216</v>
      </c>
    </row>
    <row r="249" spans="1:17" x14ac:dyDescent="0.2">
      <c r="A249" s="12" t="s">
        <v>224</v>
      </c>
      <c r="B249" s="2">
        <v>1096833</v>
      </c>
      <c r="C249" s="5">
        <v>76415.354569882009</v>
      </c>
      <c r="D249" s="5">
        <v>458044.64543011802</v>
      </c>
      <c r="E249" s="5">
        <v>490794.08313567401</v>
      </c>
      <c r="F249" s="5">
        <v>1587627.083135674</v>
      </c>
      <c r="G249" s="2">
        <v>428493150</v>
      </c>
      <c r="H249" s="2">
        <v>269.89533912063041</v>
      </c>
      <c r="I249" s="2">
        <v>0.86844578084699409</v>
      </c>
      <c r="J249" s="2">
        <v>0.50446000000000002</v>
      </c>
      <c r="K249" s="2">
        <v>48.92015</v>
      </c>
      <c r="L249" s="2">
        <v>1.30979</v>
      </c>
      <c r="M249" s="2">
        <v>20961949172</v>
      </c>
      <c r="N249" s="2">
        <v>24.678349999999998</v>
      </c>
      <c r="O249" s="2">
        <v>28.071065366140559</v>
      </c>
      <c r="P249" s="2">
        <v>27.83522</v>
      </c>
      <c r="Q249" s="2">
        <v>15018.534088871049</v>
      </c>
    </row>
    <row r="250" spans="1:17" x14ac:dyDescent="0.2">
      <c r="A250" s="12" t="s">
        <v>225</v>
      </c>
      <c r="B250" s="2">
        <v>14824</v>
      </c>
      <c r="C250" s="5">
        <v>361.5720524017467</v>
      </c>
      <c r="D250" s="5">
        <v>838.42794759825324</v>
      </c>
      <c r="E250" s="5">
        <v>993.38739878253273</v>
      </c>
      <c r="F250" s="5">
        <v>15817.387398782532</v>
      </c>
      <c r="G250" s="2">
        <v>6961500</v>
      </c>
      <c r="H250" s="2">
        <v>440.11693110177146</v>
      </c>
      <c r="I250" s="2">
        <v>0.94080530611486068</v>
      </c>
      <c r="J250" s="2">
        <v>0.18904000000000001</v>
      </c>
      <c r="K250" s="2">
        <v>47.222859999999997</v>
      </c>
      <c r="L250" s="2">
        <v>1.2209000000000001</v>
      </c>
      <c r="M250" s="2">
        <v>328741939.89999998</v>
      </c>
      <c r="N250" s="2">
        <v>8.9269099999999995</v>
      </c>
      <c r="O250" s="2">
        <v>10.253823712249392</v>
      </c>
      <c r="P250" s="2">
        <v>10.242559999999999</v>
      </c>
      <c r="Q250" s="2">
        <v>23872.627085769022</v>
      </c>
    </row>
    <row r="251" spans="1:17" x14ac:dyDescent="0.2">
      <c r="A251" s="12" t="s">
        <v>226</v>
      </c>
      <c r="B251" s="2">
        <v>17580</v>
      </c>
      <c r="C251" s="5">
        <v>1357.9274611398964</v>
      </c>
      <c r="D251" s="5">
        <v>3682.0725388601036</v>
      </c>
      <c r="E251" s="5">
        <v>4264.0414513591713</v>
      </c>
      <c r="F251" s="5">
        <v>21844.041451359171</v>
      </c>
      <c r="G251" s="2">
        <v>13119525</v>
      </c>
      <c r="H251" s="2">
        <v>600.59971178930732</v>
      </c>
      <c r="I251" s="2">
        <v>0.95843906661985812</v>
      </c>
      <c r="J251" s="2">
        <v>0.42819000000000002</v>
      </c>
      <c r="K251" s="2">
        <v>46.869230000000002</v>
      </c>
      <c r="L251" s="2">
        <v>1.1994800000000001</v>
      </c>
      <c r="M251" s="2">
        <v>614902034.70000005</v>
      </c>
      <c r="N251" s="2">
        <v>20.069140000000001</v>
      </c>
      <c r="O251" s="2">
        <v>23.071820155188643</v>
      </c>
      <c r="P251" s="2">
        <v>23.036639999999998</v>
      </c>
      <c r="Q251" s="2">
        <v>32361.635105119298</v>
      </c>
    </row>
    <row r="252" spans="1:17" x14ac:dyDescent="0.2">
      <c r="A252" s="12" t="s">
        <v>227</v>
      </c>
      <c r="B252" s="2">
        <v>42564</v>
      </c>
      <c r="C252" s="5">
        <v>2336.1518324607332</v>
      </c>
      <c r="D252" s="5">
        <v>8498.8481675392668</v>
      </c>
      <c r="E252" s="5">
        <v>9500.0560967379315</v>
      </c>
      <c r="F252" s="5">
        <v>52064.056096737928</v>
      </c>
      <c r="G252" s="2">
        <v>18932400</v>
      </c>
      <c r="H252" s="2">
        <v>363.63667027445081</v>
      </c>
      <c r="I252" s="2">
        <v>0.92222058773615345</v>
      </c>
      <c r="J252" s="2">
        <v>0.56676000000000004</v>
      </c>
      <c r="K252" s="2">
        <v>48.219580000000001</v>
      </c>
      <c r="L252" s="2">
        <v>1.2759799999999999</v>
      </c>
      <c r="M252" s="2">
        <v>912912376.39999998</v>
      </c>
      <c r="N252" s="2">
        <v>27.329170000000001</v>
      </c>
      <c r="O252" s="2">
        <v>32.158908154003278</v>
      </c>
      <c r="P252" s="2">
        <v>32.049529999999997</v>
      </c>
      <c r="Q252" s="2">
        <v>20633.351472905</v>
      </c>
    </row>
    <row r="253" spans="1:17" x14ac:dyDescent="0.2">
      <c r="A253" s="12" t="s">
        <v>228</v>
      </c>
      <c r="B253" s="2">
        <v>1162</v>
      </c>
      <c r="C253" s="5">
        <v>0</v>
      </c>
      <c r="D253" s="5">
        <v>80</v>
      </c>
      <c r="E253" s="5">
        <v>80</v>
      </c>
      <c r="F253" s="5">
        <v>1242</v>
      </c>
      <c r="G253" s="2">
        <v>1201500</v>
      </c>
      <c r="H253" s="2">
        <v>967.39130434782612</v>
      </c>
      <c r="I253" s="2">
        <v>0.97139656185763645</v>
      </c>
      <c r="J253" s="2">
        <v>0.37728</v>
      </c>
      <c r="K253" s="2">
        <v>40.309049999999999</v>
      </c>
      <c r="L253" s="2">
        <v>0.75224000000000002</v>
      </c>
      <c r="M253" s="2">
        <v>48431323.600000001</v>
      </c>
      <c r="N253" s="2">
        <v>15.207599999999999</v>
      </c>
      <c r="O253" s="2">
        <v>11.112693376593846</v>
      </c>
      <c r="P253" s="2">
        <v>11.107570000000001</v>
      </c>
      <c r="Q253" s="2">
        <v>28494.282602842901</v>
      </c>
    </row>
    <row r="254" spans="1:17" x14ac:dyDescent="0.2">
      <c r="A254" s="12" t="s">
        <v>229</v>
      </c>
      <c r="B254" s="2">
        <v>785</v>
      </c>
      <c r="C254" s="5">
        <v>30</v>
      </c>
      <c r="D254" s="5">
        <v>195</v>
      </c>
      <c r="E254" s="5">
        <v>207.85714286999999</v>
      </c>
      <c r="F254" s="5">
        <v>992.85714286999996</v>
      </c>
      <c r="G254" s="2">
        <v>1242450</v>
      </c>
      <c r="H254" s="2">
        <v>1251.3884891924281</v>
      </c>
      <c r="I254" s="2">
        <v>0.97513329073822841</v>
      </c>
      <c r="J254" s="2">
        <v>0.43353000000000003</v>
      </c>
      <c r="K254" s="2">
        <v>39.24709</v>
      </c>
      <c r="L254" s="2">
        <v>0.69791000000000003</v>
      </c>
      <c r="M254" s="2">
        <v>48762547</v>
      </c>
      <c r="N254" s="2">
        <v>17.014759999999999</v>
      </c>
      <c r="O254" s="2">
        <v>11.579505717832468</v>
      </c>
      <c r="P254" s="2">
        <v>11.5749</v>
      </c>
      <c r="Q254" s="2">
        <v>33424.353945132869</v>
      </c>
    </row>
    <row r="255" spans="1:17" x14ac:dyDescent="0.2">
      <c r="A255" s="12" t="s">
        <v>230</v>
      </c>
      <c r="B255" s="2">
        <v>2853</v>
      </c>
      <c r="C255" s="5">
        <v>162.30072463768116</v>
      </c>
      <c r="D255" s="5">
        <v>1282.6992753623188</v>
      </c>
      <c r="E255" s="5">
        <v>1352.2567288480252</v>
      </c>
      <c r="F255" s="5">
        <v>4205.256728848025</v>
      </c>
      <c r="G255" s="2">
        <v>2952000</v>
      </c>
      <c r="H255" s="2">
        <v>701.97854503134261</v>
      </c>
      <c r="I255" s="2">
        <v>0.96393064972219211</v>
      </c>
      <c r="J255" s="2">
        <v>0.24473</v>
      </c>
      <c r="K255" s="2">
        <v>44.212769999999999</v>
      </c>
      <c r="L255" s="2">
        <v>1.01566</v>
      </c>
      <c r="M255" s="2">
        <v>130516097</v>
      </c>
      <c r="N255" s="2">
        <v>10.82033</v>
      </c>
      <c r="O255" s="2">
        <v>10.593246387789447</v>
      </c>
      <c r="P255" s="2">
        <v>10.58634</v>
      </c>
      <c r="Q255" s="2">
        <v>30385.45207558927</v>
      </c>
    </row>
    <row r="256" spans="1:17" x14ac:dyDescent="0.2">
      <c r="A256" s="12" t="s">
        <v>231</v>
      </c>
      <c r="B256" s="2">
        <v>1777</v>
      </c>
      <c r="C256" s="5">
        <v>170.59748427672957</v>
      </c>
      <c r="D256" s="5">
        <v>704.40251572327043</v>
      </c>
      <c r="E256" s="5">
        <v>777.51572334355342</v>
      </c>
      <c r="F256" s="5">
        <v>2554.5157233435534</v>
      </c>
      <c r="G256" s="2">
        <v>6827175</v>
      </c>
      <c r="H256" s="2">
        <v>2672.5907136183332</v>
      </c>
      <c r="I256" s="2">
        <v>0.98072697708477374</v>
      </c>
      <c r="J256" s="2">
        <v>2.3980000000000001E-2</v>
      </c>
      <c r="K256" s="2">
        <v>46.935290000000002</v>
      </c>
      <c r="L256" s="2">
        <v>1.2035499999999999</v>
      </c>
      <c r="M256" s="2">
        <v>320435438.5</v>
      </c>
      <c r="N256" s="2">
        <v>1.1253500000000001</v>
      </c>
      <c r="O256" s="2">
        <v>1.3284981172834132</v>
      </c>
      <c r="P256" s="2">
        <v>1.3280799999999999</v>
      </c>
      <c r="Q256" s="2">
        <v>148062.20731072099</v>
      </c>
    </row>
    <row r="257" spans="1:17" x14ac:dyDescent="0.2">
      <c r="A257" s="2" t="s">
        <v>1</v>
      </c>
      <c r="B257" s="2">
        <v>1214839</v>
      </c>
      <c r="C257" s="5">
        <f>SUM(C248:C256)</f>
        <v>82647.156107715215</v>
      </c>
      <c r="D257" s="5">
        <f>SUM(D248:D256)</f>
        <v>480052.84389228479</v>
      </c>
      <c r="E257" s="5">
        <f>SUM(E248:E256)</f>
        <v>515473.05368815438</v>
      </c>
      <c r="F257" s="5">
        <v>1730312.0536881543</v>
      </c>
      <c r="G257" s="2">
        <v>631723725</v>
      </c>
      <c r="H257" s="2">
        <v>365.09236796535225</v>
      </c>
      <c r="I257" s="2">
        <v>0.92270144549819644</v>
      </c>
      <c r="J257" s="2">
        <v>0.12049</v>
      </c>
      <c r="K257" s="2">
        <v>48.362639999999999</v>
      </c>
      <c r="L257" s="2">
        <v>1.28322</v>
      </c>
      <c r="M257" s="2">
        <v>30551827091.599998</v>
      </c>
      <c r="N257" s="2">
        <v>5.8272899999999996</v>
      </c>
      <c r="O257" s="2">
        <v>6.8995906518265757</v>
      </c>
      <c r="P257" s="2">
        <v>6.8746999999999998</v>
      </c>
      <c r="Q257" s="2">
        <v>20906.19876393869</v>
      </c>
    </row>
    <row r="258" spans="1:17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x14ac:dyDescent="0.2">
      <c r="A259" s="14" t="s">
        <v>27</v>
      </c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</row>
    <row r="260" spans="1:17" x14ac:dyDescent="0.2">
      <c r="A260" s="15" t="s">
        <v>59</v>
      </c>
      <c r="B260" s="17" t="s">
        <v>60</v>
      </c>
      <c r="C260" s="16" t="s">
        <v>61</v>
      </c>
      <c r="D260" s="16" t="s">
        <v>62</v>
      </c>
      <c r="E260" s="16" t="s">
        <v>22</v>
      </c>
      <c r="F260" s="16" t="s">
        <v>63</v>
      </c>
      <c r="G260" s="16" t="s">
        <v>64</v>
      </c>
      <c r="H260" s="16" t="s">
        <v>14</v>
      </c>
      <c r="I260" s="16" t="s">
        <v>15</v>
      </c>
      <c r="J260" s="16" t="s">
        <v>4</v>
      </c>
      <c r="K260" s="16" t="s">
        <v>5</v>
      </c>
      <c r="L260" s="16" t="s">
        <v>65</v>
      </c>
      <c r="M260" s="16" t="s">
        <v>7</v>
      </c>
      <c r="N260" s="16" t="s">
        <v>8</v>
      </c>
      <c r="O260" s="16" t="s">
        <v>16</v>
      </c>
      <c r="P260" s="16" t="s">
        <v>13</v>
      </c>
      <c r="Q260" s="16" t="s">
        <v>17</v>
      </c>
    </row>
    <row r="261" spans="1:17" x14ac:dyDescent="0.2">
      <c r="A261" s="12" t="s">
        <v>232</v>
      </c>
      <c r="B261" s="2">
        <v>1155</v>
      </c>
      <c r="C261" s="5">
        <v>15</v>
      </c>
      <c r="D261" s="5">
        <v>155</v>
      </c>
      <c r="E261" s="5">
        <v>161.42857143500001</v>
      </c>
      <c r="F261" s="5">
        <v>1316.4285714350001</v>
      </c>
      <c r="G261" s="2">
        <v>2059200</v>
      </c>
      <c r="H261" s="2">
        <v>1564.2322300520466</v>
      </c>
      <c r="I261" s="2">
        <v>0.97740195404256902</v>
      </c>
      <c r="J261" s="2">
        <v>0.48705999999999999</v>
      </c>
      <c r="K261" s="2">
        <v>40.863660000000003</v>
      </c>
      <c r="L261" s="2">
        <v>0.78425999999999996</v>
      </c>
      <c r="M261" s="2">
        <v>84146448.700000003</v>
      </c>
      <c r="N261" s="2">
        <v>19.903110000000002</v>
      </c>
      <c r="O261" s="2">
        <v>15.256432592344368</v>
      </c>
      <c r="P261" s="2">
        <v>15.255570000000001</v>
      </c>
      <c r="Q261" s="2">
        <v>48997.25614208015</v>
      </c>
    </row>
    <row r="262" spans="1:17" x14ac:dyDescent="0.2">
      <c r="A262" s="12" t="s">
        <v>233</v>
      </c>
      <c r="B262" s="2">
        <v>13541</v>
      </c>
      <c r="C262" s="5">
        <v>1002.8027065527066</v>
      </c>
      <c r="D262" s="5">
        <v>13587.197293447294</v>
      </c>
      <c r="E262" s="5">
        <v>14016.969882399655</v>
      </c>
      <c r="F262" s="5">
        <v>27557.969882399655</v>
      </c>
      <c r="G262" s="2">
        <v>116160975</v>
      </c>
      <c r="H262" s="2">
        <v>4215.1499365048694</v>
      </c>
      <c r="I262" s="2">
        <v>0.9822514330647486</v>
      </c>
      <c r="J262" s="2">
        <v>4.317E-2</v>
      </c>
      <c r="K262" s="2">
        <v>48.47137</v>
      </c>
      <c r="L262" s="2">
        <v>1.2886</v>
      </c>
      <c r="M262" s="2">
        <v>5630481599</v>
      </c>
      <c r="N262" s="2">
        <v>2.0926300000000002</v>
      </c>
      <c r="O262" s="2">
        <v>2.6485497898468919</v>
      </c>
      <c r="P262" s="2">
        <v>2.6485599999999998</v>
      </c>
      <c r="Q262" s="2">
        <v>258606.31175592105</v>
      </c>
    </row>
    <row r="263" spans="1:17" x14ac:dyDescent="0.2">
      <c r="A263" s="12" t="s">
        <v>234</v>
      </c>
      <c r="B263" s="2">
        <v>13284</v>
      </c>
      <c r="C263" s="5">
        <v>531.09375</v>
      </c>
      <c r="D263" s="5">
        <v>953.90625</v>
      </c>
      <c r="E263" s="5">
        <v>1181.5178573704688</v>
      </c>
      <c r="F263" s="5">
        <v>14465.517857370469</v>
      </c>
      <c r="G263" s="2">
        <v>6362325</v>
      </c>
      <c r="H263" s="2">
        <v>439.82697769497889</v>
      </c>
      <c r="I263" s="2">
        <v>0.94075413962096788</v>
      </c>
      <c r="J263" s="2">
        <v>0.60433000000000003</v>
      </c>
      <c r="K263" s="2">
        <v>46.01605</v>
      </c>
      <c r="L263" s="2">
        <v>1.14419</v>
      </c>
      <c r="M263" s="2">
        <v>292769065.30000001</v>
      </c>
      <c r="N263" s="2">
        <v>27.808979999999998</v>
      </c>
      <c r="O263" s="2">
        <v>29.933519019724535</v>
      </c>
      <c r="P263" s="2">
        <v>29.880220000000001</v>
      </c>
      <c r="Q263" s="2">
        <v>21785.39738589944</v>
      </c>
    </row>
    <row r="264" spans="1:17" x14ac:dyDescent="0.2">
      <c r="A264" s="12" t="s">
        <v>235</v>
      </c>
      <c r="B264" s="2">
        <v>24279</v>
      </c>
      <c r="C264" s="5">
        <v>1613.3333333333333</v>
      </c>
      <c r="D264" s="5">
        <v>8066.666666666667</v>
      </c>
      <c r="E264" s="5">
        <v>8758.0952387866673</v>
      </c>
      <c r="F264" s="5">
        <v>33037.095238786671</v>
      </c>
      <c r="G264" s="2">
        <v>16581600</v>
      </c>
      <c r="H264" s="2">
        <v>501.90853282199697</v>
      </c>
      <c r="I264" s="2">
        <v>0.94966520304023827</v>
      </c>
      <c r="J264" s="2">
        <v>0.43519000000000002</v>
      </c>
      <c r="K264" s="2">
        <v>47.37809</v>
      </c>
      <c r="L264" s="2">
        <v>1.23</v>
      </c>
      <c r="M264" s="2">
        <v>785604537.10000002</v>
      </c>
      <c r="N264" s="2">
        <v>20.618490000000001</v>
      </c>
      <c r="O264" s="2">
        <v>24.084192656702609</v>
      </c>
      <c r="P264" s="2">
        <v>24.04203</v>
      </c>
      <c r="Q264" s="2">
        <v>27776.515546147471</v>
      </c>
    </row>
    <row r="265" spans="1:17" x14ac:dyDescent="0.2">
      <c r="A265" s="12" t="s">
        <v>236</v>
      </c>
      <c r="B265" s="2">
        <v>6510</v>
      </c>
      <c r="C265" s="5">
        <v>392.34875444839855</v>
      </c>
      <c r="D265" s="5">
        <v>1077.6512455516015</v>
      </c>
      <c r="E265" s="5">
        <v>1245.8007119119218</v>
      </c>
      <c r="F265" s="5">
        <v>7755.800711911922</v>
      </c>
      <c r="G265" s="2">
        <v>3715650</v>
      </c>
      <c r="H265" s="2">
        <v>479.08012828298115</v>
      </c>
      <c r="I265" s="2">
        <v>0.94680877210437386</v>
      </c>
      <c r="J265" s="2">
        <v>0.31641999999999998</v>
      </c>
      <c r="K265" s="2">
        <v>44.312849999999997</v>
      </c>
      <c r="L265" s="2">
        <v>1.02301</v>
      </c>
      <c r="M265" s="2">
        <v>164651041.09999999</v>
      </c>
      <c r="N265" s="2">
        <v>14.021660000000001</v>
      </c>
      <c r="O265" s="2">
        <v>13.581125452847512</v>
      </c>
      <c r="P265" s="2">
        <v>13.554180000000001</v>
      </c>
      <c r="Q265" s="2">
        <v>20562.693016172958</v>
      </c>
    </row>
    <row r="266" spans="1:17" x14ac:dyDescent="0.2">
      <c r="A266" s="12" t="s">
        <v>237</v>
      </c>
      <c r="B266" s="2">
        <v>1970</v>
      </c>
      <c r="C266" s="5">
        <v>45</v>
      </c>
      <c r="D266" s="5">
        <v>315</v>
      </c>
      <c r="E266" s="5">
        <v>334.285714305</v>
      </c>
      <c r="F266" s="5">
        <v>2304.2857143050001</v>
      </c>
      <c r="G266" s="2">
        <v>1767600</v>
      </c>
      <c r="H266" s="2">
        <v>767.09237445111239</v>
      </c>
      <c r="I266" s="2">
        <v>0.96642154755286025</v>
      </c>
      <c r="J266" s="2">
        <v>0.38019999999999998</v>
      </c>
      <c r="K266" s="2">
        <v>40.986130000000003</v>
      </c>
      <c r="L266" s="2">
        <v>0.79164999999999996</v>
      </c>
      <c r="M266" s="2">
        <v>72447083.400000006</v>
      </c>
      <c r="N266" s="2">
        <v>15.58296</v>
      </c>
      <c r="O266" s="2">
        <v>11.921992557096006</v>
      </c>
      <c r="P266" s="2">
        <v>11.91635</v>
      </c>
      <c r="Q266" s="2">
        <v>24053.838976357874</v>
      </c>
    </row>
    <row r="267" spans="1:17" x14ac:dyDescent="0.2">
      <c r="A267" s="12">
        <v>4811020</v>
      </c>
      <c r="B267" s="2">
        <v>82</v>
      </c>
      <c r="C267" s="5">
        <v>0</v>
      </c>
      <c r="D267" s="5">
        <v>0</v>
      </c>
      <c r="E267" s="5">
        <v>0</v>
      </c>
      <c r="F267" s="5">
        <v>82</v>
      </c>
      <c r="G267" s="2">
        <v>156150</v>
      </c>
      <c r="H267" s="2">
        <v>1904.2682926829268</v>
      </c>
      <c r="I267" s="2">
        <v>0.97889730406774067</v>
      </c>
      <c r="J267" s="2">
        <v>0.37354999999999999</v>
      </c>
      <c r="K267" s="2">
        <v>43.719569999999997</v>
      </c>
      <c r="L267" s="2">
        <v>0.97936999999999996</v>
      </c>
      <c r="M267" s="2">
        <v>6826810.9000000004</v>
      </c>
      <c r="N267" s="2">
        <v>16.33137</v>
      </c>
      <c r="O267" s="2">
        <v>15.657000001751731</v>
      </c>
      <c r="P267" s="2">
        <v>15.65696</v>
      </c>
      <c r="Q267" s="2">
        <v>79815.630201773136</v>
      </c>
    </row>
    <row r="268" spans="1:17" x14ac:dyDescent="0.2">
      <c r="A268" s="12">
        <v>4811021</v>
      </c>
      <c r="B268" s="2">
        <v>797</v>
      </c>
      <c r="C268" s="5">
        <v>0</v>
      </c>
      <c r="D268" s="5">
        <v>0</v>
      </c>
      <c r="E268" s="5">
        <v>0</v>
      </c>
      <c r="F268" s="5">
        <v>797</v>
      </c>
      <c r="G268" s="2">
        <v>1813950</v>
      </c>
      <c r="H268" s="2">
        <v>2275.9723964868258</v>
      </c>
      <c r="I268" s="2">
        <v>0.97995662529345107</v>
      </c>
      <c r="J268" s="2">
        <v>0.46804000000000001</v>
      </c>
      <c r="K268" s="2">
        <v>40.117049999999999</v>
      </c>
      <c r="L268" s="2">
        <v>0.74172000000000005</v>
      </c>
      <c r="M268" s="2">
        <v>72770322.799999997</v>
      </c>
      <c r="N268" s="2">
        <v>18.776299999999999</v>
      </c>
      <c r="O268" s="2">
        <v>13.647679137561655</v>
      </c>
      <c r="P268" s="2">
        <v>13.64767</v>
      </c>
      <c r="Q268" s="2">
        <v>66365.56916759134</v>
      </c>
    </row>
    <row r="269" spans="1:17" x14ac:dyDescent="0.2">
      <c r="A269" s="12">
        <v>4811022</v>
      </c>
      <c r="B269" s="2">
        <v>20</v>
      </c>
      <c r="C269" s="5">
        <v>0</v>
      </c>
      <c r="D269" s="5">
        <v>0</v>
      </c>
      <c r="E269" s="5">
        <v>0</v>
      </c>
      <c r="F269" s="5">
        <v>20</v>
      </c>
      <c r="G269" s="2">
        <v>78750</v>
      </c>
      <c r="H269" s="2">
        <v>3937.5</v>
      </c>
      <c r="I269" s="2">
        <v>0.9820717328244648</v>
      </c>
      <c r="J269" s="2">
        <v>0.27898000000000001</v>
      </c>
      <c r="K269" s="2">
        <v>48.106479999999998</v>
      </c>
      <c r="L269" s="2">
        <v>1.27014</v>
      </c>
      <c r="M269" s="2">
        <v>3788385.3</v>
      </c>
      <c r="N269" s="2">
        <v>13.42084</v>
      </c>
      <c r="O269" s="2">
        <v>16.740616763112342</v>
      </c>
      <c r="P269" s="2">
        <v>16.740690000000001</v>
      </c>
      <c r="Q269" s="2">
        <v>236275.64164009909</v>
      </c>
    </row>
    <row r="270" spans="1:17" x14ac:dyDescent="0.2">
      <c r="A270" s="12">
        <v>4811023</v>
      </c>
      <c r="B270" s="2">
        <v>141</v>
      </c>
      <c r="C270" s="5">
        <v>0</v>
      </c>
      <c r="D270" s="5">
        <v>0</v>
      </c>
      <c r="E270" s="5">
        <v>0</v>
      </c>
      <c r="F270" s="5">
        <v>141</v>
      </c>
      <c r="G270" s="2">
        <v>353475</v>
      </c>
      <c r="H270" s="2">
        <v>2506.9148936170213</v>
      </c>
      <c r="I270" s="2">
        <v>0.98043830644926111</v>
      </c>
      <c r="J270" s="2">
        <v>0.1555</v>
      </c>
      <c r="K270" s="2">
        <v>42.502310000000001</v>
      </c>
      <c r="L270" s="2">
        <v>0.89151000000000002</v>
      </c>
      <c r="M270" s="2">
        <v>15023504</v>
      </c>
      <c r="N270" s="2">
        <v>6.6090900000000001</v>
      </c>
      <c r="O270" s="2">
        <v>5.7768277481111898</v>
      </c>
      <c r="P270" s="2">
        <v>5.7768300000000004</v>
      </c>
      <c r="Q270" s="2">
        <v>93131.932601929395</v>
      </c>
    </row>
    <row r="271" spans="1:17" x14ac:dyDescent="0.2">
      <c r="A271" s="12">
        <v>4811024</v>
      </c>
      <c r="B271" s="2">
        <v>789</v>
      </c>
      <c r="C271" s="5">
        <v>0</v>
      </c>
      <c r="D271" s="5">
        <v>0</v>
      </c>
      <c r="E271" s="5">
        <v>0</v>
      </c>
      <c r="F271" s="5">
        <v>789</v>
      </c>
      <c r="G271" s="2">
        <v>878400</v>
      </c>
      <c r="H271" s="2">
        <v>1113.3079847908746</v>
      </c>
      <c r="I271" s="2">
        <v>0.97361644115042945</v>
      </c>
      <c r="J271" s="2">
        <v>0.32580999999999999</v>
      </c>
      <c r="K271" s="2">
        <v>39.614109999999997</v>
      </c>
      <c r="L271" s="2">
        <v>0.71562999999999999</v>
      </c>
      <c r="M271" s="2">
        <v>34797034.200000003</v>
      </c>
      <c r="N271" s="2">
        <v>12.90662</v>
      </c>
      <c r="O271" s="2">
        <v>8.9927133575257017</v>
      </c>
      <c r="P271" s="2">
        <v>8.9926300000000001</v>
      </c>
      <c r="Q271" s="2">
        <v>30728.521487581471</v>
      </c>
    </row>
    <row r="272" spans="1:17" x14ac:dyDescent="0.2">
      <c r="A272" s="12" t="s">
        <v>238</v>
      </c>
      <c r="B272" s="2">
        <v>30568</v>
      </c>
      <c r="C272" s="5">
        <v>947.78181818181815</v>
      </c>
      <c r="D272" s="5">
        <v>6292.2181818181816</v>
      </c>
      <c r="E272" s="5">
        <v>6698.4103900165819</v>
      </c>
      <c r="F272" s="5">
        <v>37266.410390016579</v>
      </c>
      <c r="G272" s="2">
        <v>148769775</v>
      </c>
      <c r="H272" s="2">
        <v>3992.0607711617545</v>
      </c>
      <c r="I272" s="2">
        <v>0.98210916523915526</v>
      </c>
      <c r="J272" s="2">
        <v>5.7979999999999997E-2</v>
      </c>
      <c r="K272" s="2">
        <v>47.311810000000001</v>
      </c>
      <c r="L272" s="2">
        <v>1.22614</v>
      </c>
      <c r="M272" s="2">
        <v>7038567329</v>
      </c>
      <c r="N272" s="2">
        <v>2.7432699999999999</v>
      </c>
      <c r="O272" s="2">
        <v>3.3032968150556004</v>
      </c>
      <c r="P272" s="2">
        <v>3.3033199999999998</v>
      </c>
      <c r="Q272" s="2">
        <v>227439.83495838268</v>
      </c>
    </row>
    <row r="273" spans="1:17" x14ac:dyDescent="0.2">
      <c r="A273" s="12" t="s">
        <v>239</v>
      </c>
      <c r="B273" s="2">
        <v>143</v>
      </c>
      <c r="C273" s="5">
        <v>0</v>
      </c>
      <c r="D273" s="5">
        <v>145</v>
      </c>
      <c r="E273" s="5">
        <v>145</v>
      </c>
      <c r="F273" s="5">
        <v>288</v>
      </c>
      <c r="G273" s="2">
        <v>337050</v>
      </c>
      <c r="H273" s="2">
        <v>1170.3125</v>
      </c>
      <c r="I273" s="2">
        <v>0.97429682470137746</v>
      </c>
      <c r="J273" s="2">
        <v>0.47393000000000002</v>
      </c>
      <c r="K273" s="2">
        <v>45.031950000000002</v>
      </c>
      <c r="L273" s="2">
        <v>1.07538</v>
      </c>
      <c r="M273" s="2">
        <v>15178018.699999999</v>
      </c>
      <c r="N273" s="2">
        <v>21.34197</v>
      </c>
      <c r="O273" s="2">
        <v>22.360844238128408</v>
      </c>
      <c r="P273" s="2">
        <v>22.355630000000001</v>
      </c>
      <c r="Q273" s="2">
        <v>55217.385526205668</v>
      </c>
    </row>
    <row r="274" spans="1:17" x14ac:dyDescent="0.2">
      <c r="A274" s="12">
        <v>4811039</v>
      </c>
      <c r="B274" s="2">
        <v>10</v>
      </c>
      <c r="C274" s="5">
        <v>0</v>
      </c>
      <c r="D274" s="5">
        <v>0</v>
      </c>
      <c r="E274" s="5">
        <v>0</v>
      </c>
      <c r="F274" s="5">
        <v>10</v>
      </c>
      <c r="G274" s="2">
        <v>93375</v>
      </c>
      <c r="H274" s="2">
        <v>9337.5</v>
      </c>
      <c r="I274" s="2">
        <v>0.98359030846138529</v>
      </c>
      <c r="J274" s="2">
        <v>0.50834999999999997</v>
      </c>
      <c r="K274" s="2">
        <v>49.19265</v>
      </c>
      <c r="L274" s="2">
        <v>1.3218399999999999</v>
      </c>
      <c r="M274" s="2">
        <v>4593363.7</v>
      </c>
      <c r="N274" s="2">
        <v>25.006869999999999</v>
      </c>
      <c r="O274" s="2">
        <v>32.512935104719901</v>
      </c>
      <c r="P274" s="2">
        <v>32.512749999999997</v>
      </c>
      <c r="Q274" s="2">
        <v>597205.72743252118</v>
      </c>
    </row>
    <row r="275" spans="1:17" x14ac:dyDescent="0.2">
      <c r="A275" s="12">
        <v>4811041</v>
      </c>
      <c r="B275" s="2">
        <v>15</v>
      </c>
      <c r="C275" s="5">
        <v>0</v>
      </c>
      <c r="D275" s="5">
        <v>0</v>
      </c>
      <c r="E275" s="5">
        <v>0</v>
      </c>
      <c r="F275" s="5">
        <v>15</v>
      </c>
      <c r="G275" s="2">
        <v>69075</v>
      </c>
      <c r="H275" s="2">
        <v>4605</v>
      </c>
      <c r="I275" s="2">
        <v>0.98246484221960251</v>
      </c>
      <c r="J275" s="2">
        <v>0.42759000000000003</v>
      </c>
      <c r="K275" s="2">
        <v>48.327460000000002</v>
      </c>
      <c r="L275" s="2">
        <v>1.28145</v>
      </c>
      <c r="M275" s="2">
        <v>3338219.3</v>
      </c>
      <c r="N275" s="2">
        <v>20.664100000000001</v>
      </c>
      <c r="O275" s="2">
        <v>26.015980194520832</v>
      </c>
      <c r="P275" s="2">
        <v>26.015720000000002</v>
      </c>
      <c r="Q275" s="2">
        <v>280183.32700897683</v>
      </c>
    </row>
    <row r="276" spans="1:17" x14ac:dyDescent="0.2">
      <c r="A276" s="12">
        <v>4811042</v>
      </c>
      <c r="B276" s="2">
        <v>26</v>
      </c>
      <c r="C276" s="5">
        <v>0</v>
      </c>
      <c r="D276" s="5">
        <v>0</v>
      </c>
      <c r="E276" s="5">
        <v>0</v>
      </c>
      <c r="F276" s="5">
        <v>26</v>
      </c>
      <c r="G276" s="2">
        <v>169425</v>
      </c>
      <c r="H276" s="2">
        <v>6516.3461538461543</v>
      </c>
      <c r="I276" s="2">
        <v>0.98312511044914941</v>
      </c>
      <c r="J276" s="2">
        <v>0.51383999999999996</v>
      </c>
      <c r="K276" s="2">
        <v>47.630270000000003</v>
      </c>
      <c r="L276" s="2">
        <v>1.24438</v>
      </c>
      <c r="M276" s="2">
        <v>8069758.5</v>
      </c>
      <c r="N276" s="2">
        <v>24.474460000000001</v>
      </c>
      <c r="O276" s="2">
        <v>29.941445524735339</v>
      </c>
      <c r="P276" s="2">
        <v>29.941659999999999</v>
      </c>
      <c r="Q276" s="2">
        <v>379707.34739549912</v>
      </c>
    </row>
    <row r="277" spans="1:17" x14ac:dyDescent="0.2">
      <c r="A277" s="12">
        <v>4811044</v>
      </c>
      <c r="B277" s="2">
        <v>10</v>
      </c>
      <c r="C277" s="5">
        <v>0</v>
      </c>
      <c r="D277" s="5">
        <v>0</v>
      </c>
      <c r="E277" s="5">
        <v>0</v>
      </c>
      <c r="F277" s="5">
        <v>10</v>
      </c>
      <c r="G277" s="2">
        <v>138600</v>
      </c>
      <c r="H277" s="2">
        <v>13860</v>
      </c>
      <c r="I277" s="2">
        <v>0.98393256779247029</v>
      </c>
      <c r="J277" s="2">
        <v>0.44779000000000002</v>
      </c>
      <c r="K277" s="2">
        <v>47.033720000000002</v>
      </c>
      <c r="L277" s="2">
        <v>1.20956</v>
      </c>
      <c r="M277" s="2">
        <v>6518873.5999999996</v>
      </c>
      <c r="N277" s="2">
        <v>21.06127</v>
      </c>
      <c r="O277" s="2">
        <v>25.065505773325153</v>
      </c>
      <c r="P277" s="2">
        <v>25.065470000000001</v>
      </c>
      <c r="Q277" s="2">
        <v>775827.75412199169</v>
      </c>
    </row>
    <row r="278" spans="1:17" x14ac:dyDescent="0.2">
      <c r="A278" s="12" t="s">
        <v>240</v>
      </c>
      <c r="B278" s="2">
        <v>661</v>
      </c>
      <c r="C278" s="5">
        <v>25</v>
      </c>
      <c r="D278" s="5">
        <v>150</v>
      </c>
      <c r="E278" s="5">
        <v>160.714285725</v>
      </c>
      <c r="F278" s="5">
        <v>821.71428572499997</v>
      </c>
      <c r="G278" s="2">
        <v>1525725</v>
      </c>
      <c r="H278" s="2">
        <v>1856.7585187518678</v>
      </c>
      <c r="I278" s="2">
        <v>0.978726445056598</v>
      </c>
      <c r="J278" s="2">
        <v>0.46367999999999998</v>
      </c>
      <c r="K278" s="2">
        <v>46.87903</v>
      </c>
      <c r="L278" s="2">
        <v>1.20008</v>
      </c>
      <c r="M278" s="2">
        <v>71524508</v>
      </c>
      <c r="N278" s="2">
        <v>21.736830000000001</v>
      </c>
      <c r="O278" s="2">
        <v>25.531039749405313</v>
      </c>
      <c r="P278" s="2">
        <v>25.528980000000001</v>
      </c>
      <c r="Q278" s="2">
        <v>102236.4034405212</v>
      </c>
    </row>
    <row r="279" spans="1:17" x14ac:dyDescent="0.2">
      <c r="A279" s="12">
        <v>4811046</v>
      </c>
      <c r="B279" s="2">
        <v>533</v>
      </c>
      <c r="C279" s="5">
        <v>0</v>
      </c>
      <c r="D279" s="5">
        <v>0</v>
      </c>
      <c r="E279" s="5">
        <v>0</v>
      </c>
      <c r="F279" s="5">
        <v>533</v>
      </c>
      <c r="G279" s="2">
        <v>650025</v>
      </c>
      <c r="H279" s="2">
        <v>1219.5590994371482</v>
      </c>
      <c r="I279" s="2">
        <v>0.97482132609433136</v>
      </c>
      <c r="J279" s="2">
        <v>0.22742000000000001</v>
      </c>
      <c r="K279" s="2">
        <v>46.539659999999998</v>
      </c>
      <c r="L279" s="2">
        <v>1.17869</v>
      </c>
      <c r="M279" s="2">
        <v>30251942.5</v>
      </c>
      <c r="N279" s="2">
        <v>10.584239999999999</v>
      </c>
      <c r="O279" s="2">
        <v>12.161201433375977</v>
      </c>
      <c r="P279" s="2">
        <v>12.161429999999999</v>
      </c>
      <c r="Q279" s="2">
        <v>65215.477390562664</v>
      </c>
    </row>
    <row r="280" spans="1:17" x14ac:dyDescent="0.2">
      <c r="A280" s="12" t="s">
        <v>241</v>
      </c>
      <c r="B280" s="2">
        <v>15051</v>
      </c>
      <c r="C280" s="5">
        <v>1136.6307106598986</v>
      </c>
      <c r="D280" s="5">
        <v>3068.3692893401017</v>
      </c>
      <c r="E280" s="5">
        <v>3555.4967372528999</v>
      </c>
      <c r="F280" s="5">
        <v>18606.496737252899</v>
      </c>
      <c r="G280" s="2">
        <v>11239875</v>
      </c>
      <c r="H280" s="2">
        <v>604.08335640616019</v>
      </c>
      <c r="I280" s="2">
        <v>0.95867293898152239</v>
      </c>
      <c r="J280" s="2">
        <v>0.31147000000000002</v>
      </c>
      <c r="K280" s="2">
        <v>47.678559999999997</v>
      </c>
      <c r="L280" s="2">
        <v>1.24708</v>
      </c>
      <c r="M280" s="2">
        <v>535901054.60000002</v>
      </c>
      <c r="N280" s="2">
        <v>14.850390000000001</v>
      </c>
      <c r="O280" s="2">
        <v>17.754323787288769</v>
      </c>
      <c r="P280" s="2">
        <v>17.72805</v>
      </c>
      <c r="Q280" s="2">
        <v>34433.786573818121</v>
      </c>
    </row>
    <row r="281" spans="1:17" x14ac:dyDescent="0.2">
      <c r="A281" s="12" t="s">
        <v>242</v>
      </c>
      <c r="B281" s="2">
        <v>26171</v>
      </c>
      <c r="C281" s="5">
        <v>1972.2931785195935</v>
      </c>
      <c r="D281" s="5">
        <v>5217.7068214804067</v>
      </c>
      <c r="E281" s="5">
        <v>6062.975327405501</v>
      </c>
      <c r="F281" s="5">
        <v>32233.9753274055</v>
      </c>
      <c r="G281" s="2">
        <v>14470875</v>
      </c>
      <c r="H281" s="2">
        <v>448.93237191556648</v>
      </c>
      <c r="I281" s="2">
        <v>0.94231050625520074</v>
      </c>
      <c r="J281" s="2">
        <v>0.44600000000000001</v>
      </c>
      <c r="K281" s="2">
        <v>47.988300000000002</v>
      </c>
      <c r="L281" s="2">
        <v>1.2639199999999999</v>
      </c>
      <c r="M281" s="2">
        <v>694432690.79999995</v>
      </c>
      <c r="N281" s="2">
        <v>21.40297</v>
      </c>
      <c r="O281" s="2">
        <v>25.490822172387428</v>
      </c>
      <c r="P281" s="2">
        <v>25.419029999999999</v>
      </c>
      <c r="Q281" s="2">
        <v>25658.419865308966</v>
      </c>
    </row>
    <row r="282" spans="1:17" x14ac:dyDescent="0.2">
      <c r="A282" s="12" t="s">
        <v>243</v>
      </c>
      <c r="B282" s="2">
        <v>92490</v>
      </c>
      <c r="C282" s="5">
        <v>5690.8946910356835</v>
      </c>
      <c r="D282" s="5">
        <v>24194.105308964317</v>
      </c>
      <c r="E282" s="5">
        <v>26633.060178989996</v>
      </c>
      <c r="F282" s="5">
        <v>119123.06017899</v>
      </c>
      <c r="G282" s="2">
        <v>138807900</v>
      </c>
      <c r="H282" s="2">
        <v>1165.2479359700151</v>
      </c>
      <c r="I282" s="2">
        <v>0.97423974021852422</v>
      </c>
      <c r="J282" s="2">
        <v>0.10993</v>
      </c>
      <c r="K282" s="2">
        <v>48.709029999999998</v>
      </c>
      <c r="L282" s="2">
        <v>1.30003</v>
      </c>
      <c r="M282" s="2">
        <v>6761198165</v>
      </c>
      <c r="N282" s="2">
        <v>5.3546699999999996</v>
      </c>
      <c r="O282" s="2">
        <v>6.781799161517271</v>
      </c>
      <c r="P282" s="2">
        <v>6.7793900000000002</v>
      </c>
      <c r="Q282" s="2">
        <v>71886.450242164821</v>
      </c>
    </row>
    <row r="283" spans="1:17" x14ac:dyDescent="0.2">
      <c r="A283" s="12" t="s">
        <v>244</v>
      </c>
      <c r="B283" s="2">
        <v>19051</v>
      </c>
      <c r="C283" s="5">
        <v>1118.3613445378151</v>
      </c>
      <c r="D283" s="5">
        <v>5071.6386554621849</v>
      </c>
      <c r="E283" s="5">
        <v>5550.9363750291177</v>
      </c>
      <c r="F283" s="5">
        <v>24601.936375029116</v>
      </c>
      <c r="G283" s="2">
        <v>16489575</v>
      </c>
      <c r="H283" s="2">
        <v>670.25516807436611</v>
      </c>
      <c r="I283" s="2">
        <v>0.96246545426946917</v>
      </c>
      <c r="J283" s="2">
        <v>0.34083000000000002</v>
      </c>
      <c r="K283" s="2">
        <v>47.498800000000003</v>
      </c>
      <c r="L283" s="2">
        <v>1.23695</v>
      </c>
      <c r="M283" s="2">
        <v>783235025</v>
      </c>
      <c r="N283" s="2">
        <v>16.189170000000001</v>
      </c>
      <c r="O283" s="2">
        <v>19.273373942297784</v>
      </c>
      <c r="P283" s="2">
        <v>19.256019999999999</v>
      </c>
      <c r="Q283" s="2">
        <v>37901.823463471257</v>
      </c>
    </row>
    <row r="284" spans="1:17" x14ac:dyDescent="0.2">
      <c r="A284" s="12" t="s">
        <v>245</v>
      </c>
      <c r="B284" s="2">
        <v>19578</v>
      </c>
      <c r="C284" s="5">
        <v>351.18987341772151</v>
      </c>
      <c r="D284" s="5">
        <v>3728.8101265822784</v>
      </c>
      <c r="E284" s="5">
        <v>3879.3200724832404</v>
      </c>
      <c r="F284" s="5">
        <v>23457.320072483242</v>
      </c>
      <c r="G284" s="2">
        <v>107430075</v>
      </c>
      <c r="H284" s="2">
        <v>4579.8102540290411</v>
      </c>
      <c r="I284" s="2">
        <v>0.982452221740587</v>
      </c>
      <c r="J284" s="2">
        <v>5.0070000000000003E-2</v>
      </c>
      <c r="K284" s="2">
        <v>47.842790000000001</v>
      </c>
      <c r="L284" s="2">
        <v>1.2561100000000001</v>
      </c>
      <c r="M284" s="2">
        <v>5139754518</v>
      </c>
      <c r="N284" s="2">
        <v>2.39541</v>
      </c>
      <c r="O284" s="2">
        <v>2.9561958407474256</v>
      </c>
      <c r="P284" s="2">
        <v>2.9560300000000002</v>
      </c>
      <c r="Q284" s="2">
        <v>270397.76361839543</v>
      </c>
    </row>
    <row r="285" spans="1:17" x14ac:dyDescent="0.2">
      <c r="A285" s="12" t="s">
        <v>246</v>
      </c>
      <c r="B285" s="2">
        <v>812201</v>
      </c>
      <c r="C285" s="5">
        <v>60736.167255713335</v>
      </c>
      <c r="D285" s="5">
        <v>354478.83274428669</v>
      </c>
      <c r="E285" s="5">
        <v>380508.61873705074</v>
      </c>
      <c r="F285" s="5">
        <v>1192709.6187370508</v>
      </c>
      <c r="G285" s="2">
        <v>412060950</v>
      </c>
      <c r="H285" s="2">
        <v>345.48304426045252</v>
      </c>
      <c r="I285" s="2">
        <v>0.91562307912055796</v>
      </c>
      <c r="J285" s="2">
        <v>0.58818999999999999</v>
      </c>
      <c r="K285" s="2">
        <v>49.214930000000003</v>
      </c>
      <c r="L285" s="2">
        <v>1.3228</v>
      </c>
      <c r="M285" s="2">
        <v>20279550810</v>
      </c>
      <c r="N285" s="2">
        <v>28.94763</v>
      </c>
      <c r="O285" s="2">
        <v>35.061090968035444</v>
      </c>
      <c r="P285" s="2">
        <v>34.904989999999998</v>
      </c>
      <c r="Q285" s="2">
        <v>20593.706868069065</v>
      </c>
    </row>
    <row r="286" spans="1:17" x14ac:dyDescent="0.2">
      <c r="A286" s="12" t="s">
        <v>247</v>
      </c>
      <c r="B286" s="2">
        <v>61466</v>
      </c>
      <c r="C286" s="5">
        <v>4488.9743589743593</v>
      </c>
      <c r="D286" s="5">
        <v>11911.025641025641</v>
      </c>
      <c r="E286" s="5">
        <v>13834.87179679564</v>
      </c>
      <c r="F286" s="5">
        <v>75300.871796795633</v>
      </c>
      <c r="G286" s="2">
        <v>29042325</v>
      </c>
      <c r="H286" s="2">
        <v>385.68378170139425</v>
      </c>
      <c r="I286" s="2">
        <v>0.928858855772144</v>
      </c>
      <c r="J286" s="2">
        <v>0.59572000000000003</v>
      </c>
      <c r="K286" s="2">
        <v>48.463999999999999</v>
      </c>
      <c r="L286" s="2">
        <v>1.2882400000000001</v>
      </c>
      <c r="M286" s="2">
        <v>1407507239</v>
      </c>
      <c r="N286" s="2">
        <v>28.870979999999999</v>
      </c>
      <c r="O286" s="2">
        <v>34.546809308668884</v>
      </c>
      <c r="P286" s="2">
        <v>34.410960000000003</v>
      </c>
      <c r="Q286" s="2">
        <v>22366.454139334492</v>
      </c>
    </row>
    <row r="287" spans="1:17" x14ac:dyDescent="0.2">
      <c r="A287" s="12" t="s">
        <v>248</v>
      </c>
      <c r="B287" s="2">
        <v>3030</v>
      </c>
      <c r="C287" s="5">
        <v>145</v>
      </c>
      <c r="D287" s="5">
        <v>270</v>
      </c>
      <c r="E287" s="5">
        <v>332.14285720499998</v>
      </c>
      <c r="F287" s="5">
        <v>3362.1428572049999</v>
      </c>
      <c r="G287" s="2">
        <v>1943325</v>
      </c>
      <c r="H287" s="2">
        <v>578.00191203520581</v>
      </c>
      <c r="I287" s="2">
        <v>0.95681982448901925</v>
      </c>
      <c r="J287" s="2">
        <v>0.25673000000000001</v>
      </c>
      <c r="K287" s="2">
        <v>42.348059999999997</v>
      </c>
      <c r="L287" s="2">
        <v>0.88075000000000003</v>
      </c>
      <c r="M287" s="2">
        <v>82296043.700000003</v>
      </c>
      <c r="N287" s="2">
        <v>10.872</v>
      </c>
      <c r="O287" s="2">
        <v>9.1620563250948912</v>
      </c>
      <c r="P287" s="2">
        <v>9.1502700000000008</v>
      </c>
      <c r="Q287" s="2">
        <v>20627.453254699874</v>
      </c>
    </row>
    <row r="288" spans="1:17" x14ac:dyDescent="0.2">
      <c r="A288" s="12" t="s">
        <v>249</v>
      </c>
      <c r="B288" s="2">
        <v>1915</v>
      </c>
      <c r="C288" s="5">
        <v>136.78260869565219</v>
      </c>
      <c r="D288" s="5">
        <v>468.21739130434781</v>
      </c>
      <c r="E288" s="5">
        <v>526.83850937539125</v>
      </c>
      <c r="F288" s="5">
        <v>2441.8385093753914</v>
      </c>
      <c r="G288" s="2">
        <v>3578850</v>
      </c>
      <c r="H288" s="2">
        <v>1465.6374638449984</v>
      </c>
      <c r="I288" s="2">
        <v>0.97681216684857108</v>
      </c>
      <c r="J288" s="2">
        <v>0.17712</v>
      </c>
      <c r="K288" s="2">
        <v>45.487290000000002</v>
      </c>
      <c r="L288" s="2">
        <v>1.1077600000000001</v>
      </c>
      <c r="M288" s="2">
        <v>162792187.80000001</v>
      </c>
      <c r="N288" s="2">
        <v>8.0568299999999997</v>
      </c>
      <c r="O288" s="2">
        <v>8.7179506594109242</v>
      </c>
      <c r="P288" s="2">
        <v>8.7153799999999997</v>
      </c>
      <c r="Q288" s="2">
        <v>72139.538699101511</v>
      </c>
    </row>
    <row r="289" spans="1:17" x14ac:dyDescent="0.2">
      <c r="A289" s="12" t="s">
        <v>250</v>
      </c>
      <c r="B289" s="2">
        <v>1488</v>
      </c>
      <c r="C289" s="5">
        <v>35</v>
      </c>
      <c r="D289" s="5">
        <v>150</v>
      </c>
      <c r="E289" s="5">
        <v>165.00000001500001</v>
      </c>
      <c r="F289" s="5">
        <v>1653.0000000150001</v>
      </c>
      <c r="G289" s="2">
        <v>1143000</v>
      </c>
      <c r="H289" s="2">
        <v>691.47005444018623</v>
      </c>
      <c r="I289" s="2">
        <v>0.96346629215213786</v>
      </c>
      <c r="J289" s="2">
        <v>0.53988000000000003</v>
      </c>
      <c r="K289" s="2">
        <v>39.064749999999997</v>
      </c>
      <c r="L289" s="2">
        <v>0.68952999999999998</v>
      </c>
      <c r="M289" s="2">
        <v>44651009.200000003</v>
      </c>
      <c r="N289" s="2">
        <v>21.090119999999999</v>
      </c>
      <c r="O289" s="2">
        <v>14.011091837776116</v>
      </c>
      <c r="P289" s="2">
        <v>14.006790000000001</v>
      </c>
      <c r="Q289" s="2">
        <v>17945.19233132085</v>
      </c>
    </row>
    <row r="290" spans="1:17" x14ac:dyDescent="0.2">
      <c r="A290" s="12" t="s">
        <v>251</v>
      </c>
      <c r="B290" s="2">
        <v>8569</v>
      </c>
      <c r="C290" s="5">
        <v>421.83727034120733</v>
      </c>
      <c r="D290" s="5">
        <v>1538.1627296587926</v>
      </c>
      <c r="E290" s="5">
        <v>1718.9501314143831</v>
      </c>
      <c r="F290" s="5">
        <v>10287.950131414384</v>
      </c>
      <c r="G290" s="2">
        <v>4594275</v>
      </c>
      <c r="H290" s="2">
        <v>446.56855265766933</v>
      </c>
      <c r="I290" s="2">
        <v>0.94191625415852087</v>
      </c>
      <c r="J290" s="2">
        <v>0.40142</v>
      </c>
      <c r="K290" s="2">
        <v>45.086739999999999</v>
      </c>
      <c r="L290" s="2">
        <v>1.0793200000000001</v>
      </c>
      <c r="M290" s="2">
        <v>207140882.40000001</v>
      </c>
      <c r="N290" s="2">
        <v>18.09873</v>
      </c>
      <c r="O290" s="2">
        <v>18.399683702859932</v>
      </c>
      <c r="P290" s="2">
        <v>18.36478</v>
      </c>
      <c r="Q290" s="2">
        <v>20469.134872565057</v>
      </c>
    </row>
    <row r="291" spans="1:17" x14ac:dyDescent="0.2">
      <c r="A291" s="12" t="s">
        <v>252</v>
      </c>
      <c r="B291" s="2">
        <v>1225</v>
      </c>
      <c r="C291" s="5">
        <v>65</v>
      </c>
      <c r="D291" s="5">
        <v>180</v>
      </c>
      <c r="E291" s="5">
        <v>207.857142885</v>
      </c>
      <c r="F291" s="5">
        <v>1432.857142885</v>
      </c>
      <c r="G291" s="2">
        <v>998325</v>
      </c>
      <c r="H291" s="2">
        <v>696.73728812204752</v>
      </c>
      <c r="I291" s="2">
        <v>0.96370151022081407</v>
      </c>
      <c r="J291" s="2">
        <v>0.30741000000000002</v>
      </c>
      <c r="K291" s="2">
        <v>37.640129999999999</v>
      </c>
      <c r="L291" s="2">
        <v>0.63324999999999998</v>
      </c>
      <c r="M291" s="2">
        <v>37577082.799999997</v>
      </c>
      <c r="N291" s="2">
        <v>11.57098</v>
      </c>
      <c r="O291" s="2">
        <v>7.0613354572077611</v>
      </c>
      <c r="P291" s="2">
        <v>7.0538100000000004</v>
      </c>
      <c r="Q291" s="2">
        <v>16004.34506676749</v>
      </c>
    </row>
    <row r="292" spans="1:17" x14ac:dyDescent="0.2">
      <c r="A292" s="12" t="s">
        <v>253</v>
      </c>
      <c r="B292" s="2">
        <v>987</v>
      </c>
      <c r="C292" s="5">
        <v>96.036585365853654</v>
      </c>
      <c r="D292" s="5">
        <v>778.96341463414637</v>
      </c>
      <c r="E292" s="5">
        <v>820.12195126067081</v>
      </c>
      <c r="F292" s="5">
        <v>1807.1219512606708</v>
      </c>
      <c r="G292" s="2">
        <v>2990025</v>
      </c>
      <c r="H292" s="2">
        <v>1654.5784294823718</v>
      </c>
      <c r="I292" s="2">
        <v>0.97786988633495131</v>
      </c>
      <c r="J292" s="2">
        <v>5.67E-2</v>
      </c>
      <c r="K292" s="2">
        <v>48.637279999999997</v>
      </c>
      <c r="L292" s="2">
        <v>1.2966299999999999</v>
      </c>
      <c r="M292" s="2">
        <v>145426683.09999999</v>
      </c>
      <c r="N292" s="2">
        <v>2.7579099999999999</v>
      </c>
      <c r="O292" s="2">
        <v>3.4966283630794819</v>
      </c>
      <c r="P292" s="2">
        <v>3.4959799999999999</v>
      </c>
      <c r="Q292" s="2">
        <v>102036.08228337858</v>
      </c>
    </row>
    <row r="293" spans="1:17" x14ac:dyDescent="0.2">
      <c r="A293" s="12" t="s">
        <v>254</v>
      </c>
      <c r="B293" s="2">
        <v>1027</v>
      </c>
      <c r="C293" s="5">
        <v>17.142857142857142</v>
      </c>
      <c r="D293" s="5">
        <v>142.85714285714286</v>
      </c>
      <c r="E293" s="5">
        <v>150.20408164</v>
      </c>
      <c r="F293" s="5">
        <v>1177.2040816399999</v>
      </c>
      <c r="G293" s="2">
        <v>1665225</v>
      </c>
      <c r="H293" s="2">
        <v>1414.5593155607503</v>
      </c>
      <c r="I293" s="2">
        <v>0.9764675482700933</v>
      </c>
      <c r="J293" s="2">
        <v>2.2939999999999999E-2</v>
      </c>
      <c r="K293" s="2">
        <v>45.097110000000001</v>
      </c>
      <c r="L293" s="2">
        <v>1.08006</v>
      </c>
      <c r="M293" s="2">
        <v>75096835</v>
      </c>
      <c r="N293" s="2">
        <v>1.0347299999999999</v>
      </c>
      <c r="O293" s="2">
        <v>1.0910579595328167</v>
      </c>
      <c r="P293" s="2">
        <v>1.09118</v>
      </c>
      <c r="Q293" s="2">
        <v>67278.387117430262</v>
      </c>
    </row>
    <row r="294" spans="1:17" x14ac:dyDescent="0.2">
      <c r="A294" s="12" t="s">
        <v>255</v>
      </c>
      <c r="B294" s="2">
        <v>1069</v>
      </c>
      <c r="C294" s="5">
        <v>0</v>
      </c>
      <c r="D294" s="5">
        <v>70</v>
      </c>
      <c r="E294" s="5">
        <v>70</v>
      </c>
      <c r="F294" s="5">
        <v>1139</v>
      </c>
      <c r="G294" s="2">
        <v>2848050</v>
      </c>
      <c r="H294" s="2">
        <v>2500.4828797190517</v>
      </c>
      <c r="I294" s="2">
        <v>0.98042623691484765</v>
      </c>
      <c r="J294" s="2">
        <v>4.4499999999999998E-2</v>
      </c>
      <c r="K294" s="2">
        <v>47.798810000000003</v>
      </c>
      <c r="L294" s="2">
        <v>1.2537100000000001</v>
      </c>
      <c r="M294" s="2">
        <v>136133400.80000001</v>
      </c>
      <c r="N294" s="2">
        <v>2.1269800000000001</v>
      </c>
      <c r="O294" s="2">
        <v>2.6145027938163063</v>
      </c>
      <c r="P294" s="2">
        <v>2.6143700000000001</v>
      </c>
      <c r="Q294" s="2">
        <v>146910.54999809671</v>
      </c>
    </row>
    <row r="295" spans="1:17" x14ac:dyDescent="0.2">
      <c r="A295" s="12">
        <v>4811807</v>
      </c>
      <c r="B295" s="2">
        <v>17</v>
      </c>
      <c r="C295" s="5">
        <v>0</v>
      </c>
      <c r="D295" s="5">
        <v>0</v>
      </c>
      <c r="E295" s="5">
        <v>0</v>
      </c>
      <c r="F295" s="5">
        <v>17</v>
      </c>
      <c r="G295" s="2">
        <v>85050</v>
      </c>
      <c r="H295" s="2">
        <v>5002.9411764705883</v>
      </c>
      <c r="I295" s="2">
        <v>0.98264636124544924</v>
      </c>
      <c r="J295" s="2">
        <v>4.1840000000000002E-2</v>
      </c>
      <c r="K295" s="2">
        <v>46.723930000000003</v>
      </c>
      <c r="L295" s="2">
        <v>1.19041</v>
      </c>
      <c r="M295" s="2">
        <v>3973870.2</v>
      </c>
      <c r="N295" s="2">
        <v>1.9550000000000001</v>
      </c>
      <c r="O295" s="2">
        <v>2.2867824853611096</v>
      </c>
      <c r="P295" s="2">
        <v>2.2868599999999999</v>
      </c>
      <c r="Q295" s="2">
        <v>273437.81686531659</v>
      </c>
    </row>
    <row r="296" spans="1:17" x14ac:dyDescent="0.2">
      <c r="A296" s="2" t="s">
        <v>1</v>
      </c>
      <c r="B296" s="2">
        <v>1159869</v>
      </c>
      <c r="C296" s="5">
        <f>SUM(C261:C295)</f>
        <v>80983.671096920225</v>
      </c>
      <c r="D296" s="5">
        <f>SUM(D261:D295)</f>
        <v>442011.32890307979</v>
      </c>
      <c r="E296" s="5">
        <f>SUM(E261:E295)</f>
        <v>476718.61655075289</v>
      </c>
      <c r="F296" s="5">
        <v>1636587.6165507529</v>
      </c>
      <c r="G296" s="2">
        <v>1051067700</v>
      </c>
      <c r="H296" s="2">
        <v>642.2312434547282</v>
      </c>
      <c r="I296" s="2">
        <v>0.96099654207315288</v>
      </c>
      <c r="J296" s="2">
        <v>0.10667</v>
      </c>
      <c r="K296" s="2">
        <v>48.367919999999998</v>
      </c>
      <c r="L296" s="2">
        <v>1.28348</v>
      </c>
      <c r="M296" s="2">
        <v>50837958428</v>
      </c>
      <c r="N296" s="2">
        <v>5.15937</v>
      </c>
      <c r="O296" s="2">
        <v>6.3637137649677022</v>
      </c>
      <c r="P296" s="2">
        <v>6.3568899999999999</v>
      </c>
      <c r="Q296" s="2">
        <v>38314.200846209591</v>
      </c>
    </row>
    <row r="297" spans="1:17" x14ac:dyDescent="0.2">
      <c r="A297" s="2"/>
      <c r="B297" s="2"/>
      <c r="C297" s="2"/>
      <c r="D297" s="5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x14ac:dyDescent="0.2">
      <c r="A298" s="13" t="s">
        <v>256</v>
      </c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x14ac:dyDescent="0.2">
      <c r="A299" s="14" t="s">
        <v>30</v>
      </c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</row>
    <row r="300" spans="1:17" x14ac:dyDescent="0.2">
      <c r="A300" s="15" t="s">
        <v>59</v>
      </c>
      <c r="B300" s="17" t="s">
        <v>60</v>
      </c>
      <c r="C300" s="16" t="s">
        <v>61</v>
      </c>
      <c r="D300" s="16" t="s">
        <v>62</v>
      </c>
      <c r="E300" s="16" t="s">
        <v>22</v>
      </c>
      <c r="F300" s="16" t="s">
        <v>63</v>
      </c>
      <c r="G300" s="16" t="s">
        <v>64</v>
      </c>
      <c r="H300" s="16" t="s">
        <v>14</v>
      </c>
      <c r="I300" s="16" t="s">
        <v>15</v>
      </c>
      <c r="J300" s="16" t="s">
        <v>4</v>
      </c>
      <c r="K300" s="16" t="s">
        <v>5</v>
      </c>
      <c r="L300" s="16" t="s">
        <v>65</v>
      </c>
      <c r="M300" s="16" t="s">
        <v>7</v>
      </c>
      <c r="N300" s="16" t="s">
        <v>8</v>
      </c>
      <c r="O300" s="16" t="s">
        <v>16</v>
      </c>
      <c r="P300" s="16" t="s">
        <v>13</v>
      </c>
      <c r="Q300" s="16" t="s">
        <v>17</v>
      </c>
    </row>
    <row r="301" spans="1:17" x14ac:dyDescent="0.2">
      <c r="A301" s="12" t="s">
        <v>257</v>
      </c>
      <c r="B301" s="2">
        <v>194</v>
      </c>
      <c r="C301" s="5">
        <v>0</v>
      </c>
      <c r="D301" s="5">
        <v>100</v>
      </c>
      <c r="E301" s="5">
        <v>100</v>
      </c>
      <c r="F301" s="5">
        <v>294</v>
      </c>
      <c r="G301" s="2">
        <v>149175</v>
      </c>
      <c r="H301" s="2">
        <v>507.39795918367349</v>
      </c>
      <c r="I301" s="2">
        <v>0.95029320639521164</v>
      </c>
      <c r="J301" s="2">
        <v>0.80413999999999997</v>
      </c>
      <c r="K301" s="2">
        <v>48.638649999999998</v>
      </c>
      <c r="L301" s="2">
        <v>1.2967</v>
      </c>
      <c r="M301" s="2">
        <v>7255670.5999999996</v>
      </c>
      <c r="N301" s="2">
        <v>39.11206</v>
      </c>
      <c r="O301" s="2">
        <v>48.195924262247928</v>
      </c>
      <c r="P301" s="2">
        <v>48.19558</v>
      </c>
      <c r="Q301" s="2">
        <v>30410.766298947314</v>
      </c>
    </row>
    <row r="302" spans="1:17" ht="16" x14ac:dyDescent="0.2">
      <c r="A302" s="12">
        <v>1209029</v>
      </c>
      <c r="B302" s="2">
        <v>0</v>
      </c>
      <c r="C302" s="5">
        <v>0</v>
      </c>
      <c r="D302" s="5">
        <v>0</v>
      </c>
      <c r="E302" s="5">
        <v>0</v>
      </c>
      <c r="F302" s="5">
        <v>0</v>
      </c>
      <c r="G302" s="2">
        <v>2025</v>
      </c>
      <c r="H302" s="2">
        <v>7777777</v>
      </c>
      <c r="I302" s="2">
        <v>0.98461715436602615</v>
      </c>
      <c r="J302" s="2">
        <v>5.1000000000000004E-4</v>
      </c>
      <c r="K302" s="2">
        <v>41.021230000000003</v>
      </c>
      <c r="L302" s="2">
        <v>0.79379</v>
      </c>
      <c r="M302" s="2">
        <v>83068</v>
      </c>
      <c r="N302" s="2">
        <v>2.087E-2</v>
      </c>
      <c r="O302" s="2">
        <v>1.6351284530685555E-2</v>
      </c>
      <c r="P302" s="2">
        <v>1.6310000000000002E-2</v>
      </c>
      <c r="Q302" s="40" t="s">
        <v>106</v>
      </c>
    </row>
    <row r="303" spans="1:17" x14ac:dyDescent="0.2">
      <c r="A303" s="12" t="s">
        <v>258</v>
      </c>
      <c r="B303" s="2">
        <v>390096</v>
      </c>
      <c r="C303" s="5">
        <v>27490.637281856856</v>
      </c>
      <c r="D303" s="5">
        <v>153164.36271814315</v>
      </c>
      <c r="E303" s="5">
        <v>165183.21622585974</v>
      </c>
      <c r="F303" s="5">
        <v>555279.21622585971</v>
      </c>
      <c r="G303" s="2">
        <v>432110925</v>
      </c>
      <c r="H303" s="2">
        <v>778.18674348553134</v>
      </c>
      <c r="I303" s="2">
        <v>0.96678937201342319</v>
      </c>
      <c r="J303" s="2">
        <v>7.2529999999999997E-2</v>
      </c>
      <c r="K303" s="2">
        <v>46.815550000000002</v>
      </c>
      <c r="L303" s="2">
        <v>1.19614</v>
      </c>
      <c r="M303" s="2">
        <v>20229510615</v>
      </c>
      <c r="N303" s="2">
        <v>3.3955899999999999</v>
      </c>
      <c r="O303" s="2">
        <v>3.9266454466211971</v>
      </c>
      <c r="P303" s="2">
        <v>3.9238300000000002</v>
      </c>
      <c r="Q303" s="2">
        <v>42129.648875340397</v>
      </c>
    </row>
    <row r="304" spans="1:17" x14ac:dyDescent="0.2">
      <c r="A304" s="12">
        <v>1209037</v>
      </c>
      <c r="B304" s="2">
        <v>23</v>
      </c>
      <c r="C304" s="5">
        <v>0</v>
      </c>
      <c r="D304" s="5">
        <v>0</v>
      </c>
      <c r="E304" s="5">
        <v>0</v>
      </c>
      <c r="F304" s="5">
        <v>23</v>
      </c>
      <c r="G304" s="2">
        <v>10800</v>
      </c>
      <c r="H304" s="2">
        <v>469.56521739130437</v>
      </c>
      <c r="I304" s="2">
        <v>0.94548751025711719</v>
      </c>
      <c r="J304" s="2">
        <v>1.3559999999999999E-2</v>
      </c>
      <c r="K304" s="2">
        <v>38.5002</v>
      </c>
      <c r="L304" s="2">
        <v>0.6653</v>
      </c>
      <c r="M304" s="2">
        <v>415802.2</v>
      </c>
      <c r="N304" s="2">
        <v>0.52190999999999999</v>
      </c>
      <c r="O304" s="2">
        <v>0.32839459068715743</v>
      </c>
      <c r="P304" s="2">
        <v>0.32829999999999998</v>
      </c>
      <c r="Q304" s="2">
        <v>11371.878861809992</v>
      </c>
    </row>
    <row r="305" spans="1:17" x14ac:dyDescent="0.2">
      <c r="A305" s="12">
        <v>1209038</v>
      </c>
      <c r="B305" s="2">
        <v>15</v>
      </c>
      <c r="C305" s="5">
        <v>0</v>
      </c>
      <c r="D305" s="5">
        <v>0</v>
      </c>
      <c r="E305" s="5">
        <v>0</v>
      </c>
      <c r="F305" s="5">
        <v>15</v>
      </c>
      <c r="G305" s="2">
        <v>33300</v>
      </c>
      <c r="H305" s="2">
        <v>2220</v>
      </c>
      <c r="I305" s="2">
        <v>0.9798227818636811</v>
      </c>
      <c r="J305" s="2">
        <v>6.8279999999999993E-2</v>
      </c>
      <c r="K305" s="2">
        <v>47.870019999999997</v>
      </c>
      <c r="L305" s="2">
        <v>1.2575799999999999</v>
      </c>
      <c r="M305" s="2">
        <v>1594071.7</v>
      </c>
      <c r="N305" s="2">
        <v>3.2687599999999999</v>
      </c>
      <c r="O305" s="2">
        <v>4.0275438389035543</v>
      </c>
      <c r="P305" s="2">
        <v>4.0277900000000004</v>
      </c>
      <c r="Q305" s="2">
        <v>130948.26189756725</v>
      </c>
    </row>
    <row r="306" spans="1:17" x14ac:dyDescent="0.2">
      <c r="A306" s="2" t="s">
        <v>1</v>
      </c>
      <c r="B306" s="2">
        <v>390328</v>
      </c>
      <c r="C306" s="5">
        <f>SUM(C301:C305)</f>
        <v>27490.637281856856</v>
      </c>
      <c r="D306" s="5">
        <f>SUM(D301:D305)</f>
        <v>153264.36271814315</v>
      </c>
      <c r="E306" s="5">
        <f>SUM(E301:E305)</f>
        <v>165283.21622585974</v>
      </c>
      <c r="F306" s="5">
        <v>555611.21622585971</v>
      </c>
      <c r="G306" s="2">
        <v>432306225</v>
      </c>
      <c r="H306" s="2">
        <v>778.07325045840071</v>
      </c>
      <c r="I306" s="2">
        <v>0.96678568184536795</v>
      </c>
      <c r="J306" s="2">
        <v>7.2499999999999995E-2</v>
      </c>
      <c r="K306" s="2">
        <v>46.816020000000002</v>
      </c>
      <c r="L306" s="2">
        <v>1.19617</v>
      </c>
      <c r="M306" s="2">
        <v>20238856876</v>
      </c>
      <c r="N306" s="2">
        <v>3.39405</v>
      </c>
      <c r="O306" s="2">
        <v>3.9251441658484834</v>
      </c>
      <c r="P306" s="2">
        <v>3.9221300000000001</v>
      </c>
      <c r="Q306" s="2">
        <v>42124.823167442177</v>
      </c>
    </row>
    <row r="307" spans="1:17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x14ac:dyDescent="0.2">
      <c r="A308" s="13" t="s">
        <v>259</v>
      </c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x14ac:dyDescent="0.2">
      <c r="A309" s="14" t="s">
        <v>36</v>
      </c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</row>
    <row r="310" spans="1:17" x14ac:dyDescent="0.2">
      <c r="A310" s="15" t="s">
        <v>59</v>
      </c>
      <c r="B310" s="17" t="s">
        <v>60</v>
      </c>
      <c r="C310" s="16" t="s">
        <v>61</v>
      </c>
      <c r="D310" s="16" t="s">
        <v>62</v>
      </c>
      <c r="E310" s="16" t="s">
        <v>22</v>
      </c>
      <c r="F310" s="16" t="s">
        <v>63</v>
      </c>
      <c r="G310" s="16" t="s">
        <v>64</v>
      </c>
      <c r="H310" s="16" t="s">
        <v>14</v>
      </c>
      <c r="I310" s="16" t="s">
        <v>15</v>
      </c>
      <c r="J310" s="16" t="s">
        <v>4</v>
      </c>
      <c r="K310" s="16" t="s">
        <v>5</v>
      </c>
      <c r="L310" s="16" t="s">
        <v>65</v>
      </c>
      <c r="M310" s="16" t="s">
        <v>7</v>
      </c>
      <c r="N310" s="16" t="s">
        <v>8</v>
      </c>
      <c r="O310" s="16" t="s">
        <v>16</v>
      </c>
      <c r="P310" s="16" t="s">
        <v>13</v>
      </c>
      <c r="Q310" s="16" t="s">
        <v>17</v>
      </c>
    </row>
    <row r="311" spans="1:17" x14ac:dyDescent="0.2">
      <c r="A311" s="12" t="s">
        <v>260</v>
      </c>
      <c r="B311" s="2">
        <v>968</v>
      </c>
      <c r="C311" s="5">
        <v>0</v>
      </c>
      <c r="D311" s="5">
        <v>25</v>
      </c>
      <c r="E311" s="5">
        <v>25</v>
      </c>
      <c r="F311" s="5">
        <v>993</v>
      </c>
      <c r="G311" s="2">
        <v>7761375</v>
      </c>
      <c r="H311" s="2">
        <v>7816.0876132930516</v>
      </c>
      <c r="I311" s="2">
        <v>0.98338273237464402</v>
      </c>
      <c r="J311" s="2">
        <v>1.49E-2</v>
      </c>
      <c r="K311" s="2">
        <v>45.353630000000003</v>
      </c>
      <c r="L311" s="2">
        <v>1.0983400000000001</v>
      </c>
      <c r="M311" s="2">
        <v>352006530</v>
      </c>
      <c r="N311" s="2">
        <v>0.67566999999999999</v>
      </c>
      <c r="O311" s="2">
        <v>0.72989048053017735</v>
      </c>
      <c r="P311" s="2">
        <v>0.72977999999999998</v>
      </c>
      <c r="Q311" s="2">
        <v>382878.38549882098</v>
      </c>
    </row>
    <row r="312" spans="1:17" x14ac:dyDescent="0.2">
      <c r="A312" s="12" t="s">
        <v>261</v>
      </c>
      <c r="B312" s="2">
        <v>1395</v>
      </c>
      <c r="C312" s="5">
        <v>0</v>
      </c>
      <c r="D312" s="5">
        <v>0</v>
      </c>
      <c r="E312" s="5">
        <v>0</v>
      </c>
      <c r="F312" s="5">
        <v>1395</v>
      </c>
      <c r="G312" s="2">
        <v>6614100</v>
      </c>
      <c r="H312" s="2">
        <v>4741.2903225806449</v>
      </c>
      <c r="I312" s="2">
        <v>0.9825306553932952</v>
      </c>
      <c r="J312" s="2">
        <v>2.0879999999999999E-2</v>
      </c>
      <c r="K312" s="2">
        <v>45.606479999999898</v>
      </c>
      <c r="L312" s="2">
        <v>1.1161000000000001</v>
      </c>
      <c r="M312" s="2">
        <v>301645819.39999902</v>
      </c>
      <c r="N312" s="2">
        <v>0.95240999999999998</v>
      </c>
      <c r="O312" s="2">
        <v>1.0442542842499454</v>
      </c>
      <c r="P312" s="2">
        <v>1.04433</v>
      </c>
      <c r="Q312" s="2">
        <v>237122.25729059597</v>
      </c>
    </row>
    <row r="313" spans="1:17" x14ac:dyDescent="0.2">
      <c r="A313" s="12" t="s">
        <v>262</v>
      </c>
      <c r="B313" s="2">
        <v>4401</v>
      </c>
      <c r="C313" s="5">
        <v>25</v>
      </c>
      <c r="D313" s="5">
        <v>60</v>
      </c>
      <c r="E313" s="5">
        <v>71.077481849999998</v>
      </c>
      <c r="F313" s="5">
        <v>4472.0774818500004</v>
      </c>
      <c r="G313" s="2">
        <v>8419725</v>
      </c>
      <c r="H313" s="2">
        <v>1882.7323618992721</v>
      </c>
      <c r="I313" s="2">
        <v>0.97882108963965253</v>
      </c>
      <c r="J313" s="2">
        <v>3.4709999999999998E-2</v>
      </c>
      <c r="K313" s="2">
        <v>45.4843499999999</v>
      </c>
      <c r="L313" s="2">
        <v>1.1075600000000001</v>
      </c>
      <c r="M313" s="2">
        <v>382965718.80000001</v>
      </c>
      <c r="N313" s="2">
        <v>1.57877</v>
      </c>
      <c r="O313" s="2">
        <v>1.7115405270369184</v>
      </c>
      <c r="P313" s="2">
        <v>1.71149</v>
      </c>
      <c r="Q313" s="2">
        <v>92837.01351064656</v>
      </c>
    </row>
    <row r="314" spans="1:17" x14ac:dyDescent="0.2">
      <c r="A314" s="12" t="s">
        <v>263</v>
      </c>
      <c r="B314" s="2">
        <v>19128</v>
      </c>
      <c r="C314" s="5">
        <v>949.09257003654079</v>
      </c>
      <c r="D314" s="5">
        <v>3355.9074299634594</v>
      </c>
      <c r="E314" s="5">
        <v>3776.4496587054446</v>
      </c>
      <c r="F314" s="5">
        <v>22904.449658705445</v>
      </c>
      <c r="G314" s="2">
        <v>13650975</v>
      </c>
      <c r="H314" s="2">
        <v>595.99663835675631</v>
      </c>
      <c r="I314" s="2">
        <v>0.95812386521345494</v>
      </c>
      <c r="J314" s="2">
        <v>0.35036</v>
      </c>
      <c r="K314" s="2">
        <v>47.688180000000003</v>
      </c>
      <c r="L314" s="2">
        <v>1.2476100000000001</v>
      </c>
      <c r="M314" s="2">
        <v>650990153</v>
      </c>
      <c r="N314" s="2">
        <v>16.707799999999899</v>
      </c>
      <c r="O314" s="2">
        <v>19.972193759077697</v>
      </c>
      <c r="P314" s="2">
        <v>19.952110000000001</v>
      </c>
      <c r="Q314" s="2">
        <v>33974.655614282725</v>
      </c>
    </row>
    <row r="315" spans="1:17" x14ac:dyDescent="0.2">
      <c r="A315" s="12" t="s">
        <v>264</v>
      </c>
      <c r="B315" s="2">
        <v>1350</v>
      </c>
      <c r="C315" s="5">
        <v>55</v>
      </c>
      <c r="D315" s="5">
        <v>215</v>
      </c>
      <c r="E315" s="5">
        <v>239.37046007000001</v>
      </c>
      <c r="F315" s="5">
        <v>1589.37046007</v>
      </c>
      <c r="G315" s="2">
        <v>2757375</v>
      </c>
      <c r="H315" s="2">
        <v>1734.8850184862238</v>
      </c>
      <c r="I315" s="2">
        <v>0.97823805848115952</v>
      </c>
      <c r="J315" s="2">
        <v>0.21143000000000001</v>
      </c>
      <c r="K315" s="2">
        <v>44.380670000000002</v>
      </c>
      <c r="L315" s="2">
        <v>1.02799</v>
      </c>
      <c r="M315" s="2">
        <v>122374149.90000001</v>
      </c>
      <c r="N315" s="2">
        <v>9.38354</v>
      </c>
      <c r="O315" s="2">
        <v>9.4361298644259612</v>
      </c>
      <c r="P315" s="2">
        <v>9.4351199999999995</v>
      </c>
      <c r="Q315" s="2">
        <v>77427.99193247431</v>
      </c>
    </row>
    <row r="316" spans="1:17" x14ac:dyDescent="0.2">
      <c r="A316" s="12" t="s">
        <v>265</v>
      </c>
      <c r="B316" s="2">
        <v>477</v>
      </c>
      <c r="C316" s="5">
        <v>0</v>
      </c>
      <c r="D316" s="5">
        <v>65</v>
      </c>
      <c r="E316" s="5">
        <v>65</v>
      </c>
      <c r="F316" s="5">
        <v>542</v>
      </c>
      <c r="G316" s="2">
        <v>3282525</v>
      </c>
      <c r="H316" s="2">
        <v>6056.3191881918819</v>
      </c>
      <c r="I316" s="2">
        <v>0.98300613168923934</v>
      </c>
      <c r="J316" s="2">
        <v>3.2140000000000002E-2</v>
      </c>
      <c r="K316" s="2">
        <v>45.358730000000001</v>
      </c>
      <c r="L316" s="2">
        <v>1.0987</v>
      </c>
      <c r="M316" s="2">
        <v>148891165.199999</v>
      </c>
      <c r="N316" s="2">
        <v>1.4577800000000001</v>
      </c>
      <c r="O316" s="2">
        <v>1.5744979880428793</v>
      </c>
      <c r="P316" s="2">
        <v>1.5744199999999999</v>
      </c>
      <c r="Q316" s="2">
        <v>296691.42429227143</v>
      </c>
    </row>
    <row r="317" spans="1:17" x14ac:dyDescent="0.2">
      <c r="A317" s="12" t="s">
        <v>266</v>
      </c>
      <c r="B317" s="2">
        <v>1167</v>
      </c>
      <c r="C317" s="5">
        <v>57.357142857142854</v>
      </c>
      <c r="D317" s="5">
        <v>672.64285714285711</v>
      </c>
      <c r="E317" s="5">
        <v>698.05776550157134</v>
      </c>
      <c r="F317" s="5">
        <v>1865.0577655015713</v>
      </c>
      <c r="G317" s="2">
        <v>1279800</v>
      </c>
      <c r="H317" s="2">
        <v>686.19858519814932</v>
      </c>
      <c r="I317" s="2">
        <v>0.96322576764229728</v>
      </c>
      <c r="J317" s="2">
        <v>0.22251000000000001</v>
      </c>
      <c r="K317" s="2">
        <v>43.33916</v>
      </c>
      <c r="L317" s="2">
        <v>0.95150999999999997</v>
      </c>
      <c r="M317" s="2">
        <v>55465457</v>
      </c>
      <c r="N317" s="2">
        <v>9.6432800000000007</v>
      </c>
      <c r="O317" s="2">
        <v>8.8383556285477596</v>
      </c>
      <c r="P317" s="2">
        <v>8.8324599999999904</v>
      </c>
      <c r="Q317" s="2">
        <v>27256.604771864502</v>
      </c>
    </row>
    <row r="318" spans="1:17" x14ac:dyDescent="0.2">
      <c r="A318" s="12" t="s">
        <v>267</v>
      </c>
      <c r="B318" s="2">
        <v>4831</v>
      </c>
      <c r="C318" s="5">
        <v>107.75193798449612</v>
      </c>
      <c r="D318" s="5">
        <v>587.24806201550382</v>
      </c>
      <c r="E318" s="5">
        <v>634.99286750852707</v>
      </c>
      <c r="F318" s="5">
        <v>5465.9928675085266</v>
      </c>
      <c r="G318" s="2">
        <v>9190575</v>
      </c>
      <c r="H318" s="2">
        <v>1681.4099876769851</v>
      </c>
      <c r="I318" s="2">
        <v>0.9779974925678605</v>
      </c>
      <c r="J318" s="2">
        <v>4.5670000000000002E-2</v>
      </c>
      <c r="K318" s="2">
        <v>46.207650000000001</v>
      </c>
      <c r="L318" s="2">
        <v>1.1570100000000001</v>
      </c>
      <c r="M318" s="2">
        <v>424674872.89999902</v>
      </c>
      <c r="N318" s="2">
        <v>2.1103999999999998</v>
      </c>
      <c r="O318" s="2">
        <v>2.3879198598486395</v>
      </c>
      <c r="P318" s="2">
        <v>2.38781</v>
      </c>
      <c r="Q318" s="2">
        <v>87914.874143239096</v>
      </c>
    </row>
    <row r="319" spans="1:17" x14ac:dyDescent="0.2">
      <c r="A319" s="12">
        <v>1307014</v>
      </c>
      <c r="B319" s="2">
        <v>48</v>
      </c>
      <c r="C319" s="5">
        <v>0</v>
      </c>
      <c r="D319" s="5">
        <v>0</v>
      </c>
      <c r="E319" s="5">
        <v>0</v>
      </c>
      <c r="F319" s="5">
        <v>48</v>
      </c>
      <c r="G319" s="2">
        <v>116775</v>
      </c>
      <c r="H319" s="2">
        <v>2432.8125</v>
      </c>
      <c r="I319" s="2">
        <v>0.98029491775862609</v>
      </c>
      <c r="J319" s="2">
        <v>0.20008000000000001</v>
      </c>
      <c r="K319" s="2">
        <v>49.129530000000003</v>
      </c>
      <c r="L319" s="2">
        <v>1.31911</v>
      </c>
      <c r="M319" s="2">
        <v>5737100.9000000004</v>
      </c>
      <c r="N319" s="2">
        <v>9.8297299999999996</v>
      </c>
      <c r="O319" s="2">
        <v>12.711126826187423</v>
      </c>
      <c r="P319" s="2">
        <v>12.71096</v>
      </c>
      <c r="Q319" s="2">
        <v>154557.1183118457</v>
      </c>
    </row>
    <row r="320" spans="1:17" x14ac:dyDescent="0.2">
      <c r="A320" s="12" t="s">
        <v>268</v>
      </c>
      <c r="B320" s="2">
        <v>9421</v>
      </c>
      <c r="C320" s="5">
        <v>97.878787878787875</v>
      </c>
      <c r="D320" s="5">
        <v>582.12121212121212</v>
      </c>
      <c r="E320" s="5">
        <v>625.49123197030303</v>
      </c>
      <c r="F320" s="5">
        <v>10046.491231970303</v>
      </c>
      <c r="G320" s="2">
        <v>25549425</v>
      </c>
      <c r="H320" s="2">
        <v>2543.1192254163034</v>
      </c>
      <c r="I320" s="2">
        <v>0.98050497233569056</v>
      </c>
      <c r="J320" s="2">
        <v>4.3959999999999999E-2</v>
      </c>
      <c r="K320" s="2">
        <v>46.259740000000001</v>
      </c>
      <c r="L320" s="2">
        <v>1.16046</v>
      </c>
      <c r="M320" s="2">
        <v>1181909757.5999899</v>
      </c>
      <c r="N320" s="2">
        <v>2.0337000000000001</v>
      </c>
      <c r="O320" s="2">
        <v>2.3138800783577453</v>
      </c>
      <c r="P320" s="2">
        <v>2.3139599999999998</v>
      </c>
      <c r="Q320" s="2">
        <v>133859.71138715572</v>
      </c>
    </row>
    <row r="321" spans="1:17" x14ac:dyDescent="0.2">
      <c r="A321" s="12" t="s">
        <v>269</v>
      </c>
      <c r="B321" s="2">
        <v>69074</v>
      </c>
      <c r="C321" s="5">
        <v>6089.4441571871766</v>
      </c>
      <c r="D321" s="5">
        <v>44455.555842812821</v>
      </c>
      <c r="E321" s="5">
        <v>47153.784127926003</v>
      </c>
      <c r="F321" s="5">
        <v>116227.784127926</v>
      </c>
      <c r="G321" s="2">
        <v>64588275</v>
      </c>
      <c r="H321" s="2">
        <v>555.70426197673157</v>
      </c>
      <c r="I321" s="2">
        <v>0.95502670052021488</v>
      </c>
      <c r="J321" s="2">
        <v>0.44105</v>
      </c>
      <c r="K321" s="2">
        <v>48.63185</v>
      </c>
      <c r="L321" s="2">
        <v>1.29637</v>
      </c>
      <c r="M321" s="2">
        <v>3141047301.5999899</v>
      </c>
      <c r="N321" s="2">
        <v>21.449310000000001</v>
      </c>
      <c r="O321" s="2">
        <v>26.555415633624765</v>
      </c>
      <c r="P321" s="2">
        <v>26.516749999999899</v>
      </c>
      <c r="Q321" s="2">
        <v>33458.69549068997</v>
      </c>
    </row>
    <row r="322" spans="1:17" x14ac:dyDescent="0.2">
      <c r="A322" s="12" t="s">
        <v>270</v>
      </c>
      <c r="B322" s="2">
        <v>2208</v>
      </c>
      <c r="C322" s="5">
        <v>209.4890510948905</v>
      </c>
      <c r="D322" s="5">
        <v>490.5109489051095</v>
      </c>
      <c r="E322" s="5">
        <v>583.33539535620434</v>
      </c>
      <c r="F322" s="5">
        <v>2791.3353953562046</v>
      </c>
      <c r="G322" s="2">
        <v>3537225</v>
      </c>
      <c r="H322" s="2">
        <v>1267.2160450101023</v>
      </c>
      <c r="I322" s="2">
        <v>0.97528124929392557</v>
      </c>
      <c r="J322" s="2">
        <v>0.25463000000000002</v>
      </c>
      <c r="K322" s="2">
        <v>44.3339199999999</v>
      </c>
      <c r="L322" s="2">
        <v>1.0245599999999999</v>
      </c>
      <c r="M322" s="2">
        <v>156819050.199999</v>
      </c>
      <c r="N322" s="2">
        <v>11.28876</v>
      </c>
      <c r="O322" s="2">
        <v>11.280100639937027</v>
      </c>
      <c r="P322" s="2">
        <v>11.2742</v>
      </c>
      <c r="Q322" s="2">
        <v>56137.629188457468</v>
      </c>
    </row>
    <row r="323" spans="1:17" x14ac:dyDescent="0.2">
      <c r="A323" s="12" t="s">
        <v>271</v>
      </c>
      <c r="B323" s="2">
        <v>23310</v>
      </c>
      <c r="C323" s="5">
        <v>1886.884446611409</v>
      </c>
      <c r="D323" s="5">
        <v>8863.1155533885903</v>
      </c>
      <c r="E323" s="5">
        <v>9699.1926818039974</v>
      </c>
      <c r="F323" s="5">
        <v>33009.192681803994</v>
      </c>
      <c r="G323" s="2">
        <v>23248800</v>
      </c>
      <c r="H323" s="2">
        <v>704.31289320249516</v>
      </c>
      <c r="I323" s="2">
        <v>0.96403116362037222</v>
      </c>
      <c r="J323" s="2">
        <v>0.39771000000000001</v>
      </c>
      <c r="K323" s="2">
        <v>48.287210000000002</v>
      </c>
      <c r="L323" s="2">
        <v>1.27942</v>
      </c>
      <c r="M323" s="2">
        <v>1122619687.8</v>
      </c>
      <c r="N323" s="2">
        <v>19.204470000000001</v>
      </c>
      <c r="O323" s="2">
        <v>23.686605806307703</v>
      </c>
      <c r="P323" s="2">
        <v>23.663039999999899</v>
      </c>
      <c r="Q323" s="2">
        <v>41947.10182189937</v>
      </c>
    </row>
    <row r="324" spans="1:17" x14ac:dyDescent="0.2">
      <c r="A324" s="12" t="s">
        <v>272</v>
      </c>
      <c r="B324" s="2">
        <v>866</v>
      </c>
      <c r="C324" s="5">
        <v>30</v>
      </c>
      <c r="D324" s="5">
        <v>20</v>
      </c>
      <c r="E324" s="5">
        <v>33.292978220000002</v>
      </c>
      <c r="F324" s="5">
        <v>899.29297822000001</v>
      </c>
      <c r="G324" s="2">
        <v>3943350</v>
      </c>
      <c r="H324" s="2">
        <v>4384.9447238042503</v>
      </c>
      <c r="I324" s="2">
        <v>0.98234936018719232</v>
      </c>
      <c r="J324" s="2">
        <v>1.721E-2</v>
      </c>
      <c r="K324" s="2">
        <v>43.555520000000001</v>
      </c>
      <c r="L324" s="2">
        <v>0.96733000000000002</v>
      </c>
      <c r="M324" s="2">
        <v>171754659.80000001</v>
      </c>
      <c r="N324" s="2">
        <v>0.74946999999999997</v>
      </c>
      <c r="O324" s="2">
        <v>0.71230287434750417</v>
      </c>
      <c r="P324" s="2">
        <v>0.71216000000000002</v>
      </c>
      <c r="Q324" s="2">
        <v>181488.01456250381</v>
      </c>
    </row>
    <row r="325" spans="1:17" x14ac:dyDescent="0.2">
      <c r="A325" s="2" t="s">
        <v>1</v>
      </c>
      <c r="B325" s="2">
        <v>138644</v>
      </c>
      <c r="C325" s="5">
        <v>9507.8980936504449</v>
      </c>
      <c r="D325" s="5">
        <v>59392.101906349555</v>
      </c>
      <c r="E325" s="5">
        <v>63605.044648912044</v>
      </c>
      <c r="F325" s="5">
        <v>202249.04464891207</v>
      </c>
      <c r="G325" s="2">
        <v>173940300</v>
      </c>
      <c r="H325" s="2">
        <v>860.0302676432724</v>
      </c>
      <c r="I325" s="2">
        <v>0.96911429330625665</v>
      </c>
      <c r="J325" s="2">
        <v>7.0389999999999994E-2</v>
      </c>
      <c r="K325" s="2">
        <v>47.251280000000001</v>
      </c>
      <c r="L325" s="2">
        <v>1.22258</v>
      </c>
      <c r="M325" s="2">
        <v>8218901818.6000004</v>
      </c>
      <c r="N325" s="2">
        <v>3.3260200000000002</v>
      </c>
      <c r="O325" s="2">
        <v>3.9407313493944591</v>
      </c>
      <c r="P325" s="2">
        <v>3.9384100000000002</v>
      </c>
      <c r="Q325" s="2">
        <v>48148.149412273779</v>
      </c>
    </row>
    <row r="326" spans="1:17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x14ac:dyDescent="0.2">
      <c r="A327" s="14" t="s">
        <v>45</v>
      </c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</row>
    <row r="328" spans="1:17" x14ac:dyDescent="0.2">
      <c r="A328" s="15" t="s">
        <v>59</v>
      </c>
      <c r="B328" s="17" t="s">
        <v>60</v>
      </c>
      <c r="C328" s="16" t="s">
        <v>61</v>
      </c>
      <c r="D328" s="16" t="s">
        <v>62</v>
      </c>
      <c r="E328" s="16" t="s">
        <v>22</v>
      </c>
      <c r="F328" s="16" t="s">
        <v>63</v>
      </c>
      <c r="G328" s="16" t="s">
        <v>64</v>
      </c>
      <c r="H328" s="16" t="s">
        <v>14</v>
      </c>
      <c r="I328" s="16" t="s">
        <v>15</v>
      </c>
      <c r="J328" s="16" t="s">
        <v>4</v>
      </c>
      <c r="K328" s="16" t="s">
        <v>5</v>
      </c>
      <c r="L328" s="16" t="s">
        <v>65</v>
      </c>
      <c r="M328" s="16" t="s">
        <v>7</v>
      </c>
      <c r="N328" s="16" t="s">
        <v>8</v>
      </c>
      <c r="O328" s="16" t="s">
        <v>16</v>
      </c>
      <c r="P328" s="16" t="s">
        <v>13</v>
      </c>
      <c r="Q328" s="16" t="s">
        <v>17</v>
      </c>
    </row>
    <row r="329" spans="1:17" x14ac:dyDescent="0.2">
      <c r="A329" s="12">
        <v>1301001</v>
      </c>
      <c r="B329" s="2">
        <v>1145</v>
      </c>
      <c r="C329" s="5">
        <v>0</v>
      </c>
      <c r="D329" s="5">
        <v>0</v>
      </c>
      <c r="E329" s="5">
        <v>0</v>
      </c>
      <c r="F329" s="5">
        <v>1145</v>
      </c>
      <c r="G329" s="2">
        <v>8874225</v>
      </c>
      <c r="H329" s="2">
        <v>7750.4148471615717</v>
      </c>
      <c r="I329" s="2">
        <v>0.98337186707510493</v>
      </c>
      <c r="J329" s="2">
        <v>1.4019999999999999E-2</v>
      </c>
      <c r="K329" s="2">
        <v>44.788510000000002</v>
      </c>
      <c r="L329" s="2">
        <v>1.0577799999999999</v>
      </c>
      <c r="M329" s="2">
        <v>397463315.19999999</v>
      </c>
      <c r="N329" s="2">
        <v>0.62810999999999995</v>
      </c>
      <c r="O329" s="2">
        <v>0.65317230092211309</v>
      </c>
      <c r="P329" s="2">
        <v>0.65336000000000005</v>
      </c>
      <c r="Q329" s="2">
        <v>361081.04841807642</v>
      </c>
    </row>
    <row r="330" spans="1:17" x14ac:dyDescent="0.2">
      <c r="A330" s="12">
        <v>1301002</v>
      </c>
      <c r="B330" s="2">
        <v>314</v>
      </c>
      <c r="C330" s="5">
        <v>0</v>
      </c>
      <c r="D330" s="5">
        <v>0</v>
      </c>
      <c r="E330" s="5">
        <v>0</v>
      </c>
      <c r="F330" s="5">
        <v>314</v>
      </c>
      <c r="G330" s="2">
        <v>1280025</v>
      </c>
      <c r="H330" s="2">
        <v>4076.5127388535034</v>
      </c>
      <c r="I330" s="2">
        <v>0.9821649861818178</v>
      </c>
      <c r="J330" s="2">
        <v>0.55871000000000004</v>
      </c>
      <c r="K330" s="2">
        <v>44.245899999999999</v>
      </c>
      <c r="L330" s="2">
        <v>1.0180899999999999</v>
      </c>
      <c r="M330" s="2">
        <v>56635858.100000001</v>
      </c>
      <c r="N330" s="2">
        <v>24.72062</v>
      </c>
      <c r="O330" s="2">
        <v>24.71895445792547</v>
      </c>
      <c r="P330" s="2">
        <v>24.719049999999999</v>
      </c>
      <c r="Q330" s="2">
        <v>180356.77317190095</v>
      </c>
    </row>
    <row r="331" spans="1:17" x14ac:dyDescent="0.2">
      <c r="A331" s="12" t="s">
        <v>273</v>
      </c>
      <c r="B331" s="2">
        <v>3828</v>
      </c>
      <c r="C331" s="5">
        <v>0</v>
      </c>
      <c r="D331" s="5">
        <v>40</v>
      </c>
      <c r="E331" s="5">
        <v>40</v>
      </c>
      <c r="F331" s="5">
        <v>3868</v>
      </c>
      <c r="G331" s="2">
        <v>11030400</v>
      </c>
      <c r="H331" s="2">
        <v>2851.7063081695965</v>
      </c>
      <c r="I331" s="2">
        <v>0.98099745866397869</v>
      </c>
      <c r="J331" s="2">
        <v>3.7350000000000001E-2</v>
      </c>
      <c r="K331" s="2">
        <v>44.268610000000002</v>
      </c>
      <c r="L331" s="2">
        <v>1.01976</v>
      </c>
      <c r="M331" s="2">
        <v>488300475.69999999</v>
      </c>
      <c r="N331" s="2">
        <v>1.65323</v>
      </c>
      <c r="O331" s="2">
        <v>1.6540641425764346</v>
      </c>
      <c r="P331" s="2">
        <v>1.65385</v>
      </c>
      <c r="Q331" s="2">
        <v>126289.29449805497</v>
      </c>
    </row>
    <row r="332" spans="1:17" x14ac:dyDescent="0.2">
      <c r="A332" s="12" t="s">
        <v>274</v>
      </c>
      <c r="B332" s="2">
        <v>70063</v>
      </c>
      <c r="C332" s="5">
        <v>6613.3027417689573</v>
      </c>
      <c r="D332" s="5">
        <v>39066.697258231041</v>
      </c>
      <c r="E332" s="5">
        <v>41997.046901851078</v>
      </c>
      <c r="F332" s="5">
        <v>112060.04690185108</v>
      </c>
      <c r="G332" s="2">
        <v>94824225</v>
      </c>
      <c r="H332" s="2">
        <v>846.19119500327133</v>
      </c>
      <c r="I332" s="2">
        <v>0.96876339336894135</v>
      </c>
      <c r="J332" s="2">
        <v>0.26053999999999999</v>
      </c>
      <c r="K332" s="2">
        <v>47.509709999999998</v>
      </c>
      <c r="L332" s="2">
        <v>1.2375700000000001</v>
      </c>
      <c r="M332" s="2">
        <v>4505071431</v>
      </c>
      <c r="N332" s="2">
        <v>12.378270000000001</v>
      </c>
      <c r="O332" s="2">
        <v>14.840354699094346</v>
      </c>
      <c r="P332" s="2">
        <v>14.82931</v>
      </c>
      <c r="Q332" s="2">
        <v>48199.038447451669</v>
      </c>
    </row>
    <row r="333" spans="1:17" x14ac:dyDescent="0.2">
      <c r="A333" s="12" t="s">
        <v>275</v>
      </c>
      <c r="B333" s="2">
        <v>1200</v>
      </c>
      <c r="C333" s="5">
        <v>10</v>
      </c>
      <c r="D333" s="5">
        <v>385</v>
      </c>
      <c r="E333" s="5">
        <v>389.43099274000002</v>
      </c>
      <c r="F333" s="5">
        <v>1589.43099274</v>
      </c>
      <c r="G333" s="2">
        <v>11319075</v>
      </c>
      <c r="H333" s="2">
        <v>7121.4636254746674</v>
      </c>
      <c r="I333" s="2">
        <v>0.98325723650716867</v>
      </c>
      <c r="J333" s="2">
        <v>4.2290000000000001E-2</v>
      </c>
      <c r="K333" s="2">
        <v>44.338410000000003</v>
      </c>
      <c r="L333" s="2">
        <v>1.0248900000000001</v>
      </c>
      <c r="M333" s="2">
        <v>501869788.19999999</v>
      </c>
      <c r="N333" s="2">
        <v>1.8752800000000001</v>
      </c>
      <c r="O333" s="2">
        <v>1.889566615147813</v>
      </c>
      <c r="P333" s="2">
        <v>1.8897299999999999</v>
      </c>
      <c r="Q333" s="2">
        <v>318195.31609568308</v>
      </c>
    </row>
    <row r="334" spans="1:17" x14ac:dyDescent="0.2">
      <c r="A334" s="12" t="s">
        <v>276</v>
      </c>
      <c r="B334" s="2">
        <v>752</v>
      </c>
      <c r="C334" s="5">
        <v>15.277777777777779</v>
      </c>
      <c r="D334" s="5">
        <v>809.72222222222217</v>
      </c>
      <c r="E334" s="5">
        <v>816.49179446388882</v>
      </c>
      <c r="F334" s="5">
        <v>1568.4917944638887</v>
      </c>
      <c r="G334" s="2">
        <v>4595625</v>
      </c>
      <c r="H334" s="2">
        <v>2929.964323830452</v>
      </c>
      <c r="I334" s="2">
        <v>0.98110421438440654</v>
      </c>
      <c r="J334" s="2">
        <v>2.104E-2</v>
      </c>
      <c r="K334" s="2">
        <v>43.938940000000002</v>
      </c>
      <c r="L334" s="2">
        <v>0.99551000000000001</v>
      </c>
      <c r="M334" s="2">
        <v>201926891.09999999</v>
      </c>
      <c r="N334" s="2">
        <v>0.92467999999999995</v>
      </c>
      <c r="O334" s="2">
        <v>0.90293415088818074</v>
      </c>
      <c r="P334" s="2">
        <v>0.90310999999999997</v>
      </c>
      <c r="Q334" s="2">
        <v>125739.77418586084</v>
      </c>
    </row>
    <row r="335" spans="1:17" x14ac:dyDescent="0.2">
      <c r="A335" s="12" t="s">
        <v>277</v>
      </c>
      <c r="B335" s="2">
        <v>723</v>
      </c>
      <c r="C335" s="5">
        <v>0</v>
      </c>
      <c r="D335" s="5">
        <v>15</v>
      </c>
      <c r="E335" s="5">
        <v>15</v>
      </c>
      <c r="F335" s="5">
        <v>738</v>
      </c>
      <c r="G335" s="2">
        <v>8722125</v>
      </c>
      <c r="H335" s="2">
        <v>11818.59756097561</v>
      </c>
      <c r="I335" s="2">
        <v>0.98381132189750753</v>
      </c>
      <c r="J335" s="2">
        <v>1.464E-2</v>
      </c>
      <c r="K335" s="2">
        <v>44.261740000000003</v>
      </c>
      <c r="L335" s="2">
        <v>1.0192600000000001</v>
      </c>
      <c r="M335" s="2">
        <v>386056429</v>
      </c>
      <c r="N335" s="2">
        <v>0.64793999999999996</v>
      </c>
      <c r="O335" s="2">
        <v>0.64978002529127243</v>
      </c>
      <c r="P335" s="2">
        <v>0.64971999999999996</v>
      </c>
      <c r="Q335" s="2">
        <v>524555.23374850419</v>
      </c>
    </row>
    <row r="336" spans="1:17" x14ac:dyDescent="0.2">
      <c r="A336" s="12">
        <v>1305004</v>
      </c>
      <c r="B336" s="2">
        <v>1306</v>
      </c>
      <c r="C336" s="5">
        <v>0</v>
      </c>
      <c r="D336" s="5">
        <v>0</v>
      </c>
      <c r="E336" s="5">
        <v>0</v>
      </c>
      <c r="F336" s="5">
        <v>1306</v>
      </c>
      <c r="G336" s="2">
        <v>3965625</v>
      </c>
      <c r="H336" s="2">
        <v>3036.4663093415006</v>
      </c>
      <c r="I336" s="2">
        <v>0.98123980300032521</v>
      </c>
      <c r="J336" s="2">
        <v>2.0930000000000001E-2</v>
      </c>
      <c r="K336" s="2">
        <v>44.829070000000002</v>
      </c>
      <c r="L336" s="2">
        <v>1.06073</v>
      </c>
      <c r="M336" s="2">
        <v>177775280.69999999</v>
      </c>
      <c r="N336" s="2">
        <v>0.93847999999999998</v>
      </c>
      <c r="O336" s="2">
        <v>0.97658256423019507</v>
      </c>
      <c r="P336" s="2">
        <v>0.9768</v>
      </c>
      <c r="Q336" s="2">
        <v>141679.88793957568</v>
      </c>
    </row>
    <row r="337" spans="1:17" x14ac:dyDescent="0.2">
      <c r="A337" s="12" t="s">
        <v>278</v>
      </c>
      <c r="B337" s="2">
        <v>2734</v>
      </c>
      <c r="C337" s="5">
        <v>0</v>
      </c>
      <c r="D337" s="5">
        <v>65</v>
      </c>
      <c r="E337" s="5">
        <v>65</v>
      </c>
      <c r="F337" s="5">
        <v>2799</v>
      </c>
      <c r="G337" s="2">
        <v>8985375</v>
      </c>
      <c r="H337" s="2">
        <v>3210.2090032154342</v>
      </c>
      <c r="I337" s="2">
        <v>0.98143992001629998</v>
      </c>
      <c r="J337" s="2">
        <v>7.0279999999999995E-2</v>
      </c>
      <c r="K337" s="2">
        <v>46.519190000000002</v>
      </c>
      <c r="L337" s="2">
        <v>1.1773800000000001</v>
      </c>
      <c r="M337" s="2">
        <v>417992366.80000001</v>
      </c>
      <c r="N337" s="2">
        <v>3.2694100000000001</v>
      </c>
      <c r="O337" s="2">
        <v>3.777846171378143</v>
      </c>
      <c r="P337" s="2">
        <v>3.7778100000000001</v>
      </c>
      <c r="Q337" s="2">
        <v>172562.26226694757</v>
      </c>
    </row>
    <row r="338" spans="1:17" x14ac:dyDescent="0.2">
      <c r="A338" s="12" t="s">
        <v>279</v>
      </c>
      <c r="B338" s="2">
        <v>4292</v>
      </c>
      <c r="C338" s="5">
        <v>264.48863636363637</v>
      </c>
      <c r="D338" s="5">
        <v>685.51136363636363</v>
      </c>
      <c r="E338" s="5">
        <v>802.70608639034094</v>
      </c>
      <c r="F338" s="5">
        <v>5094.7060863903407</v>
      </c>
      <c r="G338" s="2">
        <v>7848225</v>
      </c>
      <c r="H338" s="2">
        <v>1540.4666857947363</v>
      </c>
      <c r="I338" s="2">
        <v>0.97726800439435679</v>
      </c>
      <c r="J338" s="2">
        <v>0.30338999999999999</v>
      </c>
      <c r="K338" s="2">
        <v>46.677599999999998</v>
      </c>
      <c r="L338" s="2">
        <v>1.1874800000000001</v>
      </c>
      <c r="M338" s="2">
        <v>366336307.30000001</v>
      </c>
      <c r="N338" s="2">
        <v>14.16137</v>
      </c>
      <c r="O338" s="2">
        <v>16.434245263443739</v>
      </c>
      <c r="P338" s="2">
        <v>16.4298</v>
      </c>
      <c r="Q338" s="2">
        <v>83445.094876281408</v>
      </c>
    </row>
    <row r="339" spans="1:17" x14ac:dyDescent="0.2">
      <c r="A339" s="12">
        <v>1305008</v>
      </c>
      <c r="B339" s="2">
        <v>347</v>
      </c>
      <c r="C339" s="5">
        <v>0</v>
      </c>
      <c r="D339" s="5">
        <v>0</v>
      </c>
      <c r="E339" s="5">
        <v>0</v>
      </c>
      <c r="F339" s="5">
        <v>347</v>
      </c>
      <c r="G339" s="2">
        <v>398925</v>
      </c>
      <c r="H339" s="2">
        <v>1149.6397694524496</v>
      </c>
      <c r="I339" s="2">
        <v>0.97405984947229129</v>
      </c>
      <c r="J339" s="2">
        <v>5.1999999999999998E-2</v>
      </c>
      <c r="K339" s="2">
        <v>49.68488</v>
      </c>
      <c r="L339" s="2">
        <v>1.3420799999999999</v>
      </c>
      <c r="M339" s="2">
        <v>19820540.800000001</v>
      </c>
      <c r="N339" s="2">
        <v>2.5834100000000002</v>
      </c>
      <c r="O339" s="2">
        <v>3.3774710528293213</v>
      </c>
      <c r="P339" s="2">
        <v>3.3772199999999999</v>
      </c>
      <c r="Q339" s="2">
        <v>74670.673894365827</v>
      </c>
    </row>
    <row r="340" spans="1:17" x14ac:dyDescent="0.2">
      <c r="A340" s="12">
        <v>1305011</v>
      </c>
      <c r="B340" s="2">
        <v>2108</v>
      </c>
      <c r="C340" s="5">
        <v>0</v>
      </c>
      <c r="D340" s="5">
        <v>0</v>
      </c>
      <c r="E340" s="5">
        <v>0</v>
      </c>
      <c r="F340" s="5">
        <v>2108</v>
      </c>
      <c r="G340" s="2">
        <v>5739525</v>
      </c>
      <c r="H340" s="2">
        <v>2722.7348197343454</v>
      </c>
      <c r="I340" s="2">
        <v>0.98080667505034447</v>
      </c>
      <c r="J340" s="2">
        <v>1.6650000000000002E-2</v>
      </c>
      <c r="K340" s="2">
        <v>45.318840000000002</v>
      </c>
      <c r="L340" s="2">
        <v>1.09588</v>
      </c>
      <c r="M340" s="2">
        <v>260108615.19999999</v>
      </c>
      <c r="N340" s="2">
        <v>0.75463000000000002</v>
      </c>
      <c r="O340" s="2">
        <v>0.81103470161332103</v>
      </c>
      <c r="P340" s="2">
        <v>0.81111</v>
      </c>
      <c r="Q340" s="2">
        <v>132626.57189762426</v>
      </c>
    </row>
    <row r="341" spans="1:17" x14ac:dyDescent="0.2">
      <c r="A341" s="12" t="s">
        <v>280</v>
      </c>
      <c r="B341" s="2">
        <v>2952</v>
      </c>
      <c r="C341" s="5">
        <v>25</v>
      </c>
      <c r="D341" s="5">
        <v>65</v>
      </c>
      <c r="E341" s="5">
        <v>76.077481849999998</v>
      </c>
      <c r="F341" s="5">
        <v>3028.0774818499999</v>
      </c>
      <c r="G341" s="2">
        <v>6640425</v>
      </c>
      <c r="H341" s="2">
        <v>2192.9508210414224</v>
      </c>
      <c r="I341" s="2">
        <v>0.97975532283091937</v>
      </c>
      <c r="J341" s="2">
        <v>2.4170000000000001E-2</v>
      </c>
      <c r="K341" s="2">
        <v>45.980429999999998</v>
      </c>
      <c r="L341" s="2">
        <v>1.14178</v>
      </c>
      <c r="M341" s="2">
        <v>305329596.89999998</v>
      </c>
      <c r="N341" s="2">
        <v>1.1114299999999999</v>
      </c>
      <c r="O341" s="2">
        <v>1.2432250201570858</v>
      </c>
      <c r="P341" s="2">
        <v>1.24329</v>
      </c>
      <c r="Q341" s="2">
        <v>112798.1517870385</v>
      </c>
    </row>
    <row r="342" spans="1:17" x14ac:dyDescent="0.2">
      <c r="A342" s="12" t="s">
        <v>281</v>
      </c>
      <c r="B342" s="2">
        <v>5117</v>
      </c>
      <c r="C342" s="5">
        <v>212.008547008547</v>
      </c>
      <c r="D342" s="5">
        <v>392.991452991453</v>
      </c>
      <c r="E342" s="5">
        <v>486.93228625273503</v>
      </c>
      <c r="F342" s="5">
        <v>5603.9322862527351</v>
      </c>
      <c r="G342" s="2">
        <v>8640450</v>
      </c>
      <c r="H342" s="2">
        <v>1541.8548188378875</v>
      </c>
      <c r="I342" s="2">
        <v>0.97727596344551648</v>
      </c>
      <c r="J342" s="2">
        <v>0.12938</v>
      </c>
      <c r="K342" s="2">
        <v>45.774209999999997</v>
      </c>
      <c r="L342" s="2">
        <v>1.12771</v>
      </c>
      <c r="M342" s="2">
        <v>395509772.80000001</v>
      </c>
      <c r="N342" s="2">
        <v>5.9222900000000003</v>
      </c>
      <c r="O342" s="2">
        <v>6.526835293816359</v>
      </c>
      <c r="P342" s="2">
        <v>6.5255999999999998</v>
      </c>
      <c r="Q342" s="2">
        <v>77781.979050331996</v>
      </c>
    </row>
    <row r="343" spans="1:17" x14ac:dyDescent="0.2">
      <c r="A343" s="12" t="s">
        <v>282</v>
      </c>
      <c r="B343" s="2">
        <v>1047</v>
      </c>
      <c r="C343" s="5">
        <v>0</v>
      </c>
      <c r="D343" s="5">
        <v>0</v>
      </c>
      <c r="E343" s="5">
        <v>0</v>
      </c>
      <c r="F343" s="5">
        <v>1047</v>
      </c>
      <c r="G343" s="2">
        <v>4152375</v>
      </c>
      <c r="H343" s="2">
        <v>3965.974212034384</v>
      </c>
      <c r="I343" s="2">
        <v>0.98209140614969137</v>
      </c>
      <c r="J343" s="2">
        <v>3.006E-2</v>
      </c>
      <c r="K343" s="2">
        <v>43.619590000000002</v>
      </c>
      <c r="L343" s="2">
        <v>0.97202999999999995</v>
      </c>
      <c r="M343" s="2">
        <v>181124895</v>
      </c>
      <c r="N343" s="2">
        <v>1.31125</v>
      </c>
      <c r="O343" s="2">
        <v>1.2517054264078182</v>
      </c>
      <c r="P343" s="2">
        <v>1.2516700000000001</v>
      </c>
      <c r="Q343" s="2">
        <v>165144.09322012341</v>
      </c>
    </row>
    <row r="344" spans="1:17" x14ac:dyDescent="0.2">
      <c r="A344" s="12" t="s">
        <v>283</v>
      </c>
      <c r="B344" s="2">
        <v>11947</v>
      </c>
      <c r="C344" s="5">
        <v>689.32926829268297</v>
      </c>
      <c r="D344" s="5">
        <v>1435.6707317073171</v>
      </c>
      <c r="E344" s="5">
        <v>1741.1120300347561</v>
      </c>
      <c r="F344" s="5">
        <v>13688.112030034756</v>
      </c>
      <c r="G344" s="2">
        <v>21049200</v>
      </c>
      <c r="H344" s="2">
        <v>1537.7723351338288</v>
      </c>
      <c r="I344" s="2">
        <v>0.97725250714634226</v>
      </c>
      <c r="J344" s="2">
        <v>0.59699999999999998</v>
      </c>
      <c r="K344" s="2">
        <v>48.111190000000001</v>
      </c>
      <c r="L344" s="2">
        <v>1.2703800000000001</v>
      </c>
      <c r="M344" s="2">
        <v>1012702061</v>
      </c>
      <c r="N344" s="2">
        <v>28.722460000000002</v>
      </c>
      <c r="O344" s="2">
        <v>35.65831945071308</v>
      </c>
      <c r="P344" s="2">
        <v>35.64949</v>
      </c>
      <c r="Q344" s="2">
        <v>91849.878004474202</v>
      </c>
    </row>
    <row r="345" spans="1:17" x14ac:dyDescent="0.2">
      <c r="A345" s="12" t="s">
        <v>284</v>
      </c>
      <c r="B345" s="2">
        <v>17886</v>
      </c>
      <c r="C345" s="5">
        <v>389.21832884097034</v>
      </c>
      <c r="D345" s="5">
        <v>1510.7816711590297</v>
      </c>
      <c r="E345" s="5">
        <v>1683.244030095957</v>
      </c>
      <c r="F345" s="5">
        <v>19569.244030095957</v>
      </c>
      <c r="G345" s="2">
        <v>26617725</v>
      </c>
      <c r="H345" s="2">
        <v>1360.1815664960809</v>
      </c>
      <c r="I345" s="2">
        <v>0.97606606561540554</v>
      </c>
      <c r="J345" s="2">
        <v>0.45544000000000001</v>
      </c>
      <c r="K345" s="2">
        <v>48.454389999999997</v>
      </c>
      <c r="L345" s="2">
        <v>1.2877700000000001</v>
      </c>
      <c r="M345" s="2">
        <v>1289745628</v>
      </c>
      <c r="N345" s="2">
        <v>22.068300000000001</v>
      </c>
      <c r="O345" s="2">
        <v>27.738426340811316</v>
      </c>
      <c r="P345" s="2">
        <v>27.73537</v>
      </c>
      <c r="Q345" s="2">
        <v>82841.419709250156</v>
      </c>
    </row>
    <row r="346" spans="1:17" x14ac:dyDescent="0.2">
      <c r="A346" s="2" t="s">
        <v>1</v>
      </c>
      <c r="B346" s="2">
        <v>127761</v>
      </c>
      <c r="C346" s="5">
        <v>8218.6253000525703</v>
      </c>
      <c r="D346" s="5">
        <v>44471.374699947417</v>
      </c>
      <c r="E346" s="5">
        <v>48113.04160367875</v>
      </c>
      <c r="F346" s="5">
        <v>175874.04160367875</v>
      </c>
      <c r="G346" s="2">
        <v>234683325</v>
      </c>
      <c r="H346" s="2">
        <v>1334.3829644220284</v>
      </c>
      <c r="I346" s="2">
        <v>0.97586162650800545</v>
      </c>
      <c r="J346" s="2">
        <v>6.4369999999999997E-2</v>
      </c>
      <c r="K346" s="2">
        <v>46.71725</v>
      </c>
      <c r="L346" s="2">
        <v>1.1899900000000001</v>
      </c>
      <c r="M346" s="2">
        <v>10963759565</v>
      </c>
      <c r="N346" s="2">
        <v>3.0072700000000001</v>
      </c>
      <c r="O346" s="2">
        <v>3.4921455132014048</v>
      </c>
      <c r="P346" s="2">
        <v>3.49119</v>
      </c>
      <c r="Q346" s="2">
        <v>72391.789375466469</v>
      </c>
    </row>
    <row r="347" spans="1:17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1:17" x14ac:dyDescent="0.2">
      <c r="A348" s="13" t="s">
        <v>285</v>
      </c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x14ac:dyDescent="0.2">
      <c r="A349" s="14" t="s">
        <v>37</v>
      </c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</row>
    <row r="350" spans="1:17" x14ac:dyDescent="0.2">
      <c r="A350" s="15" t="s">
        <v>59</v>
      </c>
      <c r="B350" s="17" t="s">
        <v>60</v>
      </c>
      <c r="C350" s="16" t="s">
        <v>61</v>
      </c>
      <c r="D350" s="16" t="s">
        <v>62</v>
      </c>
      <c r="E350" s="16" t="s">
        <v>22</v>
      </c>
      <c r="F350" s="16" t="s">
        <v>63</v>
      </c>
      <c r="G350" s="16" t="s">
        <v>64</v>
      </c>
      <c r="H350" s="16" t="s">
        <v>14</v>
      </c>
      <c r="I350" s="16" t="s">
        <v>15</v>
      </c>
      <c r="J350" s="16" t="s">
        <v>4</v>
      </c>
      <c r="K350" s="16" t="s">
        <v>5</v>
      </c>
      <c r="L350" s="16" t="s">
        <v>65</v>
      </c>
      <c r="M350" s="16" t="s">
        <v>7</v>
      </c>
      <c r="N350" s="16" t="s">
        <v>8</v>
      </c>
      <c r="O350" s="16" t="s">
        <v>16</v>
      </c>
      <c r="P350" s="16" t="s">
        <v>13</v>
      </c>
      <c r="Q350" s="16" t="s">
        <v>17</v>
      </c>
    </row>
    <row r="351" spans="1:17" x14ac:dyDescent="0.2">
      <c r="A351" s="12" t="s">
        <v>286</v>
      </c>
      <c r="B351" s="2">
        <v>13267</v>
      </c>
      <c r="C351" s="5">
        <v>495.32608695652175</v>
      </c>
      <c r="D351" s="5">
        <v>1464.6739130434783</v>
      </c>
      <c r="E351" s="5">
        <v>1699.8287221277174</v>
      </c>
      <c r="F351" s="5">
        <v>14966.828722127717</v>
      </c>
      <c r="G351" s="2">
        <v>11369700</v>
      </c>
      <c r="H351" s="2">
        <v>759.65992603299185</v>
      </c>
      <c r="I351" s="2">
        <v>0.96616684923222806</v>
      </c>
      <c r="J351" s="2">
        <v>0.16602</v>
      </c>
      <c r="K351" s="2">
        <v>45.367919999999998</v>
      </c>
      <c r="L351" s="2">
        <v>1.09935</v>
      </c>
      <c r="M351" s="2">
        <v>515819640</v>
      </c>
      <c r="N351" s="2">
        <v>7.5318500000000004</v>
      </c>
      <c r="O351" s="2">
        <v>8.0001363840719151</v>
      </c>
      <c r="P351" s="2">
        <v>7.9961799999999998</v>
      </c>
      <c r="Q351" s="2">
        <v>36606.330645572329</v>
      </c>
    </row>
    <row r="352" spans="1:17" x14ac:dyDescent="0.2">
      <c r="A352" s="12" t="s">
        <v>287</v>
      </c>
      <c r="B352" s="2">
        <v>5467</v>
      </c>
      <c r="C352" s="5">
        <v>471.36498516320478</v>
      </c>
      <c r="D352" s="5">
        <v>1293.6350148367953</v>
      </c>
      <c r="E352" s="5">
        <v>1517.4143513464392</v>
      </c>
      <c r="F352" s="5">
        <v>6984.4143513464387</v>
      </c>
      <c r="G352" s="2">
        <v>4203225</v>
      </c>
      <c r="H352" s="2">
        <v>601.80063618214638</v>
      </c>
      <c r="I352" s="2">
        <v>0.95852013867323516</v>
      </c>
      <c r="J352" s="2">
        <v>0.12920000000000001</v>
      </c>
      <c r="K352" s="2">
        <v>46.08079</v>
      </c>
      <c r="L352" s="2">
        <v>1.14855</v>
      </c>
      <c r="M352" s="2">
        <v>193687928.5</v>
      </c>
      <c r="N352" s="2">
        <v>5.9535400000000003</v>
      </c>
      <c r="O352" s="2">
        <v>6.5544095956515571</v>
      </c>
      <c r="P352" s="2">
        <v>6.5442999999999998</v>
      </c>
      <c r="Q352" s="2">
        <v>30529.782232673926</v>
      </c>
    </row>
    <row r="353" spans="1:17" x14ac:dyDescent="0.2">
      <c r="A353" s="12" t="s">
        <v>288</v>
      </c>
      <c r="B353" s="2">
        <v>4618</v>
      </c>
      <c r="C353" s="5">
        <v>66.060606060606062</v>
      </c>
      <c r="D353" s="5">
        <v>478.93939393939394</v>
      </c>
      <c r="E353" s="5">
        <v>510.30149986363637</v>
      </c>
      <c r="F353" s="5">
        <v>5128.3014998636363</v>
      </c>
      <c r="G353" s="2">
        <v>3811950</v>
      </c>
      <c r="H353" s="2">
        <v>743.31628124855013</v>
      </c>
      <c r="I353" s="2">
        <v>0.96558193002138504</v>
      </c>
      <c r="J353" s="2">
        <v>7.6039999999999996E-2</v>
      </c>
      <c r="K353" s="2">
        <v>46.795760000000001</v>
      </c>
      <c r="L353" s="2">
        <v>1.1949099999999999</v>
      </c>
      <c r="M353" s="2">
        <v>178383097.30000001</v>
      </c>
      <c r="N353" s="2">
        <v>3.5583399999999998</v>
      </c>
      <c r="O353" s="2">
        <v>4.1055650588752703</v>
      </c>
      <c r="P353" s="2">
        <v>4.1047599999999997</v>
      </c>
      <c r="Q353" s="2">
        <v>40133.263440125607</v>
      </c>
    </row>
    <row r="354" spans="1:17" x14ac:dyDescent="0.2">
      <c r="A354" s="12" t="s">
        <v>289</v>
      </c>
      <c r="B354" s="2">
        <v>25571</v>
      </c>
      <c r="C354" s="5">
        <v>1765.0802919708028</v>
      </c>
      <c r="D354" s="5">
        <v>5474.919708029197</v>
      </c>
      <c r="E354" s="5">
        <v>6312.887119814598</v>
      </c>
      <c r="F354" s="5">
        <v>31883.887119814597</v>
      </c>
      <c r="G354" s="2">
        <v>11559150</v>
      </c>
      <c r="H354" s="2">
        <v>362.53891994293372</v>
      </c>
      <c r="I354" s="2">
        <v>0.92185358779335613</v>
      </c>
      <c r="J354" s="2">
        <v>0.41971999999999998</v>
      </c>
      <c r="K354" s="2">
        <v>47.737490000000001</v>
      </c>
      <c r="L354" s="2">
        <v>1.25034</v>
      </c>
      <c r="M354" s="2">
        <v>551804807.5</v>
      </c>
      <c r="N354" s="2">
        <v>20.036580000000001</v>
      </c>
      <c r="O354" s="2">
        <v>23.094540190113275</v>
      </c>
      <c r="P354" s="2">
        <v>23.004719999999999</v>
      </c>
      <c r="Q354" s="2">
        <v>19948.226572720723</v>
      </c>
    </row>
    <row r="355" spans="1:17" x14ac:dyDescent="0.2">
      <c r="A355" s="12" t="s">
        <v>290</v>
      </c>
      <c r="B355" s="2">
        <v>7966</v>
      </c>
      <c r="C355" s="5">
        <v>142.83482142857142</v>
      </c>
      <c r="D355" s="5">
        <v>1042.1651785714287</v>
      </c>
      <c r="E355" s="5">
        <v>1109.9756493867189</v>
      </c>
      <c r="F355" s="5">
        <v>9075.9756493867189</v>
      </c>
      <c r="G355" s="2">
        <v>9436050</v>
      </c>
      <c r="H355" s="2">
        <v>1039.6733491277726</v>
      </c>
      <c r="I355" s="2">
        <v>0.97259577897522531</v>
      </c>
      <c r="J355" s="2">
        <v>0.14579</v>
      </c>
      <c r="K355" s="2">
        <v>46.240169999999999</v>
      </c>
      <c r="L355" s="2">
        <v>1.15917</v>
      </c>
      <c r="M355" s="2">
        <v>436324556.10000002</v>
      </c>
      <c r="N355" s="2">
        <v>6.7412799999999997</v>
      </c>
      <c r="O355" s="2">
        <v>7.6002288811061591</v>
      </c>
      <c r="P355" s="2">
        <v>7.59917</v>
      </c>
      <c r="Q355" s="2">
        <v>54199.57071786312</v>
      </c>
    </row>
    <row r="356" spans="1:17" x14ac:dyDescent="0.2">
      <c r="A356" s="12" t="s">
        <v>291</v>
      </c>
      <c r="B356" s="2">
        <v>16736</v>
      </c>
      <c r="C356" s="5">
        <v>843.33333333333337</v>
      </c>
      <c r="D356" s="5">
        <v>1686.6666666666667</v>
      </c>
      <c r="E356" s="5">
        <v>2087.0370372500001</v>
      </c>
      <c r="F356" s="5">
        <v>18823.03703725</v>
      </c>
      <c r="G356" s="2">
        <v>8102700</v>
      </c>
      <c r="H356" s="2">
        <v>430.4671974009878</v>
      </c>
      <c r="I356" s="2">
        <v>0.93904201942562981</v>
      </c>
      <c r="J356" s="2">
        <v>0.21872</v>
      </c>
      <c r="K356" s="2">
        <v>47.527320000000003</v>
      </c>
      <c r="L356" s="2">
        <v>1.2385699999999999</v>
      </c>
      <c r="M356" s="2">
        <v>385099615.80000001</v>
      </c>
      <c r="N356" s="2">
        <v>10.39494</v>
      </c>
      <c r="O356" s="2">
        <v>12.090309140937988</v>
      </c>
      <c r="P356" s="2">
        <v>12.065009999999999</v>
      </c>
      <c r="Q356" s="2">
        <v>23795.17872901939</v>
      </c>
    </row>
    <row r="357" spans="1:17" x14ac:dyDescent="0.2">
      <c r="A357" s="12" t="s">
        <v>292</v>
      </c>
      <c r="B357" s="2">
        <v>5615</v>
      </c>
      <c r="C357" s="5">
        <v>267.19576719576719</v>
      </c>
      <c r="D357" s="5">
        <v>742.80423280423281</v>
      </c>
      <c r="E357" s="5">
        <v>869.65474861111113</v>
      </c>
      <c r="F357" s="5">
        <v>6484.6547486111112</v>
      </c>
      <c r="G357" s="2">
        <v>2348775</v>
      </c>
      <c r="H357" s="2">
        <v>362.20509665577225</v>
      </c>
      <c r="I357" s="2">
        <v>0.92174122745875187</v>
      </c>
      <c r="J357" s="2">
        <v>0.69130999999999998</v>
      </c>
      <c r="K357" s="2">
        <v>47.403030000000001</v>
      </c>
      <c r="L357" s="2">
        <v>1.2314499999999999</v>
      </c>
      <c r="M357" s="2">
        <v>111339051.8</v>
      </c>
      <c r="N357" s="2">
        <v>32.770110000000003</v>
      </c>
      <c r="O357" s="2">
        <v>37.196727900753153</v>
      </c>
      <c r="P357" s="2">
        <v>37.092100000000002</v>
      </c>
      <c r="Q357" s="2">
        <v>19488.860893912653</v>
      </c>
    </row>
    <row r="358" spans="1:17" x14ac:dyDescent="0.2">
      <c r="A358" s="12" t="s">
        <v>293</v>
      </c>
      <c r="B358" s="2">
        <v>8450</v>
      </c>
      <c r="C358" s="5">
        <v>220.82474226804123</v>
      </c>
      <c r="D358" s="5">
        <v>289.17525773195877</v>
      </c>
      <c r="E358" s="5">
        <v>394.01124654123714</v>
      </c>
      <c r="F358" s="5">
        <v>8844.0112465412367</v>
      </c>
      <c r="G358" s="2">
        <v>4176675</v>
      </c>
      <c r="H358" s="2">
        <v>472.26025426340749</v>
      </c>
      <c r="I358" s="2">
        <v>0.94587028826754971</v>
      </c>
      <c r="J358" s="2">
        <v>0.74165000000000003</v>
      </c>
      <c r="K358" s="2">
        <v>48.023679999999999</v>
      </c>
      <c r="L358" s="2">
        <v>1.26579</v>
      </c>
      <c r="M358" s="2">
        <v>200579303.69999999</v>
      </c>
      <c r="N358" s="2">
        <v>35.616750000000003</v>
      </c>
      <c r="O358" s="2">
        <v>42.642993236063319</v>
      </c>
      <c r="P358" s="2">
        <v>42.603549999999998</v>
      </c>
      <c r="Q358" s="2">
        <v>27153.766369872617</v>
      </c>
    </row>
    <row r="359" spans="1:17" x14ac:dyDescent="0.2">
      <c r="A359" s="12" t="s">
        <v>294</v>
      </c>
      <c r="B359" s="2">
        <v>18200</v>
      </c>
      <c r="C359" s="5">
        <v>1155.7349665924276</v>
      </c>
      <c r="D359" s="5">
        <v>3519.2650334075724</v>
      </c>
      <c r="E359" s="5">
        <v>4067.9472905665366</v>
      </c>
      <c r="F359" s="5">
        <v>22267.947290566535</v>
      </c>
      <c r="G359" s="2">
        <v>14242500</v>
      </c>
      <c r="H359" s="2">
        <v>639.59644839080477</v>
      </c>
      <c r="I359" s="2">
        <v>0.9608488657548635</v>
      </c>
      <c r="J359" s="2">
        <v>0.31165999999999999</v>
      </c>
      <c r="K359" s="2">
        <v>47.732770000000002</v>
      </c>
      <c r="L359" s="2">
        <v>1.2500800000000001</v>
      </c>
      <c r="M359" s="2">
        <v>679833976.70000005</v>
      </c>
      <c r="N359" s="2">
        <v>14.876329999999999</v>
      </c>
      <c r="O359" s="2">
        <v>17.868602713171882</v>
      </c>
      <c r="P359" s="2">
        <v>17.849889999999998</v>
      </c>
      <c r="Q359" s="2">
        <v>36670.393483446816</v>
      </c>
    </row>
    <row r="360" spans="1:17" x14ac:dyDescent="0.2">
      <c r="A360" s="12" t="s">
        <v>295</v>
      </c>
      <c r="B360" s="2">
        <v>20783</v>
      </c>
      <c r="C360" s="5">
        <v>2429.808917197452</v>
      </c>
      <c r="D360" s="5">
        <v>5050.1910828025475</v>
      </c>
      <c r="E360" s="5">
        <v>6203.7367309745223</v>
      </c>
      <c r="F360" s="5">
        <v>26986.736730974524</v>
      </c>
      <c r="G360" s="2">
        <v>9473175</v>
      </c>
      <c r="H360" s="2">
        <v>351.03077094634375</v>
      </c>
      <c r="I360" s="2">
        <v>0.91776484043819129</v>
      </c>
      <c r="J360" s="2">
        <v>0.37512000000000001</v>
      </c>
      <c r="K360" s="2">
        <v>48.528840000000002</v>
      </c>
      <c r="L360" s="2">
        <v>1.2914099999999999</v>
      </c>
      <c r="M360" s="2">
        <v>459722193.89999998</v>
      </c>
      <c r="N360" s="2">
        <v>18.204000000000001</v>
      </c>
      <c r="O360" s="2">
        <v>21.575739553134206</v>
      </c>
      <c r="P360" s="2">
        <v>21.423829999999999</v>
      </c>
      <c r="Q360" s="2">
        <v>20190.201772963912</v>
      </c>
    </row>
    <row r="361" spans="1:17" x14ac:dyDescent="0.2">
      <c r="A361" s="12" t="s">
        <v>296</v>
      </c>
      <c r="B361" s="2">
        <v>2624</v>
      </c>
      <c r="C361" s="5">
        <v>143.84313725490196</v>
      </c>
      <c r="D361" s="5">
        <v>1166.1568627450981</v>
      </c>
      <c r="E361" s="5">
        <v>1234.4460289529413</v>
      </c>
      <c r="F361" s="5">
        <v>3858.4460289529416</v>
      </c>
      <c r="G361" s="2">
        <v>4446450</v>
      </c>
      <c r="H361" s="2">
        <v>1152.3939862407831</v>
      </c>
      <c r="I361" s="2">
        <v>0.97409203644378428</v>
      </c>
      <c r="J361" s="2">
        <v>0.11154</v>
      </c>
      <c r="K361" s="2">
        <v>47.151110000000003</v>
      </c>
      <c r="L361" s="2">
        <v>1.2166300000000001</v>
      </c>
      <c r="M361" s="2">
        <v>209655053.09999999</v>
      </c>
      <c r="N361" s="2">
        <v>5.2592299999999996</v>
      </c>
      <c r="O361" s="2">
        <v>6.2327696312891163</v>
      </c>
      <c r="P361" s="2">
        <v>6.23095</v>
      </c>
      <c r="Q361" s="2">
        <v>64394.89188382429</v>
      </c>
    </row>
    <row r="362" spans="1:17" x14ac:dyDescent="0.2">
      <c r="A362" s="12" t="s">
        <v>297</v>
      </c>
      <c r="B362" s="2">
        <v>79273</v>
      </c>
      <c r="C362" s="5">
        <v>6536.0915492957747</v>
      </c>
      <c r="D362" s="5">
        <v>18708.908450704224</v>
      </c>
      <c r="E362" s="5">
        <v>21811.901410101233</v>
      </c>
      <c r="F362" s="5">
        <v>101084.90141010123</v>
      </c>
      <c r="G362" s="2">
        <v>28066950</v>
      </c>
      <c r="H362" s="2">
        <v>277.65719319577158</v>
      </c>
      <c r="I362" s="2">
        <v>0.87553291102080577</v>
      </c>
      <c r="J362" s="2">
        <v>0.61855000000000004</v>
      </c>
      <c r="K362" s="2">
        <v>48.998109999999997</v>
      </c>
      <c r="L362" s="2">
        <v>1.3132999999999999</v>
      </c>
      <c r="M362" s="2">
        <v>1375227504</v>
      </c>
      <c r="N362" s="2">
        <v>30.308</v>
      </c>
      <c r="O362" s="2">
        <v>34.849019189098357</v>
      </c>
      <c r="P362" s="2">
        <v>34.514710000000001</v>
      </c>
      <c r="Q362" s="2">
        <v>15643.166847741708</v>
      </c>
    </row>
    <row r="363" spans="1:17" x14ac:dyDescent="0.2">
      <c r="A363" s="12" t="s">
        <v>298</v>
      </c>
      <c r="B363" s="2">
        <v>21555</v>
      </c>
      <c r="C363" s="5">
        <v>1319.4459459459461</v>
      </c>
      <c r="D363" s="5">
        <v>4515.5540540540542</v>
      </c>
      <c r="E363" s="5">
        <v>5141.9576852908785</v>
      </c>
      <c r="F363" s="5">
        <v>26696.957685290879</v>
      </c>
      <c r="G363" s="2">
        <v>6030450</v>
      </c>
      <c r="H363" s="2">
        <v>225.88528891899071</v>
      </c>
      <c r="I363" s="2">
        <v>0.80917830113790234</v>
      </c>
      <c r="J363" s="2">
        <v>0.79800000000000004</v>
      </c>
      <c r="K363" s="2">
        <v>48.72627</v>
      </c>
      <c r="L363" s="2">
        <v>1.30084</v>
      </c>
      <c r="M363" s="2">
        <v>293841334.89999998</v>
      </c>
      <c r="N363" s="2">
        <v>38.883429999999997</v>
      </c>
      <c r="O363" s="2">
        <v>40.929286107666911</v>
      </c>
      <c r="P363" s="2">
        <v>40.362650000000002</v>
      </c>
      <c r="Q363" s="2">
        <v>11585.618568519263</v>
      </c>
    </row>
    <row r="364" spans="1:17" x14ac:dyDescent="0.2">
      <c r="A364" s="12" t="s">
        <v>299</v>
      </c>
      <c r="B364" s="2">
        <v>40753</v>
      </c>
      <c r="C364" s="5">
        <v>4377.0497486566128</v>
      </c>
      <c r="D364" s="5">
        <v>25972.950251343387</v>
      </c>
      <c r="E364" s="5">
        <v>28050.943567467497</v>
      </c>
      <c r="F364" s="5">
        <v>68803.943567467504</v>
      </c>
      <c r="G364" s="2">
        <v>26675550</v>
      </c>
      <c r="H364" s="2">
        <v>387.70379453384953</v>
      </c>
      <c r="I364" s="2">
        <v>0.92940423663594385</v>
      </c>
      <c r="J364" s="2">
        <v>0.37640000000000001</v>
      </c>
      <c r="K364" s="2">
        <v>48.158799999999999</v>
      </c>
      <c r="L364" s="2">
        <v>1.27285</v>
      </c>
      <c r="M364" s="2">
        <v>1284662477</v>
      </c>
      <c r="N364" s="2">
        <v>18.126919999999998</v>
      </c>
      <c r="O364" s="2">
        <v>21.444066548803949</v>
      </c>
      <c r="P364" s="2">
        <v>21.362200000000001</v>
      </c>
      <c r="Q364" s="2">
        <v>22088.060497363658</v>
      </c>
    </row>
    <row r="365" spans="1:17" x14ac:dyDescent="0.2">
      <c r="A365" s="12" t="s">
        <v>300</v>
      </c>
      <c r="B365" s="2">
        <v>26107</v>
      </c>
      <c r="C365" s="5">
        <v>3485.9746835443038</v>
      </c>
      <c r="D365" s="5">
        <v>8994.0253164556962</v>
      </c>
      <c r="E365" s="5">
        <v>10648.982995382279</v>
      </c>
      <c r="F365" s="5">
        <v>36755.982995382277</v>
      </c>
      <c r="G365" s="2">
        <v>16830450</v>
      </c>
      <c r="H365" s="2">
        <v>457.8968817706342</v>
      </c>
      <c r="I365" s="2">
        <v>0.94374694175541829</v>
      </c>
      <c r="J365" s="2">
        <v>0.38217000000000001</v>
      </c>
      <c r="K365" s="2">
        <v>48.168120000000002</v>
      </c>
      <c r="L365" s="2">
        <v>1.2733300000000001</v>
      </c>
      <c r="M365" s="2">
        <v>810691135.29999995</v>
      </c>
      <c r="N365" s="2">
        <v>18.408529999999999</v>
      </c>
      <c r="O365" s="2">
        <v>22.121410610628118</v>
      </c>
      <c r="P365" s="2">
        <v>22.035879999999999</v>
      </c>
      <c r="Q365" s="2">
        <v>26504.762118885403</v>
      </c>
    </row>
    <row r="366" spans="1:17" x14ac:dyDescent="0.2">
      <c r="A366" s="12" t="s">
        <v>301</v>
      </c>
      <c r="B366" s="2">
        <v>231409</v>
      </c>
      <c r="C366" s="5">
        <v>13975.390245441353</v>
      </c>
      <c r="D366" s="5">
        <v>70179.609754558653</v>
      </c>
      <c r="E366" s="5">
        <v>76814.390985721562</v>
      </c>
      <c r="F366" s="5">
        <v>308223.39098572155</v>
      </c>
      <c r="G366" s="2">
        <v>75833550</v>
      </c>
      <c r="H366" s="2">
        <v>246.03437707137869</v>
      </c>
      <c r="I366" s="2">
        <v>0.84117145171242058</v>
      </c>
      <c r="J366" s="2">
        <v>0.65603999999999996</v>
      </c>
      <c r="K366" s="2">
        <v>49.0184</v>
      </c>
      <c r="L366" s="2">
        <v>1.3142100000000001</v>
      </c>
      <c r="M366" s="2">
        <v>3717239287</v>
      </c>
      <c r="N366" s="2">
        <v>32.157960000000003</v>
      </c>
      <c r="O366" s="2">
        <v>35.54992949135972</v>
      </c>
      <c r="P366" s="2">
        <v>35.207749999999997</v>
      </c>
      <c r="Q366" s="2">
        <v>13332.273576821726</v>
      </c>
    </row>
    <row r="367" spans="1:17" x14ac:dyDescent="0.2">
      <c r="A367" s="12" t="s">
        <v>302</v>
      </c>
      <c r="B367" s="2">
        <v>30104</v>
      </c>
      <c r="C367" s="5">
        <v>1683.5463842220599</v>
      </c>
      <c r="D367" s="5">
        <v>5541.4536157779403</v>
      </c>
      <c r="E367" s="5">
        <v>6340.713010732743</v>
      </c>
      <c r="F367" s="5">
        <v>36444.713010732739</v>
      </c>
      <c r="G367" s="2">
        <v>14871150</v>
      </c>
      <c r="H367" s="2">
        <v>408.04684058344867</v>
      </c>
      <c r="I367" s="2">
        <v>0.93440528576166904</v>
      </c>
      <c r="J367" s="2">
        <v>0.29830000000000001</v>
      </c>
      <c r="K367" s="2">
        <v>47.48527</v>
      </c>
      <c r="L367" s="2">
        <v>1.2361800000000001</v>
      </c>
      <c r="M367" s="2">
        <v>706160573</v>
      </c>
      <c r="N367" s="2">
        <v>14.16506</v>
      </c>
      <c r="O367" s="2">
        <v>16.361727845903914</v>
      </c>
      <c r="P367" s="2">
        <v>16.322120000000002</v>
      </c>
      <c r="Q367" s="2">
        <v>22381.332061707431</v>
      </c>
    </row>
    <row r="368" spans="1:17" x14ac:dyDescent="0.2">
      <c r="A368" s="12" t="s">
        <v>303</v>
      </c>
      <c r="B368" s="2">
        <v>10870</v>
      </c>
      <c r="C368" s="5">
        <v>248.8235294117647</v>
      </c>
      <c r="D368" s="5">
        <v>831.17647058823525</v>
      </c>
      <c r="E368" s="5">
        <v>949.30481289705881</v>
      </c>
      <c r="F368" s="5">
        <v>11819.304812897059</v>
      </c>
      <c r="G368" s="2">
        <v>7628850</v>
      </c>
      <c r="H368" s="2">
        <v>645.45674392587853</v>
      </c>
      <c r="I368" s="2">
        <v>0.96117496784348022</v>
      </c>
      <c r="J368" s="2">
        <v>0.20760000000000001</v>
      </c>
      <c r="K368" s="2">
        <v>46.86224</v>
      </c>
      <c r="L368" s="2">
        <v>1.1990400000000001</v>
      </c>
      <c r="M368" s="2">
        <v>357504999.60000002</v>
      </c>
      <c r="N368" s="2">
        <v>9.7285000000000004</v>
      </c>
      <c r="O368" s="2">
        <v>11.212088479420949</v>
      </c>
      <c r="P368" s="2">
        <v>11.20776</v>
      </c>
      <c r="Q368" s="2">
        <v>34859.913885047688</v>
      </c>
    </row>
    <row r="369" spans="1:17" x14ac:dyDescent="0.2">
      <c r="A369" s="12" t="s">
        <v>304</v>
      </c>
      <c r="B369" s="2">
        <v>20994</v>
      </c>
      <c r="C369" s="5">
        <v>1271.530172413793</v>
      </c>
      <c r="D369" s="5">
        <v>5923.4698275862065</v>
      </c>
      <c r="E369" s="5">
        <v>6527.125566325969</v>
      </c>
      <c r="F369" s="5">
        <v>27521.125566325969</v>
      </c>
      <c r="G369" s="2">
        <v>15998850</v>
      </c>
      <c r="H369" s="2">
        <v>581.3297846936797</v>
      </c>
      <c r="I369" s="2">
        <v>0.95707001684701998</v>
      </c>
      <c r="J369" s="2">
        <v>0.17263000000000001</v>
      </c>
      <c r="K369" s="2">
        <v>46.103969999999997</v>
      </c>
      <c r="L369" s="2">
        <v>1.1500999999999999</v>
      </c>
      <c r="M369" s="2">
        <v>737610500.39999998</v>
      </c>
      <c r="N369" s="2">
        <v>7.9589999999999996</v>
      </c>
      <c r="O369" s="2">
        <v>8.7606011588940724</v>
      </c>
      <c r="P369" s="2">
        <v>8.7510300000000001</v>
      </c>
      <c r="Q369" s="2">
        <v>29501.236085773569</v>
      </c>
    </row>
    <row r="370" spans="1:17" x14ac:dyDescent="0.2">
      <c r="A370" s="12" t="s">
        <v>305</v>
      </c>
      <c r="B370" s="2">
        <v>5692</v>
      </c>
      <c r="C370" s="5">
        <v>228.8</v>
      </c>
      <c r="D370" s="5">
        <v>941.2</v>
      </c>
      <c r="E370" s="5">
        <v>1049.82222228</v>
      </c>
      <c r="F370" s="5">
        <v>6741.8222222799996</v>
      </c>
      <c r="G370" s="2">
        <v>6803550</v>
      </c>
      <c r="H370" s="2">
        <v>1009.1559485973994</v>
      </c>
      <c r="I370" s="2">
        <v>0.97211642602721382</v>
      </c>
      <c r="J370" s="2">
        <v>9.2859999999999998E-2</v>
      </c>
      <c r="K370" s="2">
        <v>44.113590000000002</v>
      </c>
      <c r="L370" s="2">
        <v>1.0083599999999999</v>
      </c>
      <c r="M370" s="2">
        <v>300129015.19999999</v>
      </c>
      <c r="N370" s="2">
        <v>4.0965199999999999</v>
      </c>
      <c r="O370" s="2">
        <v>4.0154569385046646</v>
      </c>
      <c r="P370" s="2">
        <v>4.0143300000000002</v>
      </c>
      <c r="Q370" s="2">
        <v>43637.973894342933</v>
      </c>
    </row>
    <row r="371" spans="1:17" x14ac:dyDescent="0.2">
      <c r="A371" s="12" t="s">
        <v>306</v>
      </c>
      <c r="B371" s="2">
        <v>5853</v>
      </c>
      <c r="C371" s="5">
        <v>376.07142857142856</v>
      </c>
      <c r="D371" s="5">
        <v>793.92857142857144</v>
      </c>
      <c r="E371" s="5">
        <v>972.46753256249997</v>
      </c>
      <c r="F371" s="5">
        <v>6825.4675325625003</v>
      </c>
      <c r="G371" s="2">
        <v>1881450</v>
      </c>
      <c r="H371" s="2">
        <v>275.65144673593414</v>
      </c>
      <c r="I371" s="2">
        <v>0.87377133283377262</v>
      </c>
      <c r="J371" s="2">
        <v>0.81399999999999995</v>
      </c>
      <c r="K371" s="2">
        <v>48.390529999999998</v>
      </c>
      <c r="L371" s="2">
        <v>1.28461</v>
      </c>
      <c r="M371" s="2">
        <v>91044362.700000003</v>
      </c>
      <c r="N371" s="2">
        <v>39.389659999999999</v>
      </c>
      <c r="O371" s="2">
        <v>44.213396009615586</v>
      </c>
      <c r="P371" s="2">
        <v>43.844920000000002</v>
      </c>
      <c r="Q371" s="2">
        <v>14972.342229925445</v>
      </c>
    </row>
    <row r="372" spans="1:17" x14ac:dyDescent="0.2">
      <c r="A372" s="12" t="s">
        <v>307</v>
      </c>
      <c r="B372" s="2">
        <v>82000</v>
      </c>
      <c r="C372" s="5">
        <v>5385.9340799185547</v>
      </c>
      <c r="D372" s="5">
        <v>15219.065920081446</v>
      </c>
      <c r="E372" s="5">
        <v>17776.024525039229</v>
      </c>
      <c r="F372" s="5">
        <v>99776.024525039233</v>
      </c>
      <c r="G372" s="2">
        <v>29933100</v>
      </c>
      <c r="H372" s="2">
        <v>300.00293299406968</v>
      </c>
      <c r="I372" s="2">
        <v>0.89237850506969063</v>
      </c>
      <c r="J372" s="2">
        <v>0.47635</v>
      </c>
      <c r="K372" s="2">
        <v>48.152479999999997</v>
      </c>
      <c r="L372" s="2">
        <v>1.2725299999999999</v>
      </c>
      <c r="M372" s="2">
        <v>1441352999</v>
      </c>
      <c r="N372" s="2">
        <v>22.937419999999999</v>
      </c>
      <c r="O372" s="2">
        <v>26.047254866321065</v>
      </c>
      <c r="P372" s="2">
        <v>25.881550000000001</v>
      </c>
      <c r="Q372" s="2">
        <v>16404.435512418127</v>
      </c>
    </row>
    <row r="373" spans="1:17" x14ac:dyDescent="0.2">
      <c r="A373" s="12" t="s">
        <v>308</v>
      </c>
      <c r="B373" s="2">
        <v>3273</v>
      </c>
      <c r="C373" s="5">
        <v>75</v>
      </c>
      <c r="D373" s="5">
        <v>205</v>
      </c>
      <c r="E373" s="5">
        <v>240.606060625</v>
      </c>
      <c r="F373" s="5">
        <v>3513.6060606249998</v>
      </c>
      <c r="G373" s="2">
        <v>2574450</v>
      </c>
      <c r="H373" s="2">
        <v>732.7087771308253</v>
      </c>
      <c r="I373" s="2">
        <v>0.96518286014851551</v>
      </c>
      <c r="J373" s="2">
        <v>7.0720000000000005E-2</v>
      </c>
      <c r="K373" s="2">
        <v>44.840649999999997</v>
      </c>
      <c r="L373" s="2">
        <v>1.0615699999999999</v>
      </c>
      <c r="M373" s="2">
        <v>115440011.40000001</v>
      </c>
      <c r="N373" s="2">
        <v>3.1709399999999999</v>
      </c>
      <c r="O373" s="2">
        <v>3.249169660508354</v>
      </c>
      <c r="P373" s="2">
        <v>3.24776</v>
      </c>
      <c r="Q373" s="2">
        <v>33663.675461561863</v>
      </c>
    </row>
    <row r="374" spans="1:17" x14ac:dyDescent="0.2">
      <c r="A374" s="12" t="s">
        <v>309</v>
      </c>
      <c r="B374" s="2">
        <v>20065</v>
      </c>
      <c r="C374" s="5">
        <v>1088.7127845884413</v>
      </c>
      <c r="D374" s="5">
        <v>5066.2872154115585</v>
      </c>
      <c r="E374" s="5">
        <v>5583.1508608951399</v>
      </c>
      <c r="F374" s="5">
        <v>25648.150860895141</v>
      </c>
      <c r="G374" s="2">
        <v>14796675</v>
      </c>
      <c r="H374" s="2">
        <v>576.91001118369059</v>
      </c>
      <c r="I374" s="2">
        <v>0.95673679969695724</v>
      </c>
      <c r="J374" s="2">
        <v>0.1469</v>
      </c>
      <c r="K374" s="2">
        <v>47.048340000000003</v>
      </c>
      <c r="L374" s="2">
        <v>1.21044</v>
      </c>
      <c r="M374" s="2">
        <v>696158996.29999995</v>
      </c>
      <c r="N374" s="2">
        <v>6.9112499999999999</v>
      </c>
      <c r="O374" s="2">
        <v>8.0039035471516584</v>
      </c>
      <c r="P374" s="2">
        <v>7.9954599999999996</v>
      </c>
      <c r="Q374" s="2">
        <v>31433.165996599349</v>
      </c>
    </row>
    <row r="375" spans="1:17" x14ac:dyDescent="0.2">
      <c r="A375" s="12" t="s">
        <v>310</v>
      </c>
      <c r="B375" s="2">
        <v>5353</v>
      </c>
      <c r="C375" s="5">
        <v>115</v>
      </c>
      <c r="D375" s="5">
        <v>460</v>
      </c>
      <c r="E375" s="5">
        <v>514.59595962499998</v>
      </c>
      <c r="F375" s="5">
        <v>5867.5959596249995</v>
      </c>
      <c r="G375" s="2">
        <v>1895175</v>
      </c>
      <c r="H375" s="2">
        <v>322.99003084750939</v>
      </c>
      <c r="I375" s="2">
        <v>0.90557135420933088</v>
      </c>
      <c r="J375" s="2">
        <v>0.80903000000000003</v>
      </c>
      <c r="K375" s="2">
        <v>43.437420000000003</v>
      </c>
      <c r="L375" s="2">
        <v>0.95869000000000004</v>
      </c>
      <c r="M375" s="2">
        <v>82321512.400000006</v>
      </c>
      <c r="N375" s="2">
        <v>35.142029999999998</v>
      </c>
      <c r="O375" s="2">
        <v>30.509108799454005</v>
      </c>
      <c r="P375" s="2">
        <v>32.119979999999998</v>
      </c>
      <c r="Q375" s="2">
        <v>12180.188611381122</v>
      </c>
    </row>
    <row r="376" spans="1:17" x14ac:dyDescent="0.2">
      <c r="A376" s="12" t="s">
        <v>311</v>
      </c>
      <c r="B376" s="2">
        <v>3296</v>
      </c>
      <c r="C376" s="5">
        <v>32.093023255813954</v>
      </c>
      <c r="D376" s="5">
        <v>197.90697674418604</v>
      </c>
      <c r="E376" s="5">
        <v>213.1430585</v>
      </c>
      <c r="F376" s="5">
        <v>3509.1430584999998</v>
      </c>
      <c r="G376" s="2">
        <v>6535125</v>
      </c>
      <c r="H376" s="2">
        <v>1862.3136449710519</v>
      </c>
      <c r="I376" s="2">
        <v>0.97874694399271345</v>
      </c>
      <c r="J376" s="2">
        <v>0.11939</v>
      </c>
      <c r="K376" s="2">
        <v>46.212769999999999</v>
      </c>
      <c r="L376" s="2">
        <v>1.1573500000000001</v>
      </c>
      <c r="M376" s="2">
        <v>302006228.5</v>
      </c>
      <c r="N376" s="2">
        <v>5.5171400000000004</v>
      </c>
      <c r="O376" s="2">
        <v>6.2497851559188122</v>
      </c>
      <c r="P376" s="2">
        <v>6.21591</v>
      </c>
      <c r="Q376" s="2">
        <v>97487.730748011876</v>
      </c>
    </row>
    <row r="377" spans="1:17" x14ac:dyDescent="0.2">
      <c r="A377" s="12" t="s">
        <v>312</v>
      </c>
      <c r="B377" s="2">
        <v>106322</v>
      </c>
      <c r="C377" s="5">
        <v>6581.7706073752715</v>
      </c>
      <c r="D377" s="5">
        <v>22523.229392624729</v>
      </c>
      <c r="E377" s="5">
        <v>25647.908369505356</v>
      </c>
      <c r="F377" s="5">
        <v>131969.90836950537</v>
      </c>
      <c r="G377" s="2">
        <v>56036925</v>
      </c>
      <c r="H377" s="2">
        <v>424.61895815749915</v>
      </c>
      <c r="I377" s="2">
        <v>0.93790937674432795</v>
      </c>
      <c r="J377" s="2">
        <v>0.36141000000000001</v>
      </c>
      <c r="K377" s="2">
        <v>47.507129999999997</v>
      </c>
      <c r="L377" s="2">
        <v>1.23742</v>
      </c>
      <c r="M377" s="2">
        <v>2662153481</v>
      </c>
      <c r="N377" s="2">
        <v>17.169450000000001</v>
      </c>
      <c r="O377" s="2">
        <v>19.926772772469462</v>
      </c>
      <c r="P377" s="2">
        <v>19.879159999999999</v>
      </c>
      <c r="Q377" s="2">
        <v>23411.874309197876</v>
      </c>
    </row>
    <row r="378" spans="1:17" x14ac:dyDescent="0.2">
      <c r="A378" s="12" t="s">
        <v>313</v>
      </c>
      <c r="B378" s="2">
        <v>42491</v>
      </c>
      <c r="C378" s="5">
        <v>2126.0748792270533</v>
      </c>
      <c r="D378" s="5">
        <v>6653.9251207729467</v>
      </c>
      <c r="E378" s="5">
        <v>7663.2738013469198</v>
      </c>
      <c r="F378" s="5">
        <v>50154.273801346921</v>
      </c>
      <c r="G378" s="2">
        <v>26609175</v>
      </c>
      <c r="H378" s="2">
        <v>530.54651145772141</v>
      </c>
      <c r="I378" s="2">
        <v>0.95272533072818555</v>
      </c>
      <c r="J378" s="2">
        <v>0.248</v>
      </c>
      <c r="K378" s="2">
        <v>48.306150000000002</v>
      </c>
      <c r="L378" s="2">
        <v>1.2803800000000001</v>
      </c>
      <c r="M378" s="2">
        <v>1285386799</v>
      </c>
      <c r="N378" s="2">
        <v>11.980040000000001</v>
      </c>
      <c r="O378" s="2">
        <v>14.613717253499567</v>
      </c>
      <c r="P378" s="2">
        <v>14.59587</v>
      </c>
      <c r="Q378" s="2">
        <v>31263.131888200438</v>
      </c>
    </row>
    <row r="379" spans="1:17" x14ac:dyDescent="0.2">
      <c r="A379" s="12" t="s">
        <v>314</v>
      </c>
      <c r="B379" s="2">
        <v>401553</v>
      </c>
      <c r="C379" s="5">
        <v>26574.001626205136</v>
      </c>
      <c r="D379" s="5">
        <v>109655.99837379486</v>
      </c>
      <c r="E379" s="5">
        <v>122271.93854648164</v>
      </c>
      <c r="F379" s="5">
        <v>523824.93854648166</v>
      </c>
      <c r="G379" s="2">
        <v>144801225</v>
      </c>
      <c r="H379" s="2">
        <v>276.43056743689391</v>
      </c>
      <c r="I379" s="2">
        <v>0.87446116801359031</v>
      </c>
      <c r="J379" s="2">
        <v>0.58630000000000004</v>
      </c>
      <c r="K379" s="2">
        <v>49.109960000000001</v>
      </c>
      <c r="L379" s="2">
        <v>1.3182499999999999</v>
      </c>
      <c r="M379" s="2">
        <v>7111182368</v>
      </c>
      <c r="N379" s="2">
        <v>28.792940000000002</v>
      </c>
      <c r="O379" s="2">
        <v>33.191569059180715</v>
      </c>
      <c r="P379" s="2">
        <v>32.939680000000003</v>
      </c>
      <c r="Q379" s="2">
        <v>15649.265340525631</v>
      </c>
    </row>
    <row r="380" spans="1:17" x14ac:dyDescent="0.2">
      <c r="A380" s="12" t="s">
        <v>315</v>
      </c>
      <c r="B380" s="2">
        <v>3728</v>
      </c>
      <c r="C380" s="5">
        <v>369.46708463949841</v>
      </c>
      <c r="D380" s="5">
        <v>4610.5329153605016</v>
      </c>
      <c r="E380" s="5">
        <v>4785.9364808887149</v>
      </c>
      <c r="F380" s="5">
        <v>8513.9364808887149</v>
      </c>
      <c r="G380" s="2">
        <v>11836575</v>
      </c>
      <c r="H380" s="2">
        <v>1390.2587864696468</v>
      </c>
      <c r="I380" s="2">
        <v>0.97629282876341172</v>
      </c>
      <c r="J380" s="2">
        <v>0.94820000000000004</v>
      </c>
      <c r="K380" s="2">
        <v>49.09666</v>
      </c>
      <c r="L380" s="2">
        <v>1.3176699999999999</v>
      </c>
      <c r="M380" s="2">
        <v>581136298.29999995</v>
      </c>
      <c r="N380" s="2">
        <v>46.55339</v>
      </c>
      <c r="O380" s="2">
        <v>59.887841035894454</v>
      </c>
      <c r="P380" s="2">
        <v>59.873669999999997</v>
      </c>
      <c r="Q380" s="2">
        <v>87808.05442190438</v>
      </c>
    </row>
    <row r="381" spans="1:17" x14ac:dyDescent="0.2">
      <c r="A381" s="12" t="s">
        <v>316</v>
      </c>
      <c r="B381" s="2">
        <v>1649519</v>
      </c>
      <c r="C381" s="5">
        <v>131964.75360623782</v>
      </c>
      <c r="D381" s="5">
        <v>812745.24639376218</v>
      </c>
      <c r="E381" s="5">
        <v>875395.17995732068</v>
      </c>
      <c r="F381" s="5">
        <v>2524914.1799573209</v>
      </c>
      <c r="G381" s="2">
        <v>311971050</v>
      </c>
      <c r="H381" s="2">
        <v>123.55709056427149</v>
      </c>
      <c r="I381" s="2">
        <v>0.30932412402733472</v>
      </c>
      <c r="J381" s="2">
        <v>0.85338000000000003</v>
      </c>
      <c r="K381" s="2">
        <v>49.180669999999999</v>
      </c>
      <c r="L381" s="2">
        <v>1.3213299999999999</v>
      </c>
      <c r="M381" s="2">
        <v>15342945260</v>
      </c>
      <c r="N381" s="2">
        <v>41.969819999999999</v>
      </c>
      <c r="O381" s="2">
        <v>17.1538650277258</v>
      </c>
      <c r="P381" s="2">
        <v>15.58314</v>
      </c>
      <c r="Q381" s="2">
        <v>2483.6317405587265</v>
      </c>
    </row>
    <row r="382" spans="1:17" x14ac:dyDescent="0.2">
      <c r="A382" s="12" t="s">
        <v>317</v>
      </c>
      <c r="B382" s="2">
        <v>19931</v>
      </c>
      <c r="C382" s="5">
        <v>2478.4386617100372</v>
      </c>
      <c r="D382" s="5">
        <v>11646.561338289963</v>
      </c>
      <c r="E382" s="5">
        <v>12823.193834879183</v>
      </c>
      <c r="F382" s="5">
        <v>32754.193834879181</v>
      </c>
      <c r="G382" s="2">
        <v>3614850</v>
      </c>
      <c r="H382" s="2">
        <v>110.36296659362839</v>
      </c>
      <c r="I382" s="2">
        <v>0.1983669966691026</v>
      </c>
      <c r="J382" s="2">
        <v>0.89766000000000001</v>
      </c>
      <c r="K382" s="2">
        <v>49.520180000000003</v>
      </c>
      <c r="L382" s="2">
        <v>1.3355300000000001</v>
      </c>
      <c r="M382" s="2">
        <v>179008022.69999999</v>
      </c>
      <c r="N382" s="2">
        <v>44.452249999999999</v>
      </c>
      <c r="O382" s="2">
        <v>11.776524881678171</v>
      </c>
      <c r="P382" s="2">
        <v>9.8227499999999992</v>
      </c>
      <c r="Q382" s="2">
        <v>1447.8669230061287</v>
      </c>
    </row>
    <row r="383" spans="1:17" x14ac:dyDescent="0.2">
      <c r="A383" s="12" t="s">
        <v>318</v>
      </c>
      <c r="B383" s="2">
        <v>5085</v>
      </c>
      <c r="C383" s="5">
        <v>193.08743169398906</v>
      </c>
      <c r="D383" s="5">
        <v>761.91256830601094</v>
      </c>
      <c r="E383" s="5">
        <v>853.58033895696724</v>
      </c>
      <c r="F383" s="5">
        <v>5938.5803389569674</v>
      </c>
      <c r="G383" s="2">
        <v>1343250</v>
      </c>
      <c r="H383" s="2">
        <v>226.19042318722322</v>
      </c>
      <c r="I383" s="2">
        <v>0.80974305337550123</v>
      </c>
      <c r="J383" s="2">
        <v>0.95482</v>
      </c>
      <c r="K383" s="2">
        <v>49.61356</v>
      </c>
      <c r="L383" s="2">
        <v>1.33927</v>
      </c>
      <c r="M383" s="2">
        <v>66643414.5</v>
      </c>
      <c r="N383" s="2">
        <v>47.372239999999998</v>
      </c>
      <c r="O383" s="2">
        <v>51.373277035217477</v>
      </c>
      <c r="P383" s="2">
        <v>50.914340000000003</v>
      </c>
      <c r="Q383" s="2">
        <v>12169.983110021049</v>
      </c>
    </row>
    <row r="384" spans="1:17" x14ac:dyDescent="0.2">
      <c r="A384" s="12" t="s">
        <v>319</v>
      </c>
      <c r="B384" s="2">
        <v>32321</v>
      </c>
      <c r="C384" s="5">
        <v>1395.3820439350525</v>
      </c>
      <c r="D384" s="5">
        <v>4159.6179560649471</v>
      </c>
      <c r="E384" s="5">
        <v>4822.0720580834522</v>
      </c>
      <c r="F384" s="5">
        <v>37143.072058083453</v>
      </c>
      <c r="G384" s="2">
        <v>6377400</v>
      </c>
      <c r="H384" s="2">
        <v>171.69823729246664</v>
      </c>
      <c r="I384" s="2">
        <v>0.64291869719185513</v>
      </c>
      <c r="J384" s="2">
        <v>0.91683000000000003</v>
      </c>
      <c r="K384" s="2">
        <v>49.67606</v>
      </c>
      <c r="L384" s="2">
        <v>1.3417399999999999</v>
      </c>
      <c r="M384" s="2">
        <v>316804105</v>
      </c>
      <c r="N384" s="2">
        <v>45.544719999999998</v>
      </c>
      <c r="O384" s="2">
        <v>39.288041666875969</v>
      </c>
      <c r="P384" s="2">
        <v>38.28998</v>
      </c>
      <c r="Q384" s="2">
        <v>7357.6208248809344</v>
      </c>
    </row>
    <row r="385" spans="1:17" x14ac:dyDescent="0.2">
      <c r="A385" s="12" t="s">
        <v>320</v>
      </c>
      <c r="B385" s="2">
        <v>7153</v>
      </c>
      <c r="C385" s="5">
        <v>135</v>
      </c>
      <c r="D385" s="5">
        <v>485</v>
      </c>
      <c r="E385" s="5">
        <v>549.09090912500005</v>
      </c>
      <c r="F385" s="5">
        <v>7702.0909091249996</v>
      </c>
      <c r="G385" s="2">
        <v>1683675</v>
      </c>
      <c r="H385" s="2">
        <v>218.59973088674889</v>
      </c>
      <c r="I385" s="2">
        <v>0.79481805850743825</v>
      </c>
      <c r="J385" s="2">
        <v>0.94052999999999998</v>
      </c>
      <c r="K385" s="2">
        <v>49.68421</v>
      </c>
      <c r="L385" s="2">
        <v>1.34206</v>
      </c>
      <c r="M385" s="2">
        <v>83652062.299999997</v>
      </c>
      <c r="N385" s="2">
        <v>46.729379999999999</v>
      </c>
      <c r="O385" s="2">
        <v>49.846044377541489</v>
      </c>
      <c r="P385" s="2">
        <v>49.503740000000001</v>
      </c>
      <c r="Q385" s="2">
        <v>11585.310289623416</v>
      </c>
    </row>
    <row r="386" spans="1:17" x14ac:dyDescent="0.2">
      <c r="A386" s="12" t="s">
        <v>321</v>
      </c>
      <c r="B386" s="2">
        <v>19503</v>
      </c>
      <c r="C386" s="5">
        <v>2402.9850746268658</v>
      </c>
      <c r="D386" s="5">
        <v>15797.014925373134</v>
      </c>
      <c r="E386" s="5">
        <v>16937.826022014924</v>
      </c>
      <c r="F386" s="5">
        <v>36440.826022014924</v>
      </c>
      <c r="G386" s="2">
        <v>7355700</v>
      </c>
      <c r="H386" s="2">
        <v>201.85327290759588</v>
      </c>
      <c r="I386" s="2">
        <v>0.75427080852468997</v>
      </c>
      <c r="J386" s="2">
        <v>0.95996000000000004</v>
      </c>
      <c r="K386" s="2">
        <v>49.567729999999997</v>
      </c>
      <c r="L386" s="2">
        <v>1.33744</v>
      </c>
      <c r="M386" s="2">
        <v>364605351.60000002</v>
      </c>
      <c r="N386" s="2">
        <v>47.583280000000002</v>
      </c>
      <c r="O386" s="2">
        <v>48.001385789835048</v>
      </c>
      <c r="P386" s="2">
        <v>46.722439999999999</v>
      </c>
      <c r="Q386" s="2">
        <v>10093.375584168474</v>
      </c>
    </row>
    <row r="387" spans="1:17" x14ac:dyDescent="0.2">
      <c r="A387" s="12" t="s">
        <v>322</v>
      </c>
      <c r="B387" s="2">
        <v>18208</v>
      </c>
      <c r="C387" s="5">
        <v>4272.1329806420581</v>
      </c>
      <c r="D387" s="5">
        <v>39217.867019357938</v>
      </c>
      <c r="E387" s="5">
        <v>41246.051364781983</v>
      </c>
      <c r="F387" s="5">
        <v>59454.051364781983</v>
      </c>
      <c r="G387" s="2">
        <v>17871525</v>
      </c>
      <c r="H387" s="2">
        <v>300.59389713156406</v>
      </c>
      <c r="I387" s="2">
        <v>0.89276377745226321</v>
      </c>
      <c r="J387" s="2">
        <v>0.85526999999999997</v>
      </c>
      <c r="K387" s="2">
        <v>49.050490000000003</v>
      </c>
      <c r="L387" s="2">
        <v>1.3156300000000001</v>
      </c>
      <c r="M387" s="2">
        <v>876607058.29999995</v>
      </c>
      <c r="N387" s="2">
        <v>41.9512</v>
      </c>
      <c r="O387" s="2">
        <v>49.27389776184566</v>
      </c>
      <c r="P387" s="2">
        <v>48.854529999999997</v>
      </c>
      <c r="Q387" s="2">
        <v>17317.84460473937</v>
      </c>
    </row>
    <row r="388" spans="1:17" x14ac:dyDescent="0.2">
      <c r="A388" s="12">
        <v>2466092</v>
      </c>
      <c r="B388" s="2">
        <v>5</v>
      </c>
      <c r="C388" s="5">
        <v>0</v>
      </c>
      <c r="D388" s="5">
        <v>0</v>
      </c>
      <c r="E388" s="5">
        <v>0</v>
      </c>
      <c r="F388" s="5">
        <v>5</v>
      </c>
      <c r="G388" s="2">
        <v>137925</v>
      </c>
      <c r="H388" s="2">
        <v>27585</v>
      </c>
      <c r="I388" s="2">
        <v>0.98427685287589117</v>
      </c>
      <c r="J388" s="2">
        <v>0.76468999999999998</v>
      </c>
      <c r="K388" s="2">
        <v>51.453029999999998</v>
      </c>
      <c r="L388" s="2">
        <v>1.39975</v>
      </c>
      <c r="M388" s="2">
        <v>7096659.2000000002</v>
      </c>
      <c r="N388" s="2">
        <v>39.345399999999998</v>
      </c>
      <c r="O388" s="2">
        <v>54.208091063902017</v>
      </c>
      <c r="P388" s="2">
        <v>54.207659999999997</v>
      </c>
      <c r="Q388" s="2">
        <v>1955472.4031931073</v>
      </c>
    </row>
    <row r="389" spans="1:17" x14ac:dyDescent="0.2">
      <c r="A389" s="12" t="s">
        <v>323</v>
      </c>
      <c r="B389" s="2">
        <v>30790</v>
      </c>
      <c r="C389" s="5">
        <v>5455.898634748457</v>
      </c>
      <c r="D389" s="5">
        <v>22354.101365251543</v>
      </c>
      <c r="E389" s="5">
        <v>24944.275465954321</v>
      </c>
      <c r="F389" s="5">
        <v>55734.275465954321</v>
      </c>
      <c r="G389" s="2">
        <v>17319825</v>
      </c>
      <c r="H389" s="2">
        <v>310.75715715690853</v>
      </c>
      <c r="I389" s="2">
        <v>0.89898491270374947</v>
      </c>
      <c r="J389" s="2">
        <v>0.91720999999999997</v>
      </c>
      <c r="K389" s="2">
        <v>49.023829999999997</v>
      </c>
      <c r="L389" s="2">
        <v>1.3144499999999999</v>
      </c>
      <c r="M389" s="2">
        <v>849084156.39999998</v>
      </c>
      <c r="N389" s="2">
        <v>44.965290000000003</v>
      </c>
      <c r="O389" s="2">
        <v>53.13399769816791</v>
      </c>
      <c r="P389" s="2">
        <v>52.568269999999998</v>
      </c>
      <c r="Q389" s="2">
        <v>18002.169702755513</v>
      </c>
    </row>
    <row r="390" spans="1:17" x14ac:dyDescent="0.2">
      <c r="A390" s="12" t="s">
        <v>324</v>
      </c>
      <c r="B390" s="2">
        <v>21253</v>
      </c>
      <c r="C390" s="5">
        <v>1865.5452865064694</v>
      </c>
      <c r="D390" s="5">
        <v>6639.4547134935301</v>
      </c>
      <c r="E390" s="5">
        <v>7525.1176277606282</v>
      </c>
      <c r="F390" s="5">
        <v>28778.117627760628</v>
      </c>
      <c r="G390" s="2">
        <v>9229500</v>
      </c>
      <c r="H390" s="2">
        <v>320.71242877598155</v>
      </c>
      <c r="I390" s="2">
        <v>0.90441224912202323</v>
      </c>
      <c r="J390" s="2">
        <v>0.95674999999999999</v>
      </c>
      <c r="K390" s="2">
        <v>49.384880000000003</v>
      </c>
      <c r="L390" s="2">
        <v>1.3299799999999999</v>
      </c>
      <c r="M390" s="2">
        <v>455797750</v>
      </c>
      <c r="N390" s="2">
        <v>47.248840000000001</v>
      </c>
      <c r="O390" s="2">
        <v>56.833449927897973</v>
      </c>
      <c r="P390" s="2">
        <v>56.468229999999998</v>
      </c>
      <c r="Q390" s="2">
        <v>19051.156270806685</v>
      </c>
    </row>
    <row r="391" spans="1:17" x14ac:dyDescent="0.2">
      <c r="A391" s="12" t="s">
        <v>325</v>
      </c>
      <c r="B391" s="2">
        <v>19505</v>
      </c>
      <c r="C391" s="5">
        <v>732.739420935412</v>
      </c>
      <c r="D391" s="5">
        <v>1617.260579064588</v>
      </c>
      <c r="E391" s="5">
        <v>1965.126768986637</v>
      </c>
      <c r="F391" s="5">
        <v>21470.126768986636</v>
      </c>
      <c r="G391" s="2">
        <v>9962100</v>
      </c>
      <c r="H391" s="2">
        <v>463.99819186862675</v>
      </c>
      <c r="I391" s="2">
        <v>0.9446744092801711</v>
      </c>
      <c r="J391" s="2">
        <v>0.90481999999999996</v>
      </c>
      <c r="K391" s="2">
        <v>48.508839999999999</v>
      </c>
      <c r="L391" s="2">
        <v>1.29044</v>
      </c>
      <c r="M391" s="2">
        <v>483249915</v>
      </c>
      <c r="N391" s="2">
        <v>43.891739999999999</v>
      </c>
      <c r="O391" s="2">
        <v>53.506069361242744</v>
      </c>
      <c r="P391" s="2">
        <v>53.434100000000001</v>
      </c>
      <c r="Q391" s="2">
        <v>27438.296498324489</v>
      </c>
    </row>
    <row r="392" spans="1:17" x14ac:dyDescent="0.2">
      <c r="A392" s="12" t="s">
        <v>326</v>
      </c>
      <c r="B392" s="2">
        <v>3850</v>
      </c>
      <c r="C392" s="5">
        <v>266.23966942148758</v>
      </c>
      <c r="D392" s="5">
        <v>3523.7603305785124</v>
      </c>
      <c r="E392" s="5">
        <v>3650.1569413811985</v>
      </c>
      <c r="F392" s="5">
        <v>7500.1569413811985</v>
      </c>
      <c r="G392" s="2">
        <v>5738175</v>
      </c>
      <c r="H392" s="2">
        <v>765.07399043082967</v>
      </c>
      <c r="I392" s="2">
        <v>0.96635305297628549</v>
      </c>
      <c r="J392" s="2">
        <v>0.95204999999999995</v>
      </c>
      <c r="K392" s="2">
        <v>47.695219999999999</v>
      </c>
      <c r="L392" s="2">
        <v>1.248</v>
      </c>
      <c r="M392" s="2">
        <v>273683519</v>
      </c>
      <c r="N392" s="2">
        <v>45.40842</v>
      </c>
      <c r="O392" s="2">
        <v>54.762721416497371</v>
      </c>
      <c r="P392" s="2">
        <v>54.735469999999999</v>
      </c>
      <c r="Q392" s="2">
        <v>44007.70316787091</v>
      </c>
    </row>
    <row r="393" spans="1:17" x14ac:dyDescent="0.2">
      <c r="A393" s="12" t="s">
        <v>327</v>
      </c>
      <c r="B393" s="2">
        <v>5073</v>
      </c>
      <c r="C393" s="5">
        <v>739.06179775280896</v>
      </c>
      <c r="D393" s="5">
        <v>3925.9382022471909</v>
      </c>
      <c r="E393" s="5">
        <v>4276.8059245992972</v>
      </c>
      <c r="F393" s="5">
        <v>9349.8059245992972</v>
      </c>
      <c r="G393" s="2">
        <v>4283775</v>
      </c>
      <c r="H393" s="2">
        <v>458.16726406367508</v>
      </c>
      <c r="I393" s="2">
        <v>0.94378887755664642</v>
      </c>
      <c r="J393" s="2">
        <v>0.40492</v>
      </c>
      <c r="K393" s="2">
        <v>48.120359999999998</v>
      </c>
      <c r="L393" s="2">
        <v>1.2708600000000001</v>
      </c>
      <c r="M393" s="2">
        <v>206136795.19999999</v>
      </c>
      <c r="N393" s="2">
        <v>19.48479</v>
      </c>
      <c r="O393" s="2">
        <v>23.370643004466885</v>
      </c>
      <c r="P393" s="2">
        <v>23.295729999999999</v>
      </c>
      <c r="Q393" s="2">
        <v>26443.898954769978</v>
      </c>
    </row>
    <row r="394" spans="1:17" x14ac:dyDescent="0.2">
      <c r="A394" s="12" t="s">
        <v>328</v>
      </c>
      <c r="B394" s="2">
        <v>920</v>
      </c>
      <c r="C394" s="5">
        <v>82.707509881422922</v>
      </c>
      <c r="D394" s="5">
        <v>1312.292490118577</v>
      </c>
      <c r="E394" s="5">
        <v>1351.55767159832</v>
      </c>
      <c r="F394" s="5">
        <v>2271.5576715983198</v>
      </c>
      <c r="G394" s="2">
        <v>1306575</v>
      </c>
      <c r="H394" s="2">
        <v>575.18900635292437</v>
      </c>
      <c r="I394" s="2">
        <v>0.95660498785372239</v>
      </c>
      <c r="J394" s="2">
        <v>0.17458000000000001</v>
      </c>
      <c r="K394" s="2">
        <v>46.660919999999997</v>
      </c>
      <c r="L394" s="2">
        <v>1.1864300000000001</v>
      </c>
      <c r="M394" s="2">
        <v>60965991.5</v>
      </c>
      <c r="N394" s="2">
        <v>8.1458399999999997</v>
      </c>
      <c r="O394" s="2">
        <v>9.2453327657913764</v>
      </c>
      <c r="P394" s="2">
        <v>9.2368000000000006</v>
      </c>
      <c r="Q394" s="2">
        <v>30460.612710262776</v>
      </c>
    </row>
    <row r="395" spans="1:17" x14ac:dyDescent="0.2">
      <c r="A395" s="12" t="s">
        <v>329</v>
      </c>
      <c r="B395" s="2">
        <v>49637</v>
      </c>
      <c r="C395" s="5">
        <v>2415.7005494505493</v>
      </c>
      <c r="D395" s="5">
        <v>7039.2994505494507</v>
      </c>
      <c r="E395" s="5">
        <v>8186.1471867572118</v>
      </c>
      <c r="F395" s="5">
        <v>57823.147186757211</v>
      </c>
      <c r="G395" s="2">
        <v>13824000</v>
      </c>
      <c r="H395" s="2">
        <v>239.07380819918436</v>
      </c>
      <c r="I395" s="2">
        <v>0.8312364163408813</v>
      </c>
      <c r="J395" s="2">
        <v>0.90902000000000005</v>
      </c>
      <c r="K395" s="2">
        <v>49.447740000000003</v>
      </c>
      <c r="L395" s="2">
        <v>1.3325800000000001</v>
      </c>
      <c r="M395" s="2">
        <v>683565557.79999995</v>
      </c>
      <c r="N395" s="2">
        <v>44.949129999999997</v>
      </c>
      <c r="O395" s="2">
        <v>49.789496883713696</v>
      </c>
      <c r="P395" s="2">
        <v>49.307769999999998</v>
      </c>
      <c r="Q395" s="2">
        <v>13094.722479495342</v>
      </c>
    </row>
    <row r="396" spans="1:17" x14ac:dyDescent="0.2">
      <c r="A396" s="12">
        <v>2467005</v>
      </c>
      <c r="B396" s="2">
        <v>1879</v>
      </c>
      <c r="C396" s="5">
        <v>0</v>
      </c>
      <c r="D396" s="5">
        <v>0</v>
      </c>
      <c r="E396" s="5">
        <v>0</v>
      </c>
      <c r="F396" s="5">
        <v>1879</v>
      </c>
      <c r="G396" s="2">
        <v>2992950</v>
      </c>
      <c r="H396" s="2">
        <v>1592.8419372006385</v>
      </c>
      <c r="I396" s="2">
        <v>0.9775569333079126</v>
      </c>
      <c r="J396" s="2">
        <v>9.4729999999999995E-2</v>
      </c>
      <c r="K396" s="2">
        <v>45.683390000000003</v>
      </c>
      <c r="L396" s="2">
        <v>1.12144</v>
      </c>
      <c r="M396" s="2">
        <v>136728102.09999999</v>
      </c>
      <c r="N396" s="2">
        <v>4.3277400000000004</v>
      </c>
      <c r="O396" s="2">
        <v>4.744210649934649</v>
      </c>
      <c r="P396" s="2">
        <v>4.74437</v>
      </c>
      <c r="Q396" s="2">
        <v>79771.747937610126</v>
      </c>
    </row>
    <row r="397" spans="1:17" x14ac:dyDescent="0.2">
      <c r="A397" s="12" t="s">
        <v>330</v>
      </c>
      <c r="B397" s="2">
        <v>5495</v>
      </c>
      <c r="C397" s="5">
        <v>105</v>
      </c>
      <c r="D397" s="5">
        <v>350</v>
      </c>
      <c r="E397" s="5">
        <v>399.848484875</v>
      </c>
      <c r="F397" s="5">
        <v>5894.8484848750004</v>
      </c>
      <c r="G397" s="2">
        <v>5746950</v>
      </c>
      <c r="H397" s="2">
        <v>974.91055363772648</v>
      </c>
      <c r="I397" s="2">
        <v>0.97153207171630429</v>
      </c>
      <c r="J397" s="2">
        <v>9.257E-2</v>
      </c>
      <c r="K397" s="2">
        <v>47.242699999999999</v>
      </c>
      <c r="L397" s="2">
        <v>1.22207</v>
      </c>
      <c r="M397" s="2">
        <v>271501434.80000001</v>
      </c>
      <c r="N397" s="2">
        <v>4.3733199999999997</v>
      </c>
      <c r="O397" s="2">
        <v>5.1922811308434715</v>
      </c>
      <c r="P397" s="2">
        <v>5.1914999999999996</v>
      </c>
      <c r="Q397" s="2">
        <v>54683.047120161275</v>
      </c>
    </row>
    <row r="398" spans="1:17" x14ac:dyDescent="0.2">
      <c r="A398" s="12" t="s">
        <v>331</v>
      </c>
      <c r="B398" s="2">
        <v>23357</v>
      </c>
      <c r="C398" s="5">
        <v>1193.4690265486727</v>
      </c>
      <c r="D398" s="5">
        <v>4721.5309734513276</v>
      </c>
      <c r="E398" s="5">
        <v>5288.1273802960177</v>
      </c>
      <c r="F398" s="5">
        <v>28645.127380296017</v>
      </c>
      <c r="G398" s="2">
        <v>12330900</v>
      </c>
      <c r="H398" s="2">
        <v>430.47111769808345</v>
      </c>
      <c r="I398" s="2">
        <v>0.93904276192664005</v>
      </c>
      <c r="J398" s="2">
        <v>0.28339999999999999</v>
      </c>
      <c r="K398" s="2">
        <v>48.309159999999999</v>
      </c>
      <c r="L398" s="2">
        <v>1.2805299999999999</v>
      </c>
      <c r="M398" s="2">
        <v>595695421</v>
      </c>
      <c r="N398" s="2">
        <v>13.690770000000001</v>
      </c>
      <c r="O398" s="2">
        <v>16.462828688523341</v>
      </c>
      <c r="P398" s="2">
        <v>16.431059999999999</v>
      </c>
      <c r="Q398" s="2">
        <v>25006.253585111917</v>
      </c>
    </row>
    <row r="399" spans="1:17" x14ac:dyDescent="0.2">
      <c r="A399" s="12" t="s">
        <v>332</v>
      </c>
      <c r="B399" s="2">
        <v>19876</v>
      </c>
      <c r="C399" s="5">
        <v>1031.7762557077626</v>
      </c>
      <c r="D399" s="5">
        <v>4703.2237442922378</v>
      </c>
      <c r="E399" s="5">
        <v>5193.0569164544522</v>
      </c>
      <c r="F399" s="5">
        <v>25069.05691645445</v>
      </c>
      <c r="G399" s="2">
        <v>10731825</v>
      </c>
      <c r="H399" s="2">
        <v>428.09049561637102</v>
      </c>
      <c r="I399" s="2">
        <v>0.93858779362417644</v>
      </c>
      <c r="J399" s="2">
        <v>0.60985</v>
      </c>
      <c r="K399" s="2">
        <v>48.96875</v>
      </c>
      <c r="L399" s="2">
        <v>1.31199</v>
      </c>
      <c r="M399" s="2">
        <v>525524055.5</v>
      </c>
      <c r="N399" s="2">
        <v>29.863499999999998</v>
      </c>
      <c r="O399" s="2">
        <v>36.774558972425645</v>
      </c>
      <c r="P399" s="2">
        <v>36.704099999999997</v>
      </c>
      <c r="Q399" s="2">
        <v>25814.28085033887</v>
      </c>
    </row>
    <row r="400" spans="1:17" x14ac:dyDescent="0.2">
      <c r="A400" s="12" t="s">
        <v>333</v>
      </c>
      <c r="B400" s="2">
        <v>7462</v>
      </c>
      <c r="C400" s="5">
        <v>692.2443559096946</v>
      </c>
      <c r="D400" s="5">
        <v>3197.7556440903054</v>
      </c>
      <c r="E400" s="5">
        <v>3526.3969041414343</v>
      </c>
      <c r="F400" s="5">
        <v>10988.396904141435</v>
      </c>
      <c r="G400" s="2">
        <v>6113700</v>
      </c>
      <c r="H400" s="2">
        <v>556.37779134969162</v>
      </c>
      <c r="I400" s="2">
        <v>0.95508403269108921</v>
      </c>
      <c r="J400" s="2">
        <v>0.79845999999999995</v>
      </c>
      <c r="K400" s="2">
        <v>49.10051</v>
      </c>
      <c r="L400" s="2">
        <v>1.3178399999999999</v>
      </c>
      <c r="M400" s="2">
        <v>300185788</v>
      </c>
      <c r="N400" s="2">
        <v>39.204880000000003</v>
      </c>
      <c r="O400" s="2">
        <v>49.345032282041828</v>
      </c>
      <c r="P400" s="2">
        <v>49.261749999999999</v>
      </c>
      <c r="Q400" s="2">
        <v>34384.289851917027</v>
      </c>
    </row>
    <row r="401" spans="1:17" x14ac:dyDescent="0.2">
      <c r="A401" s="12" t="s">
        <v>334</v>
      </c>
      <c r="B401" s="2">
        <v>16762</v>
      </c>
      <c r="C401" s="5">
        <v>640.53017944535077</v>
      </c>
      <c r="D401" s="5">
        <v>2604.4698205546492</v>
      </c>
      <c r="E401" s="5">
        <v>2908.5599059076262</v>
      </c>
      <c r="F401" s="5">
        <v>19670.559905907627</v>
      </c>
      <c r="G401" s="2">
        <v>7339050</v>
      </c>
      <c r="H401" s="2">
        <v>373.09817489210741</v>
      </c>
      <c r="I401" s="2">
        <v>0.92523277785237734</v>
      </c>
      <c r="J401" s="2">
        <v>0.76995999999999998</v>
      </c>
      <c r="K401" s="2">
        <v>48.167990000000003</v>
      </c>
      <c r="L401" s="2">
        <v>1.2733300000000001</v>
      </c>
      <c r="M401" s="2">
        <v>353507287</v>
      </c>
      <c r="N401" s="2">
        <v>37.087530000000001</v>
      </c>
      <c r="O401" s="2">
        <v>43.693684568267635</v>
      </c>
      <c r="P401" s="2">
        <v>43.59937</v>
      </c>
      <c r="Q401" s="2">
        <v>21172.572557966763</v>
      </c>
    </row>
    <row r="402" spans="1:17" x14ac:dyDescent="0.2">
      <c r="A402" s="12" t="s">
        <v>335</v>
      </c>
      <c r="B402" s="2">
        <v>24980</v>
      </c>
      <c r="C402" s="5">
        <v>1296.98243412798</v>
      </c>
      <c r="D402" s="5">
        <v>2888.01756587202</v>
      </c>
      <c r="E402" s="5">
        <v>3503.7567015936324</v>
      </c>
      <c r="F402" s="5">
        <v>28483.756701593633</v>
      </c>
      <c r="G402" s="2">
        <v>13943250</v>
      </c>
      <c r="H402" s="2">
        <v>489.51583690573693</v>
      </c>
      <c r="I402" s="2">
        <v>0.94816617736659536</v>
      </c>
      <c r="J402" s="2">
        <v>0.24526000000000001</v>
      </c>
      <c r="K402" s="2">
        <v>48.564810000000001</v>
      </c>
      <c r="L402" s="2">
        <v>1.29315</v>
      </c>
      <c r="M402" s="2">
        <v>677151287</v>
      </c>
      <c r="N402" s="2">
        <v>11.91089</v>
      </c>
      <c r="O402" s="2">
        <v>14.604334829105532</v>
      </c>
      <c r="P402" s="2">
        <v>14.581239999999999</v>
      </c>
      <c r="Q402" s="2">
        <v>29148.875423310761</v>
      </c>
    </row>
    <row r="403" spans="1:17" x14ac:dyDescent="0.2">
      <c r="A403" s="12" t="s">
        <v>336</v>
      </c>
      <c r="B403" s="2">
        <v>2581</v>
      </c>
      <c r="C403" s="5">
        <v>95</v>
      </c>
      <c r="D403" s="5">
        <v>390</v>
      </c>
      <c r="E403" s="5">
        <v>435.10101012500002</v>
      </c>
      <c r="F403" s="5">
        <v>3016.1010101249999</v>
      </c>
      <c r="G403" s="2">
        <v>3336750</v>
      </c>
      <c r="H403" s="2">
        <v>1106.3124175213584</v>
      </c>
      <c r="I403" s="2">
        <v>0.97352683938429185</v>
      </c>
      <c r="J403" s="2">
        <v>6.4229999999999995E-2</v>
      </c>
      <c r="K403" s="2">
        <v>45.229909999999997</v>
      </c>
      <c r="L403" s="2">
        <v>1.0895600000000001</v>
      </c>
      <c r="M403" s="2">
        <v>150920902.19999999</v>
      </c>
      <c r="N403" s="2">
        <v>2.90496</v>
      </c>
      <c r="O403" s="2">
        <v>3.0815039288663617</v>
      </c>
      <c r="P403" s="2">
        <v>3.0804999999999998</v>
      </c>
      <c r="Q403" s="2">
        <v>53076.538395542724</v>
      </c>
    </row>
    <row r="404" spans="1:17" x14ac:dyDescent="0.2">
      <c r="A404" s="12" t="s">
        <v>337</v>
      </c>
      <c r="B404" s="2">
        <v>11584</v>
      </c>
      <c r="C404" s="5">
        <v>435.43352601156067</v>
      </c>
      <c r="D404" s="5">
        <v>1424.5664739884394</v>
      </c>
      <c r="E404" s="5">
        <v>1631.2874409927747</v>
      </c>
      <c r="F404" s="5">
        <v>13215.287440992775</v>
      </c>
      <c r="G404" s="2">
        <v>7749675</v>
      </c>
      <c r="H404" s="2">
        <v>586.41743772905932</v>
      </c>
      <c r="I404" s="2">
        <v>0.9574444082690915</v>
      </c>
      <c r="J404" s="2">
        <v>0.16693</v>
      </c>
      <c r="K404" s="2">
        <v>47.053840000000001</v>
      </c>
      <c r="L404" s="2">
        <v>1.21078</v>
      </c>
      <c r="M404" s="2">
        <v>364651967.5</v>
      </c>
      <c r="N404" s="2">
        <v>7.8545499999999997</v>
      </c>
      <c r="O404" s="2">
        <v>9.105593755244124</v>
      </c>
      <c r="P404" s="2">
        <v>9.0983199999999993</v>
      </c>
      <c r="Q404" s="2">
        <v>31987.533450859533</v>
      </c>
    </row>
    <row r="405" spans="1:17" x14ac:dyDescent="0.2">
      <c r="A405" s="12" t="s">
        <v>338</v>
      </c>
      <c r="B405" s="2">
        <v>45904</v>
      </c>
      <c r="C405" s="5">
        <v>3099.0475171232874</v>
      </c>
      <c r="D405" s="5">
        <v>9275.9524828767117</v>
      </c>
      <c r="E405" s="5">
        <v>10747.217466536011</v>
      </c>
      <c r="F405" s="5">
        <v>56651.217466536007</v>
      </c>
      <c r="G405" s="2">
        <v>20041650</v>
      </c>
      <c r="H405" s="2">
        <v>353.77262654308612</v>
      </c>
      <c r="I405" s="2">
        <v>0.91878075550347704</v>
      </c>
      <c r="J405" s="2">
        <v>0.53796999999999995</v>
      </c>
      <c r="K405" s="2">
        <v>48.153979999999997</v>
      </c>
      <c r="L405" s="2">
        <v>1.2726</v>
      </c>
      <c r="M405" s="2">
        <v>965085213.29999995</v>
      </c>
      <c r="N405" s="2">
        <v>25.9056</v>
      </c>
      <c r="O405" s="2">
        <v>30.289636033623545</v>
      </c>
      <c r="P405" s="2">
        <v>30.164860000000001</v>
      </c>
      <c r="Q405" s="2">
        <v>19918.664789205919</v>
      </c>
    </row>
    <row r="406" spans="1:17" x14ac:dyDescent="0.2">
      <c r="A406" s="12" t="s">
        <v>339</v>
      </c>
      <c r="B406" s="2">
        <v>2307</v>
      </c>
      <c r="C406" s="5">
        <v>25</v>
      </c>
      <c r="D406" s="5">
        <v>155</v>
      </c>
      <c r="E406" s="5">
        <v>166.86868687500001</v>
      </c>
      <c r="F406" s="5">
        <v>2473.8686868750001</v>
      </c>
      <c r="G406" s="2">
        <v>2649600</v>
      </c>
      <c r="H406" s="2">
        <v>1071.0350205964182</v>
      </c>
      <c r="I406" s="2">
        <v>0.97305229595462539</v>
      </c>
      <c r="J406" s="2">
        <v>0.25089</v>
      </c>
      <c r="K406" s="2">
        <v>45.78398</v>
      </c>
      <c r="L406" s="2">
        <v>1.1283799999999999</v>
      </c>
      <c r="M406" s="2">
        <v>121309233.40000001</v>
      </c>
      <c r="N406" s="2">
        <v>11.486940000000001</v>
      </c>
      <c r="O406" s="2">
        <v>12.612130513856451</v>
      </c>
      <c r="P406" s="2">
        <v>12.61051</v>
      </c>
      <c r="Q406" s="2">
        <v>53840.461814631744</v>
      </c>
    </row>
    <row r="407" spans="1:17" ht="16" x14ac:dyDescent="0.2">
      <c r="A407" s="12">
        <v>2467802</v>
      </c>
      <c r="B407" s="2">
        <v>0</v>
      </c>
      <c r="C407" s="5">
        <v>0</v>
      </c>
      <c r="D407" s="5">
        <v>0</v>
      </c>
      <c r="E407" s="5">
        <v>0</v>
      </c>
      <c r="F407" s="5">
        <v>0</v>
      </c>
      <c r="G407" s="2">
        <v>9025875</v>
      </c>
      <c r="H407" s="2">
        <v>7777777</v>
      </c>
      <c r="I407" s="2">
        <v>0.98461715436602615</v>
      </c>
      <c r="J407" s="2">
        <v>0.17799999999999999</v>
      </c>
      <c r="K407" s="2">
        <v>47.415660000000003</v>
      </c>
      <c r="L407" s="2">
        <v>1.2321800000000001</v>
      </c>
      <c r="M407" s="2">
        <v>427967820.19999999</v>
      </c>
      <c r="N407" s="2">
        <v>8.4400899999999996</v>
      </c>
      <c r="O407" s="2">
        <v>10.239608581267126</v>
      </c>
      <c r="P407" s="2">
        <v>10.23969</v>
      </c>
      <c r="Q407" s="40" t="s">
        <v>106</v>
      </c>
    </row>
    <row r="408" spans="1:17" x14ac:dyDescent="0.2">
      <c r="A408" s="12" t="s">
        <v>340</v>
      </c>
      <c r="B408" s="2">
        <v>12011</v>
      </c>
      <c r="C408" s="5">
        <v>538.65248226950359</v>
      </c>
      <c r="D408" s="5">
        <v>2561.3475177304963</v>
      </c>
      <c r="E408" s="5">
        <v>2817.0714235904252</v>
      </c>
      <c r="F408" s="5">
        <v>14828.071423590425</v>
      </c>
      <c r="G408" s="2">
        <v>11655450</v>
      </c>
      <c r="H408" s="2">
        <v>786.03951026678988</v>
      </c>
      <c r="I408" s="2">
        <v>0.96704117302717441</v>
      </c>
      <c r="J408" s="2">
        <v>0.16744999999999999</v>
      </c>
      <c r="K408" s="2">
        <v>44.981810000000003</v>
      </c>
      <c r="L408" s="2">
        <v>1.0717699999999999</v>
      </c>
      <c r="M408" s="2">
        <v>524283237.39999998</v>
      </c>
      <c r="N408" s="2">
        <v>7.5322699999999996</v>
      </c>
      <c r="O408" s="2">
        <v>7.8067206705976382</v>
      </c>
      <c r="P408" s="2">
        <v>7.8029400000000004</v>
      </c>
      <c r="Q408" s="2">
        <v>36646.108645602828</v>
      </c>
    </row>
    <row r="409" spans="1:17" x14ac:dyDescent="0.2">
      <c r="A409" s="12" t="s">
        <v>341</v>
      </c>
      <c r="B409" s="2">
        <v>6773</v>
      </c>
      <c r="C409" s="5">
        <v>158.58381502890174</v>
      </c>
      <c r="D409" s="5">
        <v>726.41618497109823</v>
      </c>
      <c r="E409" s="5">
        <v>801.70345073193641</v>
      </c>
      <c r="F409" s="5">
        <v>7574.7034507319368</v>
      </c>
      <c r="G409" s="2">
        <v>6045075</v>
      </c>
      <c r="H409" s="2">
        <v>798.06094579397291</v>
      </c>
      <c r="I409" s="2">
        <v>0.96741361614851373</v>
      </c>
      <c r="J409" s="2">
        <v>0.23996000000000001</v>
      </c>
      <c r="K409" s="2">
        <v>44.884399999999999</v>
      </c>
      <c r="L409" s="2">
        <v>1.06474</v>
      </c>
      <c r="M409" s="2">
        <v>271329564.30000001</v>
      </c>
      <c r="N409" s="2">
        <v>10.77045</v>
      </c>
      <c r="O409" s="2">
        <v>11.094048059271643</v>
      </c>
      <c r="P409" s="2">
        <v>11.09093</v>
      </c>
      <c r="Q409" s="2">
        <v>36896.676474687942</v>
      </c>
    </row>
    <row r="410" spans="1:17" x14ac:dyDescent="0.2">
      <c r="A410" s="12" t="s">
        <v>342</v>
      </c>
      <c r="B410" s="2">
        <v>4568</v>
      </c>
      <c r="C410" s="5">
        <v>252.36842105263159</v>
      </c>
      <c r="D410" s="5">
        <v>432.63157894736844</v>
      </c>
      <c r="E410" s="5">
        <v>552.44284961184212</v>
      </c>
      <c r="F410" s="5">
        <v>5120.4428496118417</v>
      </c>
      <c r="G410" s="2">
        <v>3463875</v>
      </c>
      <c r="H410" s="2">
        <v>676.47957446934129</v>
      </c>
      <c r="I410" s="2">
        <v>0.96276833988288435</v>
      </c>
      <c r="J410" s="2">
        <v>0.29563</v>
      </c>
      <c r="K410" s="2">
        <v>46.622909999999997</v>
      </c>
      <c r="L410" s="2">
        <v>1.18401</v>
      </c>
      <c r="M410" s="2">
        <v>161495932.40000001</v>
      </c>
      <c r="N410" s="2">
        <v>13.78304</v>
      </c>
      <c r="O410" s="2">
        <v>15.711767753681841</v>
      </c>
      <c r="P410" s="2">
        <v>15.69783</v>
      </c>
      <c r="Q410" s="2">
        <v>35952.677211960254</v>
      </c>
    </row>
    <row r="411" spans="1:17" x14ac:dyDescent="0.2">
      <c r="A411" s="12" t="s">
        <v>343</v>
      </c>
      <c r="B411" s="2">
        <v>6842</v>
      </c>
      <c r="C411" s="5">
        <v>296.70520231213874</v>
      </c>
      <c r="D411" s="5">
        <v>1473.2947976878613</v>
      </c>
      <c r="E411" s="5">
        <v>1614.1548433049134</v>
      </c>
      <c r="F411" s="5">
        <v>8456.1548433049138</v>
      </c>
      <c r="G411" s="2">
        <v>8800425</v>
      </c>
      <c r="H411" s="2">
        <v>1040.7123761419364</v>
      </c>
      <c r="I411" s="2">
        <v>0.9726114673240166</v>
      </c>
      <c r="J411" s="2">
        <v>0.18509999999999999</v>
      </c>
      <c r="K411" s="2">
        <v>45.961269999999999</v>
      </c>
      <c r="L411" s="2">
        <v>1.1404799999999999</v>
      </c>
      <c r="M411" s="2">
        <v>404478709.5</v>
      </c>
      <c r="N411" s="2">
        <v>8.50746</v>
      </c>
      <c r="O411" s="2">
        <v>9.4368162501841759</v>
      </c>
      <c r="P411" s="2">
        <v>9.4341600000000003</v>
      </c>
      <c r="Q411" s="2">
        <v>53057.868519416588</v>
      </c>
    </row>
    <row r="412" spans="1:17" x14ac:dyDescent="0.2">
      <c r="A412" s="12" t="s">
        <v>344</v>
      </c>
      <c r="B412" s="2">
        <v>6079</v>
      </c>
      <c r="C412" s="5">
        <v>147.84313725490196</v>
      </c>
      <c r="D412" s="5">
        <v>892.15686274509801</v>
      </c>
      <c r="E412" s="5">
        <v>962.34501885294117</v>
      </c>
      <c r="F412" s="5">
        <v>7041.3450188529414</v>
      </c>
      <c r="G412" s="2">
        <v>10156725</v>
      </c>
      <c r="H412" s="2">
        <v>1442.4410354563997</v>
      </c>
      <c r="I412" s="2">
        <v>0.97665930101625176</v>
      </c>
      <c r="J412" s="2">
        <v>0.12955</v>
      </c>
      <c r="K412" s="2">
        <v>46.431159999999998</v>
      </c>
      <c r="L412" s="2">
        <v>1.1716899999999999</v>
      </c>
      <c r="M412" s="2">
        <v>471588523.60000002</v>
      </c>
      <c r="N412" s="2">
        <v>6.01539</v>
      </c>
      <c r="O412" s="2">
        <v>6.8833961551326128</v>
      </c>
      <c r="P412" s="2">
        <v>6.88293</v>
      </c>
      <c r="Q412" s="2">
        <v>76641.397741922716</v>
      </c>
    </row>
    <row r="413" spans="1:17" x14ac:dyDescent="0.2">
      <c r="A413" s="12" t="s">
        <v>345</v>
      </c>
      <c r="B413" s="2">
        <v>1340</v>
      </c>
      <c r="C413" s="5">
        <v>15</v>
      </c>
      <c r="D413" s="5">
        <v>40</v>
      </c>
      <c r="E413" s="5">
        <v>47.121212125</v>
      </c>
      <c r="F413" s="5">
        <v>1387.1212121250001</v>
      </c>
      <c r="G413" s="2">
        <v>910800</v>
      </c>
      <c r="H413" s="2">
        <v>656.61168760061003</v>
      </c>
      <c r="I413" s="2">
        <v>0.96177272584661766</v>
      </c>
      <c r="J413" s="2">
        <v>0.32695999999999997</v>
      </c>
      <c r="K413" s="2">
        <v>44.949680000000001</v>
      </c>
      <c r="L413" s="2">
        <v>1.06945</v>
      </c>
      <c r="M413" s="2">
        <v>40940168.5</v>
      </c>
      <c r="N413" s="2">
        <v>14.696619999999999</v>
      </c>
      <c r="O413" s="2">
        <v>15.11660172461416</v>
      </c>
      <c r="P413" s="2">
        <v>15.111499999999999</v>
      </c>
      <c r="Q413" s="2">
        <v>30357.650382876185</v>
      </c>
    </row>
    <row r="414" spans="1:17" x14ac:dyDescent="0.2">
      <c r="A414" s="12" t="s">
        <v>346</v>
      </c>
      <c r="B414" s="2">
        <v>10503</v>
      </c>
      <c r="C414" s="5">
        <v>795.72614107883817</v>
      </c>
      <c r="D414" s="5">
        <v>1744.2738589211617</v>
      </c>
      <c r="E414" s="5">
        <v>2122.042835189834</v>
      </c>
      <c r="F414" s="5">
        <v>12625.042835189834</v>
      </c>
      <c r="G414" s="2">
        <v>4150575</v>
      </c>
      <c r="H414" s="2">
        <v>328.7573004054359</v>
      </c>
      <c r="I414" s="2">
        <v>0.90838076555156266</v>
      </c>
      <c r="J414" s="2">
        <v>0.75653999999999999</v>
      </c>
      <c r="K414" s="2">
        <v>47.758940000000003</v>
      </c>
      <c r="L414" s="2">
        <v>1.25152</v>
      </c>
      <c r="M414" s="2">
        <v>198227062.40000001</v>
      </c>
      <c r="N414" s="2">
        <v>36.131410000000002</v>
      </c>
      <c r="O414" s="2">
        <v>41.076392801511837</v>
      </c>
      <c r="P414" s="2">
        <v>40.844059999999999</v>
      </c>
      <c r="Q414" s="2">
        <v>17849.900874796196</v>
      </c>
    </row>
    <row r="415" spans="1:17" x14ac:dyDescent="0.2">
      <c r="A415" s="12" t="s">
        <v>347</v>
      </c>
      <c r="B415" s="2">
        <v>10620</v>
      </c>
      <c r="C415" s="5">
        <v>156.86274509803923</v>
      </c>
      <c r="D415" s="5">
        <v>643.13725490196077</v>
      </c>
      <c r="E415" s="5">
        <v>717.60744705882348</v>
      </c>
      <c r="F415" s="5">
        <v>11337.607447058823</v>
      </c>
      <c r="G415" s="2">
        <v>7092000</v>
      </c>
      <c r="H415" s="2">
        <v>625.52880165557247</v>
      </c>
      <c r="I415" s="2">
        <v>0.96002976762252268</v>
      </c>
      <c r="J415" s="2">
        <v>0.25520999999999999</v>
      </c>
      <c r="K415" s="2">
        <v>44.375140000000002</v>
      </c>
      <c r="L415" s="2">
        <v>1.02759</v>
      </c>
      <c r="M415" s="2">
        <v>314708492.89999998</v>
      </c>
      <c r="N415" s="2">
        <v>11.325010000000001</v>
      </c>
      <c r="O415" s="2">
        <v>11.172284655499135</v>
      </c>
      <c r="P415" s="2">
        <v>11.169079999999999</v>
      </c>
      <c r="Q415" s="2">
        <v>27383.667694484207</v>
      </c>
    </row>
    <row r="416" spans="1:17" x14ac:dyDescent="0.2">
      <c r="A416" s="12" t="s">
        <v>348</v>
      </c>
      <c r="B416" s="2">
        <v>14305</v>
      </c>
      <c r="C416" s="5">
        <v>413.74570446735396</v>
      </c>
      <c r="D416" s="5">
        <v>1091.254295532646</v>
      </c>
      <c r="E416" s="5">
        <v>1287.6790240206185</v>
      </c>
      <c r="F416" s="5">
        <v>15592.679024020619</v>
      </c>
      <c r="G416" s="2">
        <v>5882175</v>
      </c>
      <c r="H416" s="2">
        <v>377.23953599881537</v>
      </c>
      <c r="I416" s="2">
        <v>0.92647124189774366</v>
      </c>
      <c r="J416" s="2">
        <v>0.78015000000000001</v>
      </c>
      <c r="K416" s="2">
        <v>46.65372</v>
      </c>
      <c r="L416" s="2">
        <v>1.18597</v>
      </c>
      <c r="M416" s="2">
        <v>274425345.39999998</v>
      </c>
      <c r="N416" s="2">
        <v>36.397100000000002</v>
      </c>
      <c r="O416" s="2">
        <v>39.991715840841721</v>
      </c>
      <c r="P416" s="2">
        <v>39.924660000000003</v>
      </c>
      <c r="Q416" s="2">
        <v>19337.891851048651</v>
      </c>
    </row>
    <row r="417" spans="1:17" x14ac:dyDescent="0.2">
      <c r="A417" s="12" t="s">
        <v>349</v>
      </c>
      <c r="B417" s="2">
        <v>1971</v>
      </c>
      <c r="C417" s="5">
        <v>0</v>
      </c>
      <c r="D417" s="5">
        <v>200</v>
      </c>
      <c r="E417" s="5">
        <v>200</v>
      </c>
      <c r="F417" s="5">
        <v>2171</v>
      </c>
      <c r="G417" s="2">
        <v>911475</v>
      </c>
      <c r="H417" s="2">
        <v>419.84108705665591</v>
      </c>
      <c r="I417" s="2">
        <v>0.9369455197243266</v>
      </c>
      <c r="J417" s="2">
        <v>0.88156000000000001</v>
      </c>
      <c r="K417" s="2">
        <v>47.962290000000003</v>
      </c>
      <c r="L417" s="2">
        <v>1.26254</v>
      </c>
      <c r="M417" s="2">
        <v>43716428.299999997</v>
      </c>
      <c r="N417" s="2">
        <v>42.281739999999999</v>
      </c>
      <c r="O417" s="2">
        <v>50.016266702828929</v>
      </c>
      <c r="P417" s="2">
        <v>50.005679999999998</v>
      </c>
      <c r="Q417" s="2">
        <v>23820.141321102728</v>
      </c>
    </row>
    <row r="418" spans="1:17" x14ac:dyDescent="0.2">
      <c r="A418" s="12" t="s">
        <v>350</v>
      </c>
      <c r="B418" s="2">
        <v>33305</v>
      </c>
      <c r="C418" s="5">
        <v>2793.8168086754454</v>
      </c>
      <c r="D418" s="5">
        <v>10791.183191324555</v>
      </c>
      <c r="E418" s="5">
        <v>12117.540666855781</v>
      </c>
      <c r="F418" s="5">
        <v>45422.540666855784</v>
      </c>
      <c r="G418" s="2">
        <v>22446000</v>
      </c>
      <c r="H418" s="2">
        <v>494.15994064767369</v>
      </c>
      <c r="I418" s="2">
        <v>0.94874164951145978</v>
      </c>
      <c r="J418" s="2">
        <v>0.30973000000000001</v>
      </c>
      <c r="K418" s="2">
        <v>48.177500000000002</v>
      </c>
      <c r="L418" s="2">
        <v>1.27382</v>
      </c>
      <c r="M418" s="2">
        <v>1081392165</v>
      </c>
      <c r="N418" s="2">
        <v>14.922000000000001</v>
      </c>
      <c r="O418" s="2">
        <v>18.033646920430776</v>
      </c>
      <c r="P418" s="2">
        <v>17.995760000000001</v>
      </c>
      <c r="Q418" s="2">
        <v>28771.852555003308</v>
      </c>
    </row>
    <row r="419" spans="1:17" x14ac:dyDescent="0.2">
      <c r="A419" s="12" t="s">
        <v>351</v>
      </c>
      <c r="B419" s="2">
        <v>1359</v>
      </c>
      <c r="C419" s="5">
        <v>0</v>
      </c>
      <c r="D419" s="5">
        <v>15</v>
      </c>
      <c r="E419" s="5">
        <v>15</v>
      </c>
      <c r="F419" s="5">
        <v>1374</v>
      </c>
      <c r="G419" s="2">
        <v>962550</v>
      </c>
      <c r="H419" s="2">
        <v>700.54585152838433</v>
      </c>
      <c r="I419" s="2">
        <v>0.96386849330796642</v>
      </c>
      <c r="J419" s="2">
        <v>0.70250999999999997</v>
      </c>
      <c r="K419" s="2">
        <v>47.676119999999997</v>
      </c>
      <c r="L419" s="2">
        <v>1.2469399999999999</v>
      </c>
      <c r="M419" s="2">
        <v>45890649.299999997</v>
      </c>
      <c r="N419" s="2">
        <v>33.492739999999998</v>
      </c>
      <c r="O419" s="2">
        <v>40.254714975901436</v>
      </c>
      <c r="P419" s="2">
        <v>40.240639999999999</v>
      </c>
      <c r="Q419" s="2">
        <v>40142.166774601465</v>
      </c>
    </row>
    <row r="420" spans="1:17" x14ac:dyDescent="0.2">
      <c r="A420" s="12">
        <v>2471095</v>
      </c>
      <c r="B420" s="2">
        <v>105</v>
      </c>
      <c r="C420" s="5">
        <v>0</v>
      </c>
      <c r="D420" s="5">
        <v>0</v>
      </c>
      <c r="E420" s="5">
        <v>0</v>
      </c>
      <c r="F420" s="5">
        <v>105</v>
      </c>
      <c r="G420" s="2">
        <v>54675</v>
      </c>
      <c r="H420" s="2">
        <v>520.71428571428567</v>
      </c>
      <c r="I420" s="2">
        <v>0.95173274404890829</v>
      </c>
      <c r="J420" s="2">
        <v>9.6430000000000002E-2</v>
      </c>
      <c r="K420" s="2">
        <v>52.264400000000002</v>
      </c>
      <c r="L420" s="2">
        <v>1.41933</v>
      </c>
      <c r="M420" s="2">
        <v>2857556.1</v>
      </c>
      <c r="N420" s="2">
        <v>5.0400499999999999</v>
      </c>
      <c r="O420" s="2">
        <v>6.8079526972664945</v>
      </c>
      <c r="P420" s="2">
        <v>6.80823</v>
      </c>
      <c r="Q420" s="2">
        <v>36762.399937091861</v>
      </c>
    </row>
    <row r="421" spans="1:17" x14ac:dyDescent="0.2">
      <c r="A421" s="12" t="s">
        <v>352</v>
      </c>
      <c r="B421" s="2">
        <v>5135</v>
      </c>
      <c r="C421" s="5">
        <v>497.00772200772201</v>
      </c>
      <c r="D421" s="5">
        <v>857.99227799227799</v>
      </c>
      <c r="E421" s="5">
        <v>1093.9454390709459</v>
      </c>
      <c r="F421" s="5">
        <v>6228.9454390709461</v>
      </c>
      <c r="G421" s="2">
        <v>8374275</v>
      </c>
      <c r="H421" s="2">
        <v>1344.4129639461141</v>
      </c>
      <c r="I421" s="2">
        <v>0.97594224315201328</v>
      </c>
      <c r="J421" s="2">
        <v>0.38156000000000001</v>
      </c>
      <c r="K421" s="2">
        <v>47.771439999999998</v>
      </c>
      <c r="L421" s="2">
        <v>1.25221</v>
      </c>
      <c r="M421" s="2">
        <v>400051175.69999999</v>
      </c>
      <c r="N421" s="2">
        <v>18.227519999999998</v>
      </c>
      <c r="O421" s="2">
        <v>22.275756252454222</v>
      </c>
      <c r="P421" s="2">
        <v>22.265460000000001</v>
      </c>
      <c r="Q421" s="2">
        <v>78487.827569722096</v>
      </c>
    </row>
    <row r="422" spans="1:17" x14ac:dyDescent="0.2">
      <c r="A422" s="12" t="s">
        <v>353</v>
      </c>
      <c r="B422" s="2">
        <v>19295</v>
      </c>
      <c r="C422" s="5">
        <v>826.48960739030019</v>
      </c>
      <c r="D422" s="5">
        <v>1438.5103926096997</v>
      </c>
      <c r="E422" s="5">
        <v>1830.884246831986</v>
      </c>
      <c r="F422" s="5">
        <v>21125.884246831985</v>
      </c>
      <c r="G422" s="2">
        <v>22037625</v>
      </c>
      <c r="H422" s="2">
        <v>1043.1575191132999</v>
      </c>
      <c r="I422" s="2">
        <v>0.97264822917799898</v>
      </c>
      <c r="J422" s="2">
        <v>0.32922000000000001</v>
      </c>
      <c r="K422" s="2">
        <v>47.911259999999999</v>
      </c>
      <c r="L422" s="2">
        <v>1.2598</v>
      </c>
      <c r="M422" s="2">
        <v>1055850381</v>
      </c>
      <c r="N422" s="2">
        <v>15.77342</v>
      </c>
      <c r="O422" s="2">
        <v>19.327745901763585</v>
      </c>
      <c r="P422" s="2">
        <v>19.321400000000001</v>
      </c>
      <c r="Q422" s="2">
        <v>61241.368886871853</v>
      </c>
    </row>
    <row r="423" spans="1:17" x14ac:dyDescent="0.2">
      <c r="A423" s="12" t="s">
        <v>354</v>
      </c>
      <c r="B423" s="2">
        <v>44154</v>
      </c>
      <c r="C423" s="5">
        <v>4142.6900584795321</v>
      </c>
      <c r="D423" s="5">
        <v>14832.309941520467</v>
      </c>
      <c r="E423" s="5">
        <v>16799.041586491228</v>
      </c>
      <c r="F423" s="5">
        <v>60953.041586491228</v>
      </c>
      <c r="G423" s="2">
        <v>23456025</v>
      </c>
      <c r="H423" s="2">
        <v>384.82123926033023</v>
      </c>
      <c r="I423" s="2">
        <v>0.92862303972509774</v>
      </c>
      <c r="J423" s="2">
        <v>0.33589999999999998</v>
      </c>
      <c r="K423" s="2">
        <v>48.488289999999999</v>
      </c>
      <c r="L423" s="2">
        <v>1.2894300000000001</v>
      </c>
      <c r="M423" s="2">
        <v>1137342542</v>
      </c>
      <c r="N423" s="2">
        <v>16.287120000000002</v>
      </c>
      <c r="O423" s="2">
        <v>19.502222061157781</v>
      </c>
      <c r="P423" s="2">
        <v>19.42098</v>
      </c>
      <c r="Q423" s="2">
        <v>22342.569996739774</v>
      </c>
    </row>
    <row r="424" spans="1:17" x14ac:dyDescent="0.2">
      <c r="A424" s="12" t="s">
        <v>355</v>
      </c>
      <c r="B424" s="2">
        <v>17552</v>
      </c>
      <c r="C424" s="5">
        <v>478.57142857142856</v>
      </c>
      <c r="D424" s="5">
        <v>1531.4285714285713</v>
      </c>
      <c r="E424" s="5">
        <v>1758.6291487499998</v>
      </c>
      <c r="F424" s="5">
        <v>19310.629148749998</v>
      </c>
      <c r="G424" s="2">
        <v>5854950</v>
      </c>
      <c r="H424" s="2">
        <v>303.19830363367515</v>
      </c>
      <c r="I424" s="2">
        <v>0.89442964147337456</v>
      </c>
      <c r="J424" s="2">
        <v>0.95079999999999998</v>
      </c>
      <c r="K424" s="2">
        <v>48.537390000000002</v>
      </c>
      <c r="L424" s="2">
        <v>1.29182</v>
      </c>
      <c r="M424" s="2">
        <v>284183991.60000002</v>
      </c>
      <c r="N424" s="2">
        <v>46.149459999999998</v>
      </c>
      <c r="O424" s="2">
        <v>53.322902328208926</v>
      </c>
      <c r="P424" s="2">
        <v>53.170349999999999</v>
      </c>
      <c r="Q424" s="2">
        <v>17004.010865310363</v>
      </c>
    </row>
    <row r="425" spans="1:17" x14ac:dyDescent="0.2">
      <c r="A425" s="12" t="s">
        <v>356</v>
      </c>
      <c r="B425" s="2">
        <v>15689</v>
      </c>
      <c r="C425" s="5">
        <v>545.79207920792078</v>
      </c>
      <c r="D425" s="5">
        <v>1029.2079207920792</v>
      </c>
      <c r="E425" s="5">
        <v>1288.3213322710396</v>
      </c>
      <c r="F425" s="5">
        <v>16977.32133227104</v>
      </c>
      <c r="G425" s="2">
        <v>6732225</v>
      </c>
      <c r="H425" s="2">
        <v>396.54223821535203</v>
      </c>
      <c r="I425" s="2">
        <v>0.93168221830790676</v>
      </c>
      <c r="J425" s="2">
        <v>0.70718000000000003</v>
      </c>
      <c r="K425" s="2">
        <v>47.920050000000003</v>
      </c>
      <c r="L425" s="2">
        <v>1.2602800000000001</v>
      </c>
      <c r="M425" s="2">
        <v>322608558.60000002</v>
      </c>
      <c r="N425" s="2">
        <v>33.888100000000001</v>
      </c>
      <c r="O425" s="2">
        <v>39.790746178912727</v>
      </c>
      <c r="P425" s="2">
        <v>39.718829999999997</v>
      </c>
      <c r="Q425" s="2">
        <v>22312.157513002367</v>
      </c>
    </row>
    <row r="426" spans="1:17" x14ac:dyDescent="0.2">
      <c r="A426" s="12" t="s">
        <v>357</v>
      </c>
      <c r="B426" s="2">
        <v>6396</v>
      </c>
      <c r="C426" s="5">
        <v>60</v>
      </c>
      <c r="D426" s="5">
        <v>240</v>
      </c>
      <c r="E426" s="5">
        <v>268.4848485</v>
      </c>
      <c r="F426" s="5">
        <v>6664.4848485000002</v>
      </c>
      <c r="G426" s="2">
        <v>3206700</v>
      </c>
      <c r="H426" s="2">
        <v>481.16247135316746</v>
      </c>
      <c r="I426" s="2">
        <v>0.9470870182530986</v>
      </c>
      <c r="J426" s="2">
        <v>0.63268000000000002</v>
      </c>
      <c r="K426" s="2">
        <v>46.060929999999999</v>
      </c>
      <c r="L426" s="2">
        <v>1.1472100000000001</v>
      </c>
      <c r="M426" s="2">
        <v>147703584.19999999</v>
      </c>
      <c r="N426" s="2">
        <v>29.141639999999999</v>
      </c>
      <c r="O426" s="2">
        <v>31.662821757467505</v>
      </c>
      <c r="P426" s="2">
        <v>31.650960000000001</v>
      </c>
      <c r="Q426" s="2">
        <v>24080.042939302501</v>
      </c>
    </row>
    <row r="427" spans="1:17" x14ac:dyDescent="0.2">
      <c r="A427" s="12" t="s">
        <v>358</v>
      </c>
      <c r="B427" s="2">
        <v>6195</v>
      </c>
      <c r="C427" s="5">
        <v>276.5720524017467</v>
      </c>
      <c r="D427" s="5">
        <v>918.42794759825324</v>
      </c>
      <c r="E427" s="5">
        <v>1049.7298311315501</v>
      </c>
      <c r="F427" s="5">
        <v>7244.7298311315499</v>
      </c>
      <c r="G427" s="2">
        <v>5666625</v>
      </c>
      <c r="H427" s="2">
        <v>782.17202464193667</v>
      </c>
      <c r="I427" s="2">
        <v>0.96691802420844486</v>
      </c>
      <c r="J427" s="2">
        <v>0.13607</v>
      </c>
      <c r="K427" s="2">
        <v>47.499229999999997</v>
      </c>
      <c r="L427" s="2">
        <v>1.2369699999999999</v>
      </c>
      <c r="M427" s="2">
        <v>269160324.19999999</v>
      </c>
      <c r="N427" s="2">
        <v>6.4633200000000004</v>
      </c>
      <c r="O427" s="2">
        <v>7.7303254279783253</v>
      </c>
      <c r="P427" s="2">
        <v>7.7264200000000001</v>
      </c>
      <c r="Q427" s="2">
        <v>44436.277586116354</v>
      </c>
    </row>
    <row r="428" spans="1:17" x14ac:dyDescent="0.2">
      <c r="A428" s="12" t="s">
        <v>359</v>
      </c>
      <c r="B428" s="2">
        <v>3969</v>
      </c>
      <c r="C428" s="5">
        <v>202.10982658959537</v>
      </c>
      <c r="D428" s="5">
        <v>742.8901734104046</v>
      </c>
      <c r="E428" s="5">
        <v>838.8413032565029</v>
      </c>
      <c r="F428" s="5">
        <v>4807.8413032565031</v>
      </c>
      <c r="G428" s="2">
        <v>4861125</v>
      </c>
      <c r="H428" s="2">
        <v>1011.0826654589048</v>
      </c>
      <c r="I428" s="2">
        <v>0.97214779146285768</v>
      </c>
      <c r="J428" s="2">
        <v>8.4140000000000006E-2</v>
      </c>
      <c r="K428" s="2">
        <v>42.61289</v>
      </c>
      <c r="L428" s="2">
        <v>0.89929999999999999</v>
      </c>
      <c r="M428" s="2">
        <v>207146584.90000001</v>
      </c>
      <c r="N428" s="2">
        <v>3.5856300000000001</v>
      </c>
      <c r="O428" s="2">
        <v>3.1345874029991716</v>
      </c>
      <c r="P428" s="2">
        <v>3.1335500000000001</v>
      </c>
      <c r="Q428" s="2">
        <v>37667.3043325209</v>
      </c>
    </row>
    <row r="429" spans="1:17" x14ac:dyDescent="0.2">
      <c r="A429" s="12" t="s">
        <v>360</v>
      </c>
      <c r="B429" s="2">
        <v>1715</v>
      </c>
      <c r="C429" s="5">
        <v>15</v>
      </c>
      <c r="D429" s="5">
        <v>180</v>
      </c>
      <c r="E429" s="5">
        <v>187.121212125</v>
      </c>
      <c r="F429" s="5">
        <v>1902.1212121250001</v>
      </c>
      <c r="G429" s="2">
        <v>2230425</v>
      </c>
      <c r="H429" s="2">
        <v>1172.5987732970116</v>
      </c>
      <c r="I429" s="2">
        <v>0.97432239251317654</v>
      </c>
      <c r="J429" s="2">
        <v>5.176E-2</v>
      </c>
      <c r="K429" s="2">
        <v>43.84984</v>
      </c>
      <c r="L429" s="2">
        <v>0.98895</v>
      </c>
      <c r="M429" s="2">
        <v>97803779.400000006</v>
      </c>
      <c r="N429" s="2">
        <v>2.2696100000000001</v>
      </c>
      <c r="O429" s="2">
        <v>2.1869522432997153</v>
      </c>
      <c r="P429" s="2">
        <v>2.1867000000000001</v>
      </c>
      <c r="Q429" s="2">
        <v>49544.387900934955</v>
      </c>
    </row>
    <row r="430" spans="1:17" ht="16" x14ac:dyDescent="0.2">
      <c r="A430" s="12">
        <v>2472802</v>
      </c>
      <c r="B430" s="2">
        <v>0</v>
      </c>
      <c r="C430" s="5">
        <v>0</v>
      </c>
      <c r="D430" s="5">
        <v>0</v>
      </c>
      <c r="E430" s="5">
        <v>0</v>
      </c>
      <c r="F430" s="5">
        <v>0</v>
      </c>
      <c r="G430" s="2">
        <v>1329525</v>
      </c>
      <c r="H430" s="2">
        <v>7777777</v>
      </c>
      <c r="I430" s="2">
        <v>0.98461715544060935</v>
      </c>
      <c r="J430" s="2">
        <v>0.11183</v>
      </c>
      <c r="K430" s="2">
        <v>46.127160000000003</v>
      </c>
      <c r="L430" s="2">
        <v>1.1516500000000001</v>
      </c>
      <c r="M430" s="2">
        <v>61327212.399999999</v>
      </c>
      <c r="N430" s="2">
        <v>5.1585099999999997</v>
      </c>
      <c r="O430" s="2">
        <v>5.8492872792460169</v>
      </c>
      <c r="P430" s="2">
        <v>5.8494299999999999</v>
      </c>
      <c r="Q430" s="40" t="s">
        <v>106</v>
      </c>
    </row>
    <row r="431" spans="1:17" x14ac:dyDescent="0.2">
      <c r="A431" s="12" t="s">
        <v>361</v>
      </c>
      <c r="B431" s="2">
        <v>26816</v>
      </c>
      <c r="C431" s="5">
        <v>2299.365864144454</v>
      </c>
      <c r="D431" s="5">
        <v>9995.6341358555455</v>
      </c>
      <c r="E431" s="5">
        <v>11087.252273959319</v>
      </c>
      <c r="F431" s="5">
        <v>37903.252273959319</v>
      </c>
      <c r="G431" s="2">
        <v>13924125</v>
      </c>
      <c r="H431" s="2">
        <v>367.35963709283845</v>
      </c>
      <c r="I431" s="2">
        <v>0.92343746283013473</v>
      </c>
      <c r="J431" s="2">
        <v>0.50180999999999998</v>
      </c>
      <c r="K431" s="2">
        <v>49.112400000000001</v>
      </c>
      <c r="L431" s="2">
        <v>1.31836</v>
      </c>
      <c r="M431" s="2">
        <v>683847196.60000002</v>
      </c>
      <c r="N431" s="2">
        <v>24.644939999999998</v>
      </c>
      <c r="O431" s="2">
        <v>30.003503928503143</v>
      </c>
      <c r="P431" s="2">
        <v>29.87886</v>
      </c>
      <c r="Q431" s="2">
        <v>21964.640630295264</v>
      </c>
    </row>
    <row r="432" spans="1:17" x14ac:dyDescent="0.2">
      <c r="A432" s="12" t="s">
        <v>362</v>
      </c>
      <c r="B432" s="2">
        <v>26025</v>
      </c>
      <c r="C432" s="5">
        <v>2578.6671686746986</v>
      </c>
      <c r="D432" s="5">
        <v>8056.3328313253014</v>
      </c>
      <c r="E432" s="5">
        <v>9280.5485585190145</v>
      </c>
      <c r="F432" s="5">
        <v>35305.548558519018</v>
      </c>
      <c r="G432" s="2">
        <v>9138600</v>
      </c>
      <c r="H432" s="2">
        <v>258.84316695583277</v>
      </c>
      <c r="I432" s="2">
        <v>0.85696254260355365</v>
      </c>
      <c r="J432" s="2">
        <v>0.95323000000000002</v>
      </c>
      <c r="K432" s="2">
        <v>49.227849999999997</v>
      </c>
      <c r="L432" s="2">
        <v>1.3233600000000001</v>
      </c>
      <c r="M432" s="2">
        <v>449873630</v>
      </c>
      <c r="N432" s="2">
        <v>46.925379999999997</v>
      </c>
      <c r="O432" s="2">
        <v>53.21675801252983</v>
      </c>
      <c r="P432" s="2">
        <v>52.507359999999998</v>
      </c>
      <c r="Q432" s="2">
        <v>14450.651132555004</v>
      </c>
    </row>
    <row r="433" spans="1:17" x14ac:dyDescent="0.2">
      <c r="A433" s="12" t="s">
        <v>363</v>
      </c>
      <c r="B433" s="2">
        <v>53510</v>
      </c>
      <c r="C433" s="5">
        <v>2554.1005759858217</v>
      </c>
      <c r="D433" s="5">
        <v>9380.8994240141783</v>
      </c>
      <c r="E433" s="5">
        <v>10593.452223359493</v>
      </c>
      <c r="F433" s="5">
        <v>64103.452223359491</v>
      </c>
      <c r="G433" s="2">
        <v>27319725</v>
      </c>
      <c r="H433" s="2">
        <v>426.1818053855859</v>
      </c>
      <c r="I433" s="2">
        <v>0.93821702275839858</v>
      </c>
      <c r="J433" s="2">
        <v>0.49306</v>
      </c>
      <c r="K433" s="2">
        <v>48.936779999999999</v>
      </c>
      <c r="L433" s="2">
        <v>1.31054</v>
      </c>
      <c r="M433" s="2">
        <v>1336939372</v>
      </c>
      <c r="N433" s="2">
        <v>24.128900000000002</v>
      </c>
      <c r="O433" s="2">
        <v>29.668032796798936</v>
      </c>
      <c r="P433" s="2">
        <v>29.612179999999999</v>
      </c>
      <c r="Q433" s="2">
        <v>25643.888734796059</v>
      </c>
    </row>
    <row r="434" spans="1:17" x14ac:dyDescent="0.2">
      <c r="A434" s="12" t="s">
        <v>364</v>
      </c>
      <c r="B434" s="2">
        <v>14294</v>
      </c>
      <c r="C434" s="5">
        <v>2181.8932874354559</v>
      </c>
      <c r="D434" s="5">
        <v>3898.1067125645441</v>
      </c>
      <c r="E434" s="5">
        <v>4933.9550414939758</v>
      </c>
      <c r="F434" s="5">
        <v>19227.955041493977</v>
      </c>
      <c r="G434" s="2">
        <v>8623575</v>
      </c>
      <c r="H434" s="2">
        <v>448.49153128298371</v>
      </c>
      <c r="I434" s="2">
        <v>0.94223748587027134</v>
      </c>
      <c r="J434" s="2">
        <v>0.80411999999999995</v>
      </c>
      <c r="K434" s="2">
        <v>49.224440000000001</v>
      </c>
      <c r="L434" s="2">
        <v>1.32321</v>
      </c>
      <c r="M434" s="2">
        <v>424490650.19999999</v>
      </c>
      <c r="N434" s="2">
        <v>39.58231</v>
      </c>
      <c r="O434" s="2">
        <v>49.350414033277012</v>
      </c>
      <c r="P434" s="2">
        <v>49.108409999999999</v>
      </c>
      <c r="Q434" s="2">
        <v>27524.800725306737</v>
      </c>
    </row>
    <row r="435" spans="1:17" x14ac:dyDescent="0.2">
      <c r="A435" s="12" t="s">
        <v>365</v>
      </c>
      <c r="B435" s="2">
        <v>9479</v>
      </c>
      <c r="C435" s="5">
        <v>271.09756097560978</v>
      </c>
      <c r="D435" s="5">
        <v>583.90243902439022</v>
      </c>
      <c r="E435" s="5">
        <v>712.60532157621947</v>
      </c>
      <c r="F435" s="5">
        <v>10191.605321576219</v>
      </c>
      <c r="G435" s="2">
        <v>4674600</v>
      </c>
      <c r="H435" s="2">
        <v>458.6716079069115</v>
      </c>
      <c r="I435" s="2">
        <v>0.94386688990629619</v>
      </c>
      <c r="J435" s="2">
        <v>0.77627000000000002</v>
      </c>
      <c r="K435" s="2">
        <v>48.789839999999998</v>
      </c>
      <c r="L435" s="2">
        <v>1.3038099999999999</v>
      </c>
      <c r="M435" s="2">
        <v>228072986.09999999</v>
      </c>
      <c r="N435" s="2">
        <v>37.874070000000003</v>
      </c>
      <c r="O435" s="2">
        <v>46.608728544965146</v>
      </c>
      <c r="P435" s="2">
        <v>46.559449999999998</v>
      </c>
      <c r="Q435" s="2">
        <v>27539.516488098114</v>
      </c>
    </row>
    <row r="436" spans="1:17" x14ac:dyDescent="0.2">
      <c r="A436" s="12" t="s">
        <v>366</v>
      </c>
      <c r="B436" s="2">
        <v>9485</v>
      </c>
      <c r="C436" s="5">
        <v>559.19491525423734</v>
      </c>
      <c r="D436" s="5">
        <v>1930.8050847457628</v>
      </c>
      <c r="E436" s="5">
        <v>2196.2814587955509</v>
      </c>
      <c r="F436" s="5">
        <v>11681.281458795551</v>
      </c>
      <c r="G436" s="2">
        <v>3593250</v>
      </c>
      <c r="H436" s="2">
        <v>307.60751829110518</v>
      </c>
      <c r="I436" s="2">
        <v>0.89713551565662741</v>
      </c>
      <c r="J436" s="2">
        <v>0.84028999999999998</v>
      </c>
      <c r="K436" s="2">
        <v>48.519419999999997</v>
      </c>
      <c r="L436" s="2">
        <v>1.29095</v>
      </c>
      <c r="M436" s="2">
        <v>174342405.90000001</v>
      </c>
      <c r="N436" s="2">
        <v>40.770420000000001</v>
      </c>
      <c r="O436" s="2">
        <v>47.218508794067574</v>
      </c>
      <c r="P436" s="2">
        <v>46.970399999999998</v>
      </c>
      <c r="Q436" s="2">
        <v>17285.42325572106</v>
      </c>
    </row>
    <row r="437" spans="1:17" x14ac:dyDescent="0.2">
      <c r="A437" s="12" t="s">
        <v>367</v>
      </c>
      <c r="B437" s="2">
        <v>14535</v>
      </c>
      <c r="C437" s="5">
        <v>503.62377850162869</v>
      </c>
      <c r="D437" s="5">
        <v>2751.3762214983713</v>
      </c>
      <c r="E437" s="5">
        <v>2990.4703386919787</v>
      </c>
      <c r="F437" s="5">
        <v>17525.470338691979</v>
      </c>
      <c r="G437" s="2">
        <v>8987625</v>
      </c>
      <c r="H437" s="2">
        <v>512.83217090941685</v>
      </c>
      <c r="I437" s="2">
        <v>0.95089456319710874</v>
      </c>
      <c r="J437" s="2">
        <v>9.6619999999999998E-2</v>
      </c>
      <c r="K437" s="2">
        <v>46.053339999999999</v>
      </c>
      <c r="L437" s="2">
        <v>1.1467000000000001</v>
      </c>
      <c r="M437" s="2">
        <v>413910149.89999998</v>
      </c>
      <c r="N437" s="2">
        <v>4.4498899999999999</v>
      </c>
      <c r="O437" s="2">
        <v>4.8518832577602655</v>
      </c>
      <c r="P437" s="2">
        <v>4.8477899999999998</v>
      </c>
      <c r="Q437" s="2">
        <v>25752.451087520705</v>
      </c>
    </row>
    <row r="438" spans="1:17" x14ac:dyDescent="0.2">
      <c r="A438" s="12" t="s">
        <v>368</v>
      </c>
      <c r="B438" s="2">
        <v>41957</v>
      </c>
      <c r="C438" s="5">
        <v>1927.9440731621526</v>
      </c>
      <c r="D438" s="5">
        <v>13007.055926837847</v>
      </c>
      <c r="E438" s="5">
        <v>13922.342507512794</v>
      </c>
      <c r="F438" s="5">
        <v>55879.342507512796</v>
      </c>
      <c r="G438" s="2">
        <v>57719925</v>
      </c>
      <c r="H438" s="2">
        <v>1032.9385137672252</v>
      </c>
      <c r="I438" s="2">
        <v>0.9724931089107296</v>
      </c>
      <c r="J438" s="2">
        <v>0.11859</v>
      </c>
      <c r="K438" s="2">
        <v>46.775880000000001</v>
      </c>
      <c r="L438" s="2">
        <v>1.19367</v>
      </c>
      <c r="M438" s="2">
        <v>2699900285</v>
      </c>
      <c r="N438" s="2">
        <v>5.5472999999999999</v>
      </c>
      <c r="O438" s="2">
        <v>6.4393324495362672</v>
      </c>
      <c r="P438" s="2">
        <v>6.4375600000000004</v>
      </c>
      <c r="Q438" s="2">
        <v>56087.650645729467</v>
      </c>
    </row>
    <row r="439" spans="1:17" x14ac:dyDescent="0.2">
      <c r="A439" s="12" t="s">
        <v>369</v>
      </c>
      <c r="B439" s="2">
        <v>13080</v>
      </c>
      <c r="C439" s="5">
        <v>165.76576576576576</v>
      </c>
      <c r="D439" s="5">
        <v>409.23423423423424</v>
      </c>
      <c r="E439" s="5">
        <v>487.93111297297298</v>
      </c>
      <c r="F439" s="5">
        <v>13567.931112972972</v>
      </c>
      <c r="G439" s="2">
        <v>18176850</v>
      </c>
      <c r="H439" s="2">
        <v>1339.6920907580532</v>
      </c>
      <c r="I439" s="2">
        <v>0.97590448200874669</v>
      </c>
      <c r="J439" s="2">
        <v>0.19206999999999999</v>
      </c>
      <c r="K439" s="2">
        <v>47.442340000000002</v>
      </c>
      <c r="L439" s="2">
        <v>1.2337100000000001</v>
      </c>
      <c r="M439" s="2">
        <v>862352297.79999995</v>
      </c>
      <c r="N439" s="2">
        <v>9.1121300000000005</v>
      </c>
      <c r="O439" s="2">
        <v>10.970995465073697</v>
      </c>
      <c r="P439" s="2">
        <v>10.9701</v>
      </c>
      <c r="Q439" s="2">
        <v>76522.912752130476</v>
      </c>
    </row>
    <row r="440" spans="1:17" x14ac:dyDescent="0.2">
      <c r="A440" s="12" t="s">
        <v>370</v>
      </c>
      <c r="B440" s="2">
        <v>68456</v>
      </c>
      <c r="C440" s="5">
        <v>6643.6930091185413</v>
      </c>
      <c r="D440" s="5">
        <v>24806.306990881458</v>
      </c>
      <c r="E440" s="5">
        <v>27960.383471635636</v>
      </c>
      <c r="F440" s="5">
        <v>96416.383471635636</v>
      </c>
      <c r="G440" s="2">
        <v>41386950</v>
      </c>
      <c r="H440" s="2">
        <v>429.25225474958273</v>
      </c>
      <c r="I440" s="2">
        <v>0.93881084673958759</v>
      </c>
      <c r="J440" s="2">
        <v>0.4516</v>
      </c>
      <c r="K440" s="2">
        <v>48.268030000000003</v>
      </c>
      <c r="L440" s="2">
        <v>1.2784500000000001</v>
      </c>
      <c r="M440" s="2">
        <v>1997666544</v>
      </c>
      <c r="N440" s="2">
        <v>21.797650000000001</v>
      </c>
      <c r="O440" s="2">
        <v>26.16226578594274</v>
      </c>
      <c r="P440" s="2">
        <v>26.07741</v>
      </c>
      <c r="Q440" s="2">
        <v>24867.607568586769</v>
      </c>
    </row>
    <row r="441" spans="1:17" x14ac:dyDescent="0.2">
      <c r="A441" s="12">
        <v>2476025</v>
      </c>
      <c r="B441" s="2">
        <v>1775</v>
      </c>
      <c r="C441" s="5">
        <v>0</v>
      </c>
      <c r="D441" s="5">
        <v>0</v>
      </c>
      <c r="E441" s="5">
        <v>0</v>
      </c>
      <c r="F441" s="5">
        <v>1775</v>
      </c>
      <c r="G441" s="2">
        <v>7729875</v>
      </c>
      <c r="H441" s="2">
        <v>4354.859154929577</v>
      </c>
      <c r="I441" s="2">
        <v>0.98233260312799142</v>
      </c>
      <c r="J441" s="2">
        <v>7.9219999999999999E-2</v>
      </c>
      <c r="K441" s="2">
        <v>44.663730000000001</v>
      </c>
      <c r="L441" s="2">
        <v>1.0487</v>
      </c>
      <c r="M441" s="2">
        <v>345245049.89999998</v>
      </c>
      <c r="N441" s="2">
        <v>3.5383100000000001</v>
      </c>
      <c r="O441" s="2">
        <v>3.6450178029945044</v>
      </c>
      <c r="P441" s="2">
        <v>3.6450800000000001</v>
      </c>
      <c r="Q441" s="2">
        <v>200372.87489588375</v>
      </c>
    </row>
    <row r="442" spans="1:17" x14ac:dyDescent="0.2">
      <c r="A442" s="2" t="s">
        <v>1</v>
      </c>
      <c r="B442" s="2">
        <v>3824221</v>
      </c>
      <c r="C442" s="5">
        <v>279165.22462145548</v>
      </c>
      <c r="D442" s="5">
        <v>1407339.7753785441</v>
      </c>
      <c r="E442" s="5">
        <v>1539872.760875389</v>
      </c>
      <c r="F442" s="5">
        <v>5364093.760875389</v>
      </c>
      <c r="G442" s="2">
        <v>1460415150</v>
      </c>
      <c r="H442" s="2">
        <v>272.25757324601068</v>
      </c>
      <c r="I442" s="2">
        <v>0.87068134733859637</v>
      </c>
      <c r="J442" s="2">
        <v>0.34012999999999999</v>
      </c>
      <c r="K442" s="2">
        <v>48.239809999999999</v>
      </c>
      <c r="L442" s="2">
        <v>1.27701</v>
      </c>
      <c r="M442" s="2">
        <v>70450149357</v>
      </c>
      <c r="N442" s="2">
        <v>16.407910000000001</v>
      </c>
      <c r="O442" s="2">
        <v>18.243328000196001</v>
      </c>
      <c r="P442" s="2">
        <v>18.094899999999999</v>
      </c>
      <c r="Q442" s="2">
        <v>14602.899506848442</v>
      </c>
    </row>
    <row r="443" spans="1:17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1:17" x14ac:dyDescent="0.2">
      <c r="A444" s="14" t="s">
        <v>40</v>
      </c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</row>
    <row r="445" spans="1:17" x14ac:dyDescent="0.2">
      <c r="A445" s="15" t="s">
        <v>59</v>
      </c>
      <c r="B445" s="17" t="s">
        <v>60</v>
      </c>
      <c r="C445" s="16" t="s">
        <v>61</v>
      </c>
      <c r="D445" s="16" t="s">
        <v>62</v>
      </c>
      <c r="E445" s="16" t="s">
        <v>22</v>
      </c>
      <c r="F445" s="16" t="s">
        <v>63</v>
      </c>
      <c r="G445" s="16" t="s">
        <v>64</v>
      </c>
      <c r="H445" s="16" t="s">
        <v>14</v>
      </c>
      <c r="I445" s="16" t="s">
        <v>15</v>
      </c>
      <c r="J445" s="16" t="s">
        <v>4</v>
      </c>
      <c r="K445" s="16" t="s">
        <v>5</v>
      </c>
      <c r="L445" s="16" t="s">
        <v>65</v>
      </c>
      <c r="M445" s="16" t="s">
        <v>7</v>
      </c>
      <c r="N445" s="16" t="s">
        <v>8</v>
      </c>
      <c r="O445" s="16" t="s">
        <v>16</v>
      </c>
      <c r="P445" s="16" t="s">
        <v>13</v>
      </c>
      <c r="Q445" s="16" t="s">
        <v>17</v>
      </c>
    </row>
    <row r="446" spans="1:17" x14ac:dyDescent="0.2">
      <c r="A446" s="12" t="s">
        <v>371</v>
      </c>
      <c r="B446" s="2">
        <v>938</v>
      </c>
      <c r="C446" s="5">
        <v>25</v>
      </c>
      <c r="D446" s="5">
        <v>75</v>
      </c>
      <c r="E446" s="5">
        <v>86.868686874999995</v>
      </c>
      <c r="F446" s="5">
        <v>1024.8686868750001</v>
      </c>
      <c r="G446" s="2">
        <v>5851575</v>
      </c>
      <c r="H446" s="2">
        <v>5709.5851155746141</v>
      </c>
      <c r="I446" s="2">
        <v>0.98290312370182009</v>
      </c>
      <c r="J446" s="2">
        <v>2.384E-2</v>
      </c>
      <c r="K446" s="2">
        <v>45.167789999999997</v>
      </c>
      <c r="L446" s="2">
        <v>1.0851200000000001</v>
      </c>
      <c r="M446" s="2">
        <v>264302710.80000001</v>
      </c>
      <c r="N446" s="2">
        <v>1.07664</v>
      </c>
      <c r="O446" s="2">
        <v>1.1484803686804386</v>
      </c>
      <c r="P446" s="2">
        <v>1.1482699999999999</v>
      </c>
      <c r="Q446" s="2">
        <v>275056.47728806536</v>
      </c>
    </row>
    <row r="447" spans="1:17" x14ac:dyDescent="0.2">
      <c r="A447" s="12" t="s">
        <v>372</v>
      </c>
      <c r="B447" s="2">
        <v>677</v>
      </c>
      <c r="C447" s="5">
        <v>0</v>
      </c>
      <c r="D447" s="5">
        <v>30</v>
      </c>
      <c r="E447" s="5">
        <v>30</v>
      </c>
      <c r="F447" s="5">
        <v>707</v>
      </c>
      <c r="G447" s="2">
        <v>4464000</v>
      </c>
      <c r="H447" s="2">
        <v>6314.0028288543144</v>
      </c>
      <c r="I447" s="2">
        <v>0.9830750134731181</v>
      </c>
      <c r="J447" s="2">
        <v>2.666E-2</v>
      </c>
      <c r="K447" s="2">
        <v>43.715159999999997</v>
      </c>
      <c r="L447" s="2">
        <v>0.97904999999999998</v>
      </c>
      <c r="M447" s="2">
        <v>195144474.19999999</v>
      </c>
      <c r="N447" s="2">
        <v>1.1655500000000001</v>
      </c>
      <c r="O447" s="2">
        <v>1.1217181498957236</v>
      </c>
      <c r="P447" s="2">
        <v>1.1217999999999999</v>
      </c>
      <c r="Q447" s="2">
        <v>265661.34927302424</v>
      </c>
    </row>
    <row r="448" spans="1:17" x14ac:dyDescent="0.2">
      <c r="A448" s="12" t="s">
        <v>373</v>
      </c>
      <c r="B448" s="2">
        <v>265349</v>
      </c>
      <c r="C448" s="5">
        <v>16746.120663420574</v>
      </c>
      <c r="D448" s="5">
        <v>87308.879336579426</v>
      </c>
      <c r="E448" s="5">
        <v>95259.057837583663</v>
      </c>
      <c r="F448" s="5">
        <v>360608.05783758365</v>
      </c>
      <c r="G448" s="2">
        <v>121683825</v>
      </c>
      <c r="H448" s="2">
        <v>337.44067098690812</v>
      </c>
      <c r="I448" s="2">
        <v>0.9122973550344593</v>
      </c>
      <c r="J448" s="2">
        <v>0.31875999999999999</v>
      </c>
      <c r="K448" s="2">
        <v>47.915120000000002</v>
      </c>
      <c r="L448" s="2">
        <v>1.2600100000000001</v>
      </c>
      <c r="M448" s="2">
        <v>5830495077</v>
      </c>
      <c r="N448" s="2">
        <v>15.27341</v>
      </c>
      <c r="O448" s="2">
        <v>17.556858378171242</v>
      </c>
      <c r="P448" s="2">
        <v>17.48734</v>
      </c>
      <c r="Q448" s="2">
        <v>18585.763808358086</v>
      </c>
    </row>
    <row r="449" spans="1:17" x14ac:dyDescent="0.2">
      <c r="A449" s="12" t="s">
        <v>374</v>
      </c>
      <c r="B449" s="2">
        <v>5051</v>
      </c>
      <c r="C449" s="5">
        <v>125.43859649122807</v>
      </c>
      <c r="D449" s="5">
        <v>199.56140350877195</v>
      </c>
      <c r="E449" s="5">
        <v>259.1130604605263</v>
      </c>
      <c r="F449" s="5">
        <v>5310.113060460526</v>
      </c>
      <c r="G449" s="2">
        <v>12054600</v>
      </c>
      <c r="H449" s="2">
        <v>2270.1211561311934</v>
      </c>
      <c r="I449" s="2">
        <v>0.97994298249777079</v>
      </c>
      <c r="J449" s="2">
        <v>5.3789999999999998E-2</v>
      </c>
      <c r="K449" s="2">
        <v>46.513489999999997</v>
      </c>
      <c r="L449" s="2">
        <v>1.1770099999999999</v>
      </c>
      <c r="M449" s="2">
        <v>560701516.60000002</v>
      </c>
      <c r="N449" s="2">
        <v>2.5020600000000002</v>
      </c>
      <c r="O449" s="2">
        <v>2.8857681171451457</v>
      </c>
      <c r="P449" s="2">
        <v>2.8856700000000002</v>
      </c>
      <c r="Q449" s="2">
        <v>121789.24064733362</v>
      </c>
    </row>
    <row r="450" spans="1:17" x14ac:dyDescent="0.2">
      <c r="A450" s="12" t="s">
        <v>375</v>
      </c>
      <c r="B450" s="2">
        <v>757</v>
      </c>
      <c r="C450" s="5">
        <v>0</v>
      </c>
      <c r="D450" s="5">
        <v>55</v>
      </c>
      <c r="E450" s="5">
        <v>55</v>
      </c>
      <c r="F450" s="5">
        <v>812</v>
      </c>
      <c r="G450" s="2">
        <v>4098825</v>
      </c>
      <c r="H450" s="2">
        <v>5047.8140394088668</v>
      </c>
      <c r="I450" s="2">
        <v>0.9826649291767765</v>
      </c>
      <c r="J450" s="2">
        <v>3.5049999999999998E-2</v>
      </c>
      <c r="K450" s="2">
        <v>44.458570000000002</v>
      </c>
      <c r="L450" s="2">
        <v>1.0337099999999999</v>
      </c>
      <c r="M450" s="2">
        <v>182227898.19999999</v>
      </c>
      <c r="N450" s="2">
        <v>1.5584899999999999</v>
      </c>
      <c r="O450" s="2">
        <v>1.5828788860228711</v>
      </c>
      <c r="P450" s="2">
        <v>1.5830500000000001</v>
      </c>
      <c r="Q450" s="2">
        <v>227962.28997289922</v>
      </c>
    </row>
    <row r="451" spans="1:17" x14ac:dyDescent="0.2">
      <c r="A451" s="12" t="s">
        <v>376</v>
      </c>
      <c r="B451" s="2">
        <v>10420</v>
      </c>
      <c r="C451" s="5">
        <v>178.40707964601771</v>
      </c>
      <c r="D451" s="5">
        <v>451.59292035398232</v>
      </c>
      <c r="E451" s="5">
        <v>536.2912309380531</v>
      </c>
      <c r="F451" s="5">
        <v>10956.291230938054</v>
      </c>
      <c r="G451" s="2">
        <v>38655675</v>
      </c>
      <c r="H451" s="2">
        <v>3528.1715486756357</v>
      </c>
      <c r="I451" s="2">
        <v>0.98175087022843666</v>
      </c>
      <c r="J451" s="2">
        <v>8.1100000000000005E-2</v>
      </c>
      <c r="K451" s="2">
        <v>46.083170000000003</v>
      </c>
      <c r="L451" s="2">
        <v>1.1487099999999999</v>
      </c>
      <c r="M451" s="2">
        <v>1781376043</v>
      </c>
      <c r="N451" s="2">
        <v>3.7374100000000001</v>
      </c>
      <c r="O451" s="2">
        <v>4.2147798673211128</v>
      </c>
      <c r="P451" s="2">
        <v>4.2147199999999998</v>
      </c>
      <c r="Q451" s="2">
        <v>183359.63516415807</v>
      </c>
    </row>
    <row r="452" spans="1:17" x14ac:dyDescent="0.2">
      <c r="A452" s="12" t="s">
        <v>377</v>
      </c>
      <c r="B452" s="2">
        <v>9888</v>
      </c>
      <c r="C452" s="5">
        <v>163.96694214876032</v>
      </c>
      <c r="D452" s="5">
        <v>456.03305785123968</v>
      </c>
      <c r="E452" s="5">
        <v>533.87594961983473</v>
      </c>
      <c r="F452" s="5">
        <v>10421.875949619835</v>
      </c>
      <c r="G452" s="2">
        <v>19977525</v>
      </c>
      <c r="H452" s="2">
        <v>1916.883783358478</v>
      </c>
      <c r="I452" s="2">
        <v>0.97894103247648656</v>
      </c>
      <c r="J452" s="2">
        <v>0.14777999999999999</v>
      </c>
      <c r="K452" s="2">
        <v>46.897759999999998</v>
      </c>
      <c r="L452" s="2">
        <v>1.2012400000000001</v>
      </c>
      <c r="M452" s="2">
        <v>936901172.79999995</v>
      </c>
      <c r="N452" s="2">
        <v>6.9307800000000004</v>
      </c>
      <c r="O452" s="2">
        <v>8.1499337748314318</v>
      </c>
      <c r="P452" s="2">
        <v>8.1497100000000007</v>
      </c>
      <c r="Q452" s="2">
        <v>105714.41256205112</v>
      </c>
    </row>
    <row r="453" spans="1:17" x14ac:dyDescent="0.2">
      <c r="A453" s="12" t="s">
        <v>378</v>
      </c>
      <c r="B453" s="2">
        <v>6977</v>
      </c>
      <c r="C453" s="5">
        <v>430.32069970845481</v>
      </c>
      <c r="D453" s="5">
        <v>1369.6793002915451</v>
      </c>
      <c r="E453" s="5">
        <v>1573.9729659183672</v>
      </c>
      <c r="F453" s="5">
        <v>8550.9729659183668</v>
      </c>
      <c r="G453" s="2">
        <v>13618800</v>
      </c>
      <c r="H453" s="2">
        <v>1592.6608649425607</v>
      </c>
      <c r="I453" s="2">
        <v>0.97755597315967557</v>
      </c>
      <c r="J453" s="2">
        <v>0.11224000000000001</v>
      </c>
      <c r="K453" s="2">
        <v>46.088520000000003</v>
      </c>
      <c r="L453" s="2">
        <v>1.14907</v>
      </c>
      <c r="M453" s="2">
        <v>627670336.20000005</v>
      </c>
      <c r="N453" s="2">
        <v>5.1729500000000002</v>
      </c>
      <c r="O453" s="2">
        <v>5.8107011548327474</v>
      </c>
      <c r="P453" s="2">
        <v>5.8093199999999996</v>
      </c>
      <c r="Q453" s="2">
        <v>82452.568845141301</v>
      </c>
    </row>
    <row r="454" spans="1:17" x14ac:dyDescent="0.2">
      <c r="A454" s="12" t="s">
        <v>379</v>
      </c>
      <c r="B454" s="2">
        <v>5681</v>
      </c>
      <c r="C454" s="5">
        <v>70</v>
      </c>
      <c r="D454" s="5">
        <v>205</v>
      </c>
      <c r="E454" s="5">
        <v>238.23232325000001</v>
      </c>
      <c r="F454" s="5">
        <v>5919.2323232500003</v>
      </c>
      <c r="G454" s="2">
        <v>17079975</v>
      </c>
      <c r="H454" s="2">
        <v>2885.5050904003219</v>
      </c>
      <c r="I454" s="2">
        <v>0.98104434831661291</v>
      </c>
      <c r="J454" s="2">
        <v>3.39E-2</v>
      </c>
      <c r="K454" s="2">
        <v>45.448659999999997</v>
      </c>
      <c r="L454" s="2">
        <v>1.1050500000000001</v>
      </c>
      <c r="M454" s="2">
        <v>776261976.60000002</v>
      </c>
      <c r="N454" s="2">
        <v>1.5405199999999999</v>
      </c>
      <c r="O454" s="2">
        <v>1.6702879592878446</v>
      </c>
      <c r="P454" s="2">
        <v>1.6700299999999999</v>
      </c>
      <c r="Q454" s="2">
        <v>142171.81147372982</v>
      </c>
    </row>
    <row r="455" spans="1:17" x14ac:dyDescent="0.2">
      <c r="A455" s="12" t="s">
        <v>380</v>
      </c>
      <c r="B455" s="2">
        <v>7619</v>
      </c>
      <c r="C455" s="5">
        <v>366.15384615384613</v>
      </c>
      <c r="D455" s="5">
        <v>963.84615384615381</v>
      </c>
      <c r="E455" s="5">
        <v>1137.6767677692308</v>
      </c>
      <c r="F455" s="5">
        <v>8756.6767677692314</v>
      </c>
      <c r="G455" s="2">
        <v>32911875</v>
      </c>
      <c r="H455" s="2">
        <v>3758.4891931992961</v>
      </c>
      <c r="I455" s="2">
        <v>0.98194068511843124</v>
      </c>
      <c r="J455" s="2">
        <v>5.3530000000000001E-2</v>
      </c>
      <c r="K455" s="2">
        <v>45.25365</v>
      </c>
      <c r="L455" s="2">
        <v>1.0912500000000001</v>
      </c>
      <c r="M455" s="2">
        <v>1489382472</v>
      </c>
      <c r="N455" s="2">
        <v>2.4226000000000001</v>
      </c>
      <c r="O455" s="2">
        <v>2.5957350918666506</v>
      </c>
      <c r="P455" s="2">
        <v>2.5957400000000002</v>
      </c>
      <c r="Q455" s="2">
        <v>182253.73232185663</v>
      </c>
    </row>
    <row r="456" spans="1:17" x14ac:dyDescent="0.2">
      <c r="A456" s="12" t="s">
        <v>381</v>
      </c>
      <c r="B456" s="2">
        <v>572</v>
      </c>
      <c r="C456" s="5">
        <v>0</v>
      </c>
      <c r="D456" s="5">
        <v>0</v>
      </c>
      <c r="E456" s="5">
        <v>0</v>
      </c>
      <c r="F456" s="5">
        <v>572</v>
      </c>
      <c r="G456" s="2">
        <v>5165100</v>
      </c>
      <c r="H456" s="2">
        <v>9029.8951048951058</v>
      </c>
      <c r="I456" s="2">
        <v>0.98355416635547166</v>
      </c>
      <c r="J456" s="2">
        <v>2.5930000000000002E-2</v>
      </c>
      <c r="K456" s="2">
        <v>43.354709999999997</v>
      </c>
      <c r="L456" s="2">
        <v>0.95265</v>
      </c>
      <c r="M456" s="2">
        <v>223931412.59999999</v>
      </c>
      <c r="N456" s="2">
        <v>1.1242099999999999</v>
      </c>
      <c r="O456" s="2">
        <v>1.0533445596525064</v>
      </c>
      <c r="P456" s="2">
        <v>1.0533300000000001</v>
      </c>
      <c r="Q456" s="2">
        <v>366818.00551384717</v>
      </c>
    </row>
    <row r="457" spans="1:17" x14ac:dyDescent="0.2">
      <c r="A457" s="12" t="s">
        <v>382</v>
      </c>
      <c r="B457" s="2">
        <v>572</v>
      </c>
      <c r="C457" s="5">
        <v>35</v>
      </c>
      <c r="D457" s="5">
        <v>160</v>
      </c>
      <c r="E457" s="5">
        <v>176.61616162499999</v>
      </c>
      <c r="F457" s="5">
        <v>748.61616162500002</v>
      </c>
      <c r="G457" s="2">
        <v>2585250</v>
      </c>
      <c r="H457" s="2">
        <v>3453.3718780372983</v>
      </c>
      <c r="I457" s="2">
        <v>0.98168331066322345</v>
      </c>
      <c r="J457" s="2">
        <v>3.406E-2</v>
      </c>
      <c r="K457" s="2">
        <v>44.874899999999997</v>
      </c>
      <c r="L457" s="2">
        <v>1.0640499999999999</v>
      </c>
      <c r="M457" s="2">
        <v>116012835.2</v>
      </c>
      <c r="N457" s="2">
        <v>1.5285500000000001</v>
      </c>
      <c r="O457" s="2">
        <v>1.5965465336989959</v>
      </c>
      <c r="P457" s="2">
        <v>1.59646</v>
      </c>
      <c r="Q457" s="2">
        <v>161875.18794638989</v>
      </c>
    </row>
    <row r="458" spans="1:17" x14ac:dyDescent="0.2">
      <c r="A458" s="2" t="s">
        <v>1</v>
      </c>
      <c r="B458" s="2">
        <v>314501</v>
      </c>
      <c r="C458" s="5">
        <v>18140.407827568884</v>
      </c>
      <c r="D458" s="5">
        <v>91274.592172431134</v>
      </c>
      <c r="E458" s="5">
        <v>99886.704984039665</v>
      </c>
      <c r="F458" s="5">
        <v>414387.70498403965</v>
      </c>
      <c r="G458" s="2">
        <v>278146800</v>
      </c>
      <c r="H458" s="2">
        <v>671.22358278152331</v>
      </c>
      <c r="I458" s="2">
        <v>0.96251310332335671</v>
      </c>
      <c r="J458" s="2">
        <v>8.5250000000000006E-2</v>
      </c>
      <c r="K458" s="2">
        <v>46.681809999999999</v>
      </c>
      <c r="L458" s="2">
        <v>1.1877500000000001</v>
      </c>
      <c r="M458" s="2">
        <v>12984396070</v>
      </c>
      <c r="N458" s="2">
        <v>3.9797699999999998</v>
      </c>
      <c r="O458" s="2">
        <v>4.5496057483684993</v>
      </c>
      <c r="P458" s="2">
        <v>4.5461299999999998</v>
      </c>
      <c r="Q458" s="2">
        <v>35821.732207194349</v>
      </c>
    </row>
    <row r="459" spans="1:17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1:17" x14ac:dyDescent="0.2">
      <c r="A460" s="14" t="s">
        <v>42</v>
      </c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</row>
    <row r="461" spans="1:17" x14ac:dyDescent="0.2">
      <c r="A461" s="15" t="s">
        <v>59</v>
      </c>
      <c r="B461" s="17" t="s">
        <v>60</v>
      </c>
      <c r="C461" s="16" t="s">
        <v>61</v>
      </c>
      <c r="D461" s="16" t="s">
        <v>62</v>
      </c>
      <c r="E461" s="16" t="s">
        <v>22</v>
      </c>
      <c r="F461" s="16" t="s">
        <v>63</v>
      </c>
      <c r="G461" s="16" t="s">
        <v>64</v>
      </c>
      <c r="H461" s="16" t="s">
        <v>14</v>
      </c>
      <c r="I461" s="16" t="s">
        <v>15</v>
      </c>
      <c r="J461" s="16" t="s">
        <v>4</v>
      </c>
      <c r="K461" s="16" t="s">
        <v>5</v>
      </c>
      <c r="L461" s="16" t="s">
        <v>65</v>
      </c>
      <c r="M461" s="16" t="s">
        <v>7</v>
      </c>
      <c r="N461" s="16" t="s">
        <v>8</v>
      </c>
      <c r="O461" s="16" t="s">
        <v>16</v>
      </c>
      <c r="P461" s="16" t="s">
        <v>13</v>
      </c>
      <c r="Q461" s="16" t="s">
        <v>17</v>
      </c>
    </row>
    <row r="462" spans="1:17" x14ac:dyDescent="0.2">
      <c r="A462" s="12" t="s">
        <v>383</v>
      </c>
      <c r="B462" s="2">
        <v>5023</v>
      </c>
      <c r="C462" s="5">
        <v>238.82191780821918</v>
      </c>
      <c r="D462" s="5">
        <v>1656.1780821917807</v>
      </c>
      <c r="E462" s="5">
        <v>1769.5581846458904</v>
      </c>
      <c r="F462" s="5">
        <v>6792.5581846458899</v>
      </c>
      <c r="G462" s="2">
        <v>7272900</v>
      </c>
      <c r="H462" s="2">
        <v>1070.7158926426114</v>
      </c>
      <c r="I462" s="2">
        <v>0.97304782161489634</v>
      </c>
      <c r="J462" s="2">
        <v>5.8729999999999997E-2</v>
      </c>
      <c r="K462" s="2">
        <v>45.595770000000002</v>
      </c>
      <c r="L462" s="2">
        <v>1.1153500000000001</v>
      </c>
      <c r="M462" s="2">
        <v>331613475.60000002</v>
      </c>
      <c r="N462" s="2">
        <v>2.6778900000000001</v>
      </c>
      <c r="O462" s="2">
        <v>2.9062295310134623</v>
      </c>
      <c r="P462" s="2">
        <v>2.9053800000000001</v>
      </c>
      <c r="Q462" s="2">
        <v>52983.928937909041</v>
      </c>
    </row>
    <row r="463" spans="1:17" x14ac:dyDescent="0.2">
      <c r="A463" s="12" t="s">
        <v>384</v>
      </c>
      <c r="B463" s="2">
        <v>2420</v>
      </c>
      <c r="C463" s="5">
        <v>50</v>
      </c>
      <c r="D463" s="5">
        <v>215</v>
      </c>
      <c r="E463" s="5">
        <v>238.73737374999999</v>
      </c>
      <c r="F463" s="5">
        <v>2658.7373737500002</v>
      </c>
      <c r="G463" s="2">
        <v>4765500</v>
      </c>
      <c r="H463" s="2">
        <v>1792.3921508947419</v>
      </c>
      <c r="I463" s="2">
        <v>0.97847813844131237</v>
      </c>
      <c r="J463" s="2">
        <v>0.10822</v>
      </c>
      <c r="K463" s="2">
        <v>45.07978</v>
      </c>
      <c r="L463" s="2">
        <v>1.0788199999999999</v>
      </c>
      <c r="M463" s="2">
        <v>214827691.59999999</v>
      </c>
      <c r="N463" s="2">
        <v>4.8785100000000003</v>
      </c>
      <c r="O463" s="2">
        <v>5.1497889801240104</v>
      </c>
      <c r="P463" s="2">
        <v>5.1491699999999998</v>
      </c>
      <c r="Q463" s="2">
        <v>85293.303887807386</v>
      </c>
    </row>
    <row r="464" spans="1:17" x14ac:dyDescent="0.2">
      <c r="A464" s="12">
        <v>2420005</v>
      </c>
      <c r="B464" s="2">
        <v>527</v>
      </c>
      <c r="C464" s="5">
        <v>0</v>
      </c>
      <c r="D464" s="5">
        <v>0</v>
      </c>
      <c r="E464" s="5">
        <v>0</v>
      </c>
      <c r="F464" s="5">
        <v>527</v>
      </c>
      <c r="G464" s="2">
        <v>2164050</v>
      </c>
      <c r="H464" s="2">
        <v>4106.3567362428839</v>
      </c>
      <c r="I464" s="2">
        <v>0.98218412387361698</v>
      </c>
      <c r="J464" s="2">
        <v>7.4010000000000006E-2</v>
      </c>
      <c r="K464" s="2">
        <v>41.841459999999998</v>
      </c>
      <c r="L464" s="2">
        <v>0.84626000000000001</v>
      </c>
      <c r="M464" s="2">
        <v>90547011.5</v>
      </c>
      <c r="N464" s="2">
        <v>3.0968499999999999</v>
      </c>
      <c r="O464" s="2">
        <v>2.5739135606157215</v>
      </c>
      <c r="P464" s="2">
        <v>2.5740400000000001</v>
      </c>
      <c r="Q464" s="2">
        <v>142810.52949792292</v>
      </c>
    </row>
    <row r="465" spans="1:17" x14ac:dyDescent="0.2">
      <c r="A465" s="12" t="s">
        <v>385</v>
      </c>
      <c r="B465" s="2">
        <v>851</v>
      </c>
      <c r="C465" s="5">
        <v>27.083333333333332</v>
      </c>
      <c r="D465" s="5">
        <v>102.91666666666667</v>
      </c>
      <c r="E465" s="5">
        <v>115.77441078125</v>
      </c>
      <c r="F465" s="5">
        <v>966.77441078125003</v>
      </c>
      <c r="G465" s="2">
        <v>1006650</v>
      </c>
      <c r="H465" s="2">
        <v>1041.2460122796656</v>
      </c>
      <c r="I465" s="2">
        <v>0.97261950918139639</v>
      </c>
      <c r="J465" s="2">
        <v>2.0760000000000001E-2</v>
      </c>
      <c r="K465" s="2">
        <v>42.013759999999998</v>
      </c>
      <c r="L465" s="2">
        <v>0.85782999999999998</v>
      </c>
      <c r="M465" s="2">
        <v>42293151.5</v>
      </c>
      <c r="N465" s="2">
        <v>0.87224999999999997</v>
      </c>
      <c r="O465" s="2">
        <v>0.72771798159836587</v>
      </c>
      <c r="P465" s="2">
        <v>0.72758</v>
      </c>
      <c r="Q465" s="2">
        <v>36499.684316161154</v>
      </c>
    </row>
    <row r="466" spans="1:17" x14ac:dyDescent="0.2">
      <c r="A466" s="12" t="s">
        <v>386</v>
      </c>
      <c r="B466" s="2">
        <v>923</v>
      </c>
      <c r="C466" s="5">
        <v>20</v>
      </c>
      <c r="D466" s="5">
        <v>40</v>
      </c>
      <c r="E466" s="5">
        <v>49.494949499999997</v>
      </c>
      <c r="F466" s="5">
        <v>972.49494949999996</v>
      </c>
      <c r="G466" s="2">
        <v>1619775</v>
      </c>
      <c r="H466" s="2">
        <v>1665.5870560898991</v>
      </c>
      <c r="I466" s="2">
        <v>0.97792282633854766</v>
      </c>
      <c r="J466" s="2">
        <v>3.7229999999999999E-2</v>
      </c>
      <c r="K466" s="2">
        <v>42.513309999999997</v>
      </c>
      <c r="L466" s="2">
        <v>0.89227999999999996</v>
      </c>
      <c r="M466" s="2">
        <v>68861996.700000003</v>
      </c>
      <c r="N466" s="2">
        <v>1.5826</v>
      </c>
      <c r="O466" s="2">
        <v>1.3810954605023162</v>
      </c>
      <c r="P466" s="2">
        <v>1.38083</v>
      </c>
      <c r="Q466" s="2">
        <v>61787.126570969027</v>
      </c>
    </row>
    <row r="467" spans="1:17" x14ac:dyDescent="0.2">
      <c r="A467" s="12" t="s">
        <v>387</v>
      </c>
      <c r="B467" s="2">
        <v>1580</v>
      </c>
      <c r="C467" s="5">
        <v>20</v>
      </c>
      <c r="D467" s="5">
        <v>35</v>
      </c>
      <c r="E467" s="5">
        <v>44.494949499999997</v>
      </c>
      <c r="F467" s="5">
        <v>1624.4949495000001</v>
      </c>
      <c r="G467" s="2">
        <v>1971675</v>
      </c>
      <c r="H467" s="2">
        <v>1213.7156847467318</v>
      </c>
      <c r="I467" s="2">
        <v>0.97476184855492021</v>
      </c>
      <c r="J467" s="2">
        <v>5.518E-2</v>
      </c>
      <c r="K467" s="2">
        <v>43.947560000000003</v>
      </c>
      <c r="L467" s="2">
        <v>0.99614000000000003</v>
      </c>
      <c r="M467" s="2">
        <v>86650305.400000006</v>
      </c>
      <c r="N467" s="2">
        <v>2.4249700000000001</v>
      </c>
      <c r="O467" s="2">
        <v>2.3546988207797823</v>
      </c>
      <c r="P467" s="2">
        <v>2.35446</v>
      </c>
      <c r="Q467" s="2">
        <v>51792.948380483067</v>
      </c>
    </row>
    <row r="468" spans="1:17" x14ac:dyDescent="0.2">
      <c r="A468" s="12" t="s">
        <v>388</v>
      </c>
      <c r="B468" s="2">
        <v>1789</v>
      </c>
      <c r="C468" s="5">
        <v>60</v>
      </c>
      <c r="D468" s="5">
        <v>210</v>
      </c>
      <c r="E468" s="5">
        <v>238.4848485</v>
      </c>
      <c r="F468" s="5">
        <v>2027.4848485</v>
      </c>
      <c r="G468" s="2">
        <v>1502775</v>
      </c>
      <c r="H468" s="2">
        <v>741.20159325077191</v>
      </c>
      <c r="I468" s="2">
        <v>0.96550363450659238</v>
      </c>
      <c r="J468" s="2">
        <v>4.7919999999999997E-2</v>
      </c>
      <c r="K468" s="2">
        <v>44.07602</v>
      </c>
      <c r="L468" s="2">
        <v>1.0056</v>
      </c>
      <c r="M468" s="2">
        <v>66236341</v>
      </c>
      <c r="N468" s="2">
        <v>2.1122399999999999</v>
      </c>
      <c r="O468" s="2">
        <v>2.0506821845871954</v>
      </c>
      <c r="P468" s="2">
        <v>2.0492900000000001</v>
      </c>
      <c r="Q468" s="2">
        <v>31718.883607408246</v>
      </c>
    </row>
    <row r="469" spans="1:17" x14ac:dyDescent="0.2">
      <c r="A469" s="12" t="s">
        <v>389</v>
      </c>
      <c r="B469" s="2">
        <v>1041</v>
      </c>
      <c r="C469" s="5">
        <v>0</v>
      </c>
      <c r="D469" s="5">
        <v>60</v>
      </c>
      <c r="E469" s="5">
        <v>60</v>
      </c>
      <c r="F469" s="5">
        <v>1101</v>
      </c>
      <c r="G469" s="2">
        <v>1078425</v>
      </c>
      <c r="H469" s="2">
        <v>979.49591280653954</v>
      </c>
      <c r="I469" s="2">
        <v>0.9716133856903425</v>
      </c>
      <c r="J469" s="2">
        <v>0.23536000000000001</v>
      </c>
      <c r="K469" s="2">
        <v>43.100679999999997</v>
      </c>
      <c r="L469" s="2">
        <v>0.93418999999999996</v>
      </c>
      <c r="M469" s="2">
        <v>46480850.799999997</v>
      </c>
      <c r="N469" s="2">
        <v>10.144299999999999</v>
      </c>
      <c r="O469" s="2">
        <v>9.2075795758938792</v>
      </c>
      <c r="P469" s="2">
        <v>9.2076899999999995</v>
      </c>
      <c r="Q469" s="2">
        <v>38319.113534283759</v>
      </c>
    </row>
    <row r="470" spans="1:17" x14ac:dyDescent="0.2">
      <c r="A470" s="12" t="s">
        <v>390</v>
      </c>
      <c r="B470" s="2">
        <v>3834</v>
      </c>
      <c r="C470" s="5">
        <v>100</v>
      </c>
      <c r="D470" s="5">
        <v>510</v>
      </c>
      <c r="E470" s="5">
        <v>557.47474750000003</v>
      </c>
      <c r="F470" s="5">
        <v>4391.4747475000004</v>
      </c>
      <c r="G470" s="2">
        <v>5111100</v>
      </c>
      <c r="H470" s="2">
        <v>1163.8686987576716</v>
      </c>
      <c r="I470" s="2">
        <v>0.97422408676497607</v>
      </c>
      <c r="J470" s="2">
        <v>2.2159999999999999E-2</v>
      </c>
      <c r="K470" s="2">
        <v>42.406350000000003</v>
      </c>
      <c r="L470" s="2">
        <v>0.88480000000000003</v>
      </c>
      <c r="M470" s="2">
        <v>216743095.5</v>
      </c>
      <c r="N470" s="2">
        <v>0.93962000000000001</v>
      </c>
      <c r="O470" s="2">
        <v>0.81003657064053414</v>
      </c>
      <c r="P470" s="2">
        <v>0.80978000000000006</v>
      </c>
      <c r="Q470" s="2">
        <v>42544.052771548973</v>
      </c>
    </row>
    <row r="471" spans="1:17" x14ac:dyDescent="0.2">
      <c r="A471" s="12" t="s">
        <v>391</v>
      </c>
      <c r="B471" s="2">
        <v>3634</v>
      </c>
      <c r="C471" s="5">
        <v>54.411764705882355</v>
      </c>
      <c r="D471" s="5">
        <v>500.58823529411762</v>
      </c>
      <c r="E471" s="5">
        <v>526.42008319852937</v>
      </c>
      <c r="F471" s="5">
        <v>4160.420083198529</v>
      </c>
      <c r="G471" s="2">
        <v>3614625</v>
      </c>
      <c r="H471" s="2">
        <v>868.81250636139555</v>
      </c>
      <c r="I471" s="2">
        <v>0.96932926408705633</v>
      </c>
      <c r="J471" s="2">
        <v>6.7369999999999999E-2</v>
      </c>
      <c r="K471" s="2">
        <v>42.750680000000003</v>
      </c>
      <c r="L471" s="2">
        <v>0.90907000000000004</v>
      </c>
      <c r="M471" s="2">
        <v>154527676.69999999</v>
      </c>
      <c r="N471" s="2">
        <v>2.8800400000000002</v>
      </c>
      <c r="O471" s="2">
        <v>2.5379217326580692</v>
      </c>
      <c r="P471" s="2">
        <v>2.5374699999999999</v>
      </c>
      <c r="Q471" s="2">
        <v>32729.377193108397</v>
      </c>
    </row>
    <row r="472" spans="1:17" x14ac:dyDescent="0.2">
      <c r="A472" s="12" t="s">
        <v>392</v>
      </c>
      <c r="B472" s="2">
        <v>6465</v>
      </c>
      <c r="C472" s="5">
        <v>118.8</v>
      </c>
      <c r="D472" s="5">
        <v>556.20000000000005</v>
      </c>
      <c r="E472" s="5">
        <v>612.60000003000005</v>
      </c>
      <c r="F472" s="5">
        <v>7077.60000003</v>
      </c>
      <c r="G472" s="2">
        <v>4140900</v>
      </c>
      <c r="H472" s="2">
        <v>585.07121057737766</v>
      </c>
      <c r="I472" s="2">
        <v>0.95734627868432098</v>
      </c>
      <c r="J472" s="2">
        <v>0.19392000000000001</v>
      </c>
      <c r="K472" s="2">
        <v>48.269550000000002</v>
      </c>
      <c r="L472" s="2">
        <v>1.2785299999999999</v>
      </c>
      <c r="M472" s="2">
        <v>199879379.59999999</v>
      </c>
      <c r="N472" s="2">
        <v>9.3606499999999997</v>
      </c>
      <c r="O472" s="2">
        <v>11.45712968545603</v>
      </c>
      <c r="P472" s="2">
        <v>11.45246</v>
      </c>
      <c r="Q472" s="2">
        <v>34567.021115984782</v>
      </c>
    </row>
    <row r="473" spans="1:17" x14ac:dyDescent="0.2">
      <c r="A473" s="12" t="s">
        <v>393</v>
      </c>
      <c r="B473" s="2">
        <v>6319</v>
      </c>
      <c r="C473" s="5">
        <v>309.29515418502206</v>
      </c>
      <c r="D473" s="5">
        <v>880.70484581497794</v>
      </c>
      <c r="E473" s="5">
        <v>1027.5419392940528</v>
      </c>
      <c r="F473" s="5">
        <v>7346.541939294053</v>
      </c>
      <c r="G473" s="2">
        <v>7350750</v>
      </c>
      <c r="H473" s="2">
        <v>1000.5727947571414</v>
      </c>
      <c r="I473" s="2">
        <v>0.97197480601884056</v>
      </c>
      <c r="J473" s="2">
        <v>5.935E-2</v>
      </c>
      <c r="K473" s="2">
        <v>45.257190000000001</v>
      </c>
      <c r="L473" s="2">
        <v>1.0914999999999999</v>
      </c>
      <c r="M473" s="2">
        <v>332674289.39999998</v>
      </c>
      <c r="N473" s="2">
        <v>2.6858200000000001</v>
      </c>
      <c r="O473" s="2">
        <v>2.8496206981102894</v>
      </c>
      <c r="P473" s="2">
        <v>2.8483200000000002</v>
      </c>
      <c r="Q473" s="2">
        <v>48041.330175332914</v>
      </c>
    </row>
    <row r="474" spans="1:17" x14ac:dyDescent="0.2">
      <c r="A474" s="12" t="s">
        <v>394</v>
      </c>
      <c r="B474" s="2">
        <v>1613</v>
      </c>
      <c r="C474" s="5">
        <v>0</v>
      </c>
      <c r="D474" s="5">
        <v>20</v>
      </c>
      <c r="E474" s="5">
        <v>20</v>
      </c>
      <c r="F474" s="5">
        <v>1633</v>
      </c>
      <c r="G474" s="2">
        <v>2504700</v>
      </c>
      <c r="H474" s="2">
        <v>1533.8028169014085</v>
      </c>
      <c r="I474" s="2">
        <v>0.97722955731650807</v>
      </c>
      <c r="J474" s="2">
        <v>0.17510000000000001</v>
      </c>
      <c r="K474" s="2">
        <v>43.93562</v>
      </c>
      <c r="L474" s="2">
        <v>0.99526000000000003</v>
      </c>
      <c r="M474" s="2">
        <v>110045547.40000001</v>
      </c>
      <c r="N474" s="2">
        <v>7.6932900000000002</v>
      </c>
      <c r="O474" s="2">
        <v>7.4823160647118456</v>
      </c>
      <c r="P474" s="2">
        <v>7.4822899999999999</v>
      </c>
      <c r="Q474" s="2">
        <v>65541.961490586458</v>
      </c>
    </row>
    <row r="475" spans="1:17" x14ac:dyDescent="0.2">
      <c r="A475" s="12" t="s">
        <v>395</v>
      </c>
      <c r="B475" s="2">
        <v>5086</v>
      </c>
      <c r="C475" s="5">
        <v>92.311827956989248</v>
      </c>
      <c r="D475" s="5">
        <v>412.68817204301075</v>
      </c>
      <c r="E475" s="5">
        <v>456.51297927822583</v>
      </c>
      <c r="F475" s="5">
        <v>5542.5129792782254</v>
      </c>
      <c r="G475" s="2">
        <v>945675</v>
      </c>
      <c r="H475" s="2">
        <v>170.6220632293676</v>
      </c>
      <c r="I475" s="2">
        <v>0.63773146710393724</v>
      </c>
      <c r="J475" s="2">
        <v>2.24E-2</v>
      </c>
      <c r="K475" s="2">
        <v>45.944540000000003</v>
      </c>
      <c r="L475" s="2">
        <v>1.1393500000000001</v>
      </c>
      <c r="M475" s="2">
        <v>43448602.899999999</v>
      </c>
      <c r="N475" s="2">
        <v>1.0289999999999999</v>
      </c>
      <c r="O475" s="2">
        <v>0.74778530991980385</v>
      </c>
      <c r="P475" s="2">
        <v>1.15123</v>
      </c>
      <c r="Q475" s="2">
        <v>5695.9228763896881</v>
      </c>
    </row>
    <row r="476" spans="1:17" x14ac:dyDescent="0.2">
      <c r="A476" s="12" t="s">
        <v>396</v>
      </c>
      <c r="B476" s="2">
        <v>2933</v>
      </c>
      <c r="C476" s="5">
        <v>403.55107713690063</v>
      </c>
      <c r="D476" s="5">
        <v>7041.4489228630991</v>
      </c>
      <c r="E476" s="5">
        <v>7233.0337777673731</v>
      </c>
      <c r="F476" s="5">
        <v>10166.033777767374</v>
      </c>
      <c r="G476" s="2">
        <v>7002225</v>
      </c>
      <c r="H476" s="2">
        <v>688.7863205130725</v>
      </c>
      <c r="I476" s="2">
        <v>0.96334448959960362</v>
      </c>
      <c r="J476" s="2">
        <v>0.10767</v>
      </c>
      <c r="K476" s="2">
        <v>46.359569999999998</v>
      </c>
      <c r="L476" s="2">
        <v>1.1670199999999999</v>
      </c>
      <c r="M476" s="2">
        <v>324620140</v>
      </c>
      <c r="N476" s="2">
        <v>4.9916400000000003</v>
      </c>
      <c r="O476" s="2">
        <v>5.6116946100213507</v>
      </c>
      <c r="P476" s="2">
        <v>5.6805399999999997</v>
      </c>
      <c r="Q476" s="2">
        <v>35899.122153614262</v>
      </c>
    </row>
    <row r="477" spans="1:17" x14ac:dyDescent="0.2">
      <c r="A477" s="12" t="s">
        <v>397</v>
      </c>
      <c r="B477" s="2">
        <v>598</v>
      </c>
      <c r="C477" s="5">
        <v>15</v>
      </c>
      <c r="D477" s="5">
        <v>85</v>
      </c>
      <c r="E477" s="5">
        <v>92.121212125</v>
      </c>
      <c r="F477" s="5">
        <v>690.12121212500006</v>
      </c>
      <c r="G477" s="2">
        <v>12073050</v>
      </c>
      <c r="H477" s="2">
        <v>17494.100728805359</v>
      </c>
      <c r="I477" s="2">
        <v>0.984077202604839</v>
      </c>
      <c r="J477" s="2">
        <v>2.7089999999999999E-2</v>
      </c>
      <c r="K477" s="2">
        <v>45.774059999999999</v>
      </c>
      <c r="L477" s="2">
        <v>1.1276999999999999</v>
      </c>
      <c r="M477" s="2">
        <v>552632515.10000002</v>
      </c>
      <c r="N477" s="2">
        <v>1.23994</v>
      </c>
      <c r="O477" s="2">
        <v>1.3761037899623354</v>
      </c>
      <c r="P477" s="2">
        <v>1.36222</v>
      </c>
      <c r="Q477" s="2">
        <v>888656.26854529011</v>
      </c>
    </row>
    <row r="478" spans="1:17" x14ac:dyDescent="0.2">
      <c r="A478" s="12" t="s">
        <v>398</v>
      </c>
      <c r="B478" s="2">
        <v>7106</v>
      </c>
      <c r="C478" s="5">
        <v>112.74590163934427</v>
      </c>
      <c r="D478" s="5">
        <v>542.25409836065569</v>
      </c>
      <c r="E478" s="5">
        <v>595.7799304805327</v>
      </c>
      <c r="F478" s="5">
        <v>7701.779930480533</v>
      </c>
      <c r="G478" s="2">
        <v>470025</v>
      </c>
      <c r="H478" s="2">
        <v>61.028100548527874</v>
      </c>
      <c r="I478" s="2">
        <v>2.7659498537029163E-3</v>
      </c>
      <c r="J478" s="2">
        <v>0.22986999999999999</v>
      </c>
      <c r="K478" s="2">
        <v>42.020820000000001</v>
      </c>
      <c r="L478" s="2">
        <v>0.85831000000000002</v>
      </c>
      <c r="M478" s="2">
        <v>19750835.899999999</v>
      </c>
      <c r="N478" s="2">
        <v>9.6592400000000005</v>
      </c>
      <c r="O478" s="2">
        <v>2.2931649409217426E-2</v>
      </c>
      <c r="P478" s="2">
        <v>7.9787100000000004</v>
      </c>
      <c r="Q478" s="2">
        <v>6.0881150471540906</v>
      </c>
    </row>
    <row r="479" spans="1:17" x14ac:dyDescent="0.2">
      <c r="A479" s="12" t="s">
        <v>399</v>
      </c>
      <c r="B479" s="2">
        <v>7281</v>
      </c>
      <c r="C479" s="5">
        <v>262.90625</v>
      </c>
      <c r="D479" s="5">
        <v>632.09375</v>
      </c>
      <c r="E479" s="5">
        <v>756.90782834921879</v>
      </c>
      <c r="F479" s="5">
        <v>8037.907828349219</v>
      </c>
      <c r="G479" s="2">
        <v>16025400</v>
      </c>
      <c r="H479" s="2">
        <v>1993.7277637694942</v>
      </c>
      <c r="I479" s="2">
        <v>0.97919368791324468</v>
      </c>
      <c r="J479" s="2">
        <v>2.3300000000000001E-2</v>
      </c>
      <c r="K479" s="2">
        <v>45.079459999999997</v>
      </c>
      <c r="L479" s="2">
        <v>1.0788</v>
      </c>
      <c r="M479" s="2">
        <v>722416378.29999995</v>
      </c>
      <c r="N479" s="2">
        <v>1.0504899999999999</v>
      </c>
      <c r="O479" s="2">
        <v>1.1095430799097163</v>
      </c>
      <c r="P479" s="2">
        <v>1.1099300000000001</v>
      </c>
      <c r="Q479" s="2">
        <v>94941.066245249618</v>
      </c>
    </row>
    <row r="480" spans="1:17" x14ac:dyDescent="0.2">
      <c r="A480" s="12" t="s">
        <v>400</v>
      </c>
      <c r="B480" s="2">
        <v>5696</v>
      </c>
      <c r="C480" s="5">
        <v>75</v>
      </c>
      <c r="D480" s="5">
        <v>145</v>
      </c>
      <c r="E480" s="5">
        <v>180.606060625</v>
      </c>
      <c r="F480" s="5">
        <v>5876.6060606250003</v>
      </c>
      <c r="G480" s="2">
        <v>7971075</v>
      </c>
      <c r="H480" s="2">
        <v>1356.4079194296453</v>
      </c>
      <c r="I480" s="2">
        <v>0.97603675157264036</v>
      </c>
      <c r="J480" s="2">
        <v>0.12634999999999999</v>
      </c>
      <c r="K480" s="2">
        <v>45.978999999999999</v>
      </c>
      <c r="L480" s="2">
        <v>1.1416900000000001</v>
      </c>
      <c r="M480" s="2">
        <v>366502057.39999998</v>
      </c>
      <c r="N480" s="2">
        <v>5.80931</v>
      </c>
      <c r="O480" s="2">
        <v>6.4736488123466591</v>
      </c>
      <c r="P480" s="2">
        <v>6.4436</v>
      </c>
      <c r="Q480" s="2">
        <v>69496.703733069473</v>
      </c>
    </row>
    <row r="481" spans="1:17" x14ac:dyDescent="0.2">
      <c r="A481" s="12">
        <v>2423015</v>
      </c>
      <c r="B481" s="2">
        <v>394</v>
      </c>
      <c r="C481" s="5">
        <v>0</v>
      </c>
      <c r="D481" s="5">
        <v>0</v>
      </c>
      <c r="E481" s="5">
        <v>0</v>
      </c>
      <c r="F481" s="5">
        <v>394</v>
      </c>
      <c r="G481" s="2">
        <v>7549425</v>
      </c>
      <c r="H481" s="2">
        <v>19160.977157360405</v>
      </c>
      <c r="I481" s="2">
        <v>0.98412490617182413</v>
      </c>
      <c r="J481" s="2">
        <v>6.8629999999999997E-2</v>
      </c>
      <c r="K481" s="2">
        <v>44.327019999999997</v>
      </c>
      <c r="L481" s="2">
        <v>1.0240499999999999</v>
      </c>
      <c r="M481" s="2">
        <v>334643513</v>
      </c>
      <c r="N481" s="2">
        <v>3.04237</v>
      </c>
      <c r="O481" s="2">
        <v>3.0658712969813107</v>
      </c>
      <c r="P481" s="2">
        <v>3.0387</v>
      </c>
      <c r="Q481" s="2">
        <v>855968.08813734236</v>
      </c>
    </row>
    <row r="482" spans="1:17" x14ac:dyDescent="0.2">
      <c r="A482" s="12" t="s">
        <v>401</v>
      </c>
      <c r="B482" s="2">
        <v>516622</v>
      </c>
      <c r="C482" s="5">
        <v>50022.394742543511</v>
      </c>
      <c r="D482" s="5">
        <v>242177.60525745648</v>
      </c>
      <c r="E482" s="5">
        <v>265925.61085493228</v>
      </c>
      <c r="F482" s="5">
        <v>782547.61085493234</v>
      </c>
      <c r="G482" s="2">
        <v>35775</v>
      </c>
      <c r="H482" s="2">
        <v>4.5716068266972096E-2</v>
      </c>
      <c r="I482" s="2">
        <v>0</v>
      </c>
      <c r="J482" s="2">
        <v>1.0002500000000001</v>
      </c>
      <c r="K482" s="2">
        <v>49.520519999999998</v>
      </c>
      <c r="L482" s="2">
        <v>1.3355399999999999</v>
      </c>
      <c r="M482" s="2">
        <v>1771596.6</v>
      </c>
      <c r="N482" s="2">
        <v>49.532780000000002</v>
      </c>
      <c r="O482" s="2">
        <v>0</v>
      </c>
      <c r="P482" s="2">
        <v>4.6013500000000001</v>
      </c>
      <c r="Q482" s="2">
        <v>0</v>
      </c>
    </row>
    <row r="483" spans="1:17" x14ac:dyDescent="0.2">
      <c r="A483" s="12" t="s">
        <v>402</v>
      </c>
      <c r="B483" s="2">
        <v>16745</v>
      </c>
      <c r="C483" s="5">
        <v>954.32098765432102</v>
      </c>
      <c r="D483" s="5">
        <v>2910.679012345679</v>
      </c>
      <c r="E483" s="5">
        <v>3363.740491574074</v>
      </c>
      <c r="F483" s="5">
        <v>20108.740491574074</v>
      </c>
      <c r="G483" s="2">
        <v>213363675</v>
      </c>
      <c r="H483" s="2">
        <v>10610.494232068053</v>
      </c>
      <c r="I483" s="2">
        <v>0.983716977443298</v>
      </c>
      <c r="J483" s="2">
        <v>0.46156999999999998</v>
      </c>
      <c r="K483" s="2">
        <v>48.802630000000001</v>
      </c>
      <c r="L483" s="2">
        <v>1.3044</v>
      </c>
      <c r="M483" s="2">
        <v>10412708487</v>
      </c>
      <c r="N483" s="2">
        <v>22.526009999999999</v>
      </c>
      <c r="O483" s="2">
        <v>28.904253513794764</v>
      </c>
      <c r="P483" s="2">
        <v>25.33783</v>
      </c>
      <c r="Q483" s="2">
        <v>664446.16242466401</v>
      </c>
    </row>
    <row r="484" spans="1:17" x14ac:dyDescent="0.2">
      <c r="A484" s="12" t="s">
        <v>403</v>
      </c>
      <c r="B484" s="2">
        <v>18141</v>
      </c>
      <c r="C484" s="5">
        <v>965.98851517637411</v>
      </c>
      <c r="D484" s="5">
        <v>5504.0114848236262</v>
      </c>
      <c r="E484" s="5">
        <v>5962.6120932826088</v>
      </c>
      <c r="F484" s="5">
        <v>24103.612093282609</v>
      </c>
      <c r="G484" s="2">
        <v>6891300</v>
      </c>
      <c r="H484" s="2">
        <v>285.90320709320258</v>
      </c>
      <c r="I484" s="2">
        <v>0.88230907481568532</v>
      </c>
      <c r="J484" s="2">
        <v>0.90266000000000002</v>
      </c>
      <c r="K484" s="2">
        <v>48.82949</v>
      </c>
      <c r="L484" s="2">
        <v>1.30565</v>
      </c>
      <c r="M484" s="2">
        <v>336498664.39999998</v>
      </c>
      <c r="N484" s="2">
        <v>44.076639999999998</v>
      </c>
      <c r="O484" s="2">
        <v>50.775464524738048</v>
      </c>
      <c r="P484" s="2">
        <v>52.42398</v>
      </c>
      <c r="Q484" s="2">
        <v>16082.321305109059</v>
      </c>
    </row>
    <row r="485" spans="1:17" ht="16" x14ac:dyDescent="0.2">
      <c r="A485" s="12">
        <v>2423802</v>
      </c>
      <c r="B485" s="2">
        <v>0</v>
      </c>
      <c r="C485" s="5">
        <v>0</v>
      </c>
      <c r="D485" s="5">
        <v>0</v>
      </c>
      <c r="E485" s="5">
        <v>0</v>
      </c>
      <c r="F485" s="5">
        <v>0</v>
      </c>
      <c r="G485" s="2">
        <v>15257700</v>
      </c>
      <c r="H485" s="2">
        <v>7777777</v>
      </c>
      <c r="I485" s="2">
        <v>0.98461596153293018</v>
      </c>
      <c r="J485" s="2">
        <v>0.17674000000000001</v>
      </c>
      <c r="K485" s="2">
        <v>47.570680000000003</v>
      </c>
      <c r="L485" s="2">
        <v>1.2410300000000001</v>
      </c>
      <c r="M485" s="2">
        <v>725819164.20000005</v>
      </c>
      <c r="N485" s="2">
        <v>8.4074299999999997</v>
      </c>
      <c r="O485" s="2">
        <v>10.273616781886625</v>
      </c>
      <c r="P485" s="2">
        <v>10.01337</v>
      </c>
      <c r="Q485" s="40" t="s">
        <v>106</v>
      </c>
    </row>
    <row r="486" spans="1:17" x14ac:dyDescent="0.2">
      <c r="A486" s="12" t="s">
        <v>404</v>
      </c>
      <c r="B486" s="2">
        <v>138769</v>
      </c>
      <c r="C486" s="5">
        <v>9224.3711794769006</v>
      </c>
      <c r="D486" s="5">
        <v>43375.628820523096</v>
      </c>
      <c r="E486" s="5">
        <v>47754.875746442529</v>
      </c>
      <c r="F486" s="5">
        <v>186523.87574644253</v>
      </c>
      <c r="G486" s="2">
        <v>1099350</v>
      </c>
      <c r="H486" s="2">
        <v>5.8938835342154174</v>
      </c>
      <c r="I486" s="2">
        <v>4.2435855471532759E-44</v>
      </c>
      <c r="J486" s="2">
        <v>0.67144000000000004</v>
      </c>
      <c r="K486" s="2">
        <v>49.302930000000003</v>
      </c>
      <c r="L486" s="2">
        <v>1.3265499999999999</v>
      </c>
      <c r="M486" s="2">
        <v>54201176.100000001</v>
      </c>
      <c r="N486" s="2">
        <v>33.103720000000003</v>
      </c>
      <c r="O486" s="2">
        <v>1.8635305859881872E-42</v>
      </c>
      <c r="P486" s="2">
        <v>0</v>
      </c>
      <c r="Q486" s="2">
        <v>1.6358024896137531E-41</v>
      </c>
    </row>
    <row r="487" spans="1:17" x14ac:dyDescent="0.2">
      <c r="A487" s="12" t="s">
        <v>405</v>
      </c>
      <c r="B487" s="2">
        <v>6177</v>
      </c>
      <c r="C487" s="5">
        <v>195.990099009901</v>
      </c>
      <c r="D487" s="5">
        <v>874.00990099009903</v>
      </c>
      <c r="E487" s="5">
        <v>967.05570562004948</v>
      </c>
      <c r="F487" s="5">
        <v>7144.0557056200496</v>
      </c>
      <c r="G487" s="2">
        <v>96791400</v>
      </c>
      <c r="H487" s="2">
        <v>13548.522574348997</v>
      </c>
      <c r="I487" s="2">
        <v>0.98391648186890401</v>
      </c>
      <c r="J487" s="2">
        <v>0.21251</v>
      </c>
      <c r="K487" s="2">
        <v>47.252809999999997</v>
      </c>
      <c r="L487" s="2">
        <v>1.2226699999999999</v>
      </c>
      <c r="M487" s="2">
        <v>4573665634</v>
      </c>
      <c r="N487" s="2">
        <v>10.04166</v>
      </c>
      <c r="O487" s="2">
        <v>12.080210531893984</v>
      </c>
      <c r="P487" s="2">
        <v>11.66511</v>
      </c>
      <c r="Q487" s="2">
        <v>770170.83946286829</v>
      </c>
    </row>
    <row r="488" spans="1:17" x14ac:dyDescent="0.2">
      <c r="A488" s="12" t="s">
        <v>406</v>
      </c>
      <c r="B488" s="2">
        <v>3888</v>
      </c>
      <c r="C488" s="5">
        <v>65</v>
      </c>
      <c r="D488" s="5">
        <v>315</v>
      </c>
      <c r="E488" s="5">
        <v>345.85858587500002</v>
      </c>
      <c r="F488" s="5">
        <v>4233.8585858750002</v>
      </c>
      <c r="G488" s="2">
        <v>10681425</v>
      </c>
      <c r="H488" s="2">
        <v>2522.8582351889058</v>
      </c>
      <c r="I488" s="2">
        <v>0.98046792748238465</v>
      </c>
      <c r="J488" s="2">
        <v>9.7189999999999999E-2</v>
      </c>
      <c r="K488" s="2">
        <v>46.164340000000003</v>
      </c>
      <c r="L488" s="2">
        <v>1.1541300000000001</v>
      </c>
      <c r="M488" s="2">
        <v>493100935.39999998</v>
      </c>
      <c r="N488" s="2">
        <v>4.4866900000000003</v>
      </c>
      <c r="O488" s="2">
        <v>5.0771072186521513</v>
      </c>
      <c r="P488" s="2">
        <v>5.0584100000000003</v>
      </c>
      <c r="Q488" s="2">
        <v>131791.56042302318</v>
      </c>
    </row>
    <row r="489" spans="1:17" x14ac:dyDescent="0.2">
      <c r="A489" s="12">
        <v>2422015</v>
      </c>
      <c r="B489" s="2">
        <v>251</v>
      </c>
      <c r="C489" s="5">
        <v>0</v>
      </c>
      <c r="D489" s="5">
        <v>0</v>
      </c>
      <c r="E489" s="5">
        <v>0</v>
      </c>
      <c r="F489" s="5">
        <v>251</v>
      </c>
      <c r="G489" s="2">
        <v>6849450</v>
      </c>
      <c r="H489" s="2">
        <v>27288.645418326694</v>
      </c>
      <c r="I489" s="2">
        <v>0.98427311682122398</v>
      </c>
      <c r="J489" s="2">
        <v>9.4829999999999998E-2</v>
      </c>
      <c r="K489" s="2">
        <v>44.278770000000002</v>
      </c>
      <c r="L489" s="2">
        <v>1.02051</v>
      </c>
      <c r="M489" s="2">
        <v>303285221.19999999</v>
      </c>
      <c r="N489" s="2">
        <v>4.19876</v>
      </c>
      <c r="O489" s="2">
        <v>4.2176854466807869</v>
      </c>
      <c r="P489" s="2">
        <v>4.1889000000000003</v>
      </c>
      <c r="Q489" s="2">
        <v>1213697.3810029405</v>
      </c>
    </row>
    <row r="490" spans="1:17" x14ac:dyDescent="0.2">
      <c r="A490" s="2" t="s">
        <v>1</v>
      </c>
      <c r="B490" s="2">
        <v>765706</v>
      </c>
      <c r="C490" s="5">
        <v>63387.992750626698</v>
      </c>
      <c r="D490" s="5">
        <v>308802.0072493733</v>
      </c>
      <c r="E490" s="5">
        <v>338895.29675305163</v>
      </c>
      <c r="F490" s="5">
        <v>1104601.2967530517</v>
      </c>
      <c r="G490" s="2">
        <v>447110100</v>
      </c>
      <c r="H490" s="2">
        <v>404.77057315998917</v>
      </c>
      <c r="I490" s="2">
        <v>0.93365589427861218</v>
      </c>
      <c r="J490" s="2">
        <v>0.13089000000000001</v>
      </c>
      <c r="K490" s="2">
        <v>47.474679999999999</v>
      </c>
      <c r="L490" s="2">
        <v>1.2355700000000001</v>
      </c>
      <c r="M490" s="2">
        <v>21226408922</v>
      </c>
      <c r="N490" s="2">
        <v>6.21401</v>
      </c>
      <c r="O490" s="2">
        <v>7.1684079376116046</v>
      </c>
      <c r="P490" s="2">
        <v>7.1462500000000002</v>
      </c>
      <c r="Q490" s="2">
        <v>22167.93177134743</v>
      </c>
    </row>
    <row r="491" spans="1:17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1:17" x14ac:dyDescent="0.2">
      <c r="A492" s="14" t="s">
        <v>44</v>
      </c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</row>
    <row r="493" spans="1:17" x14ac:dyDescent="0.2">
      <c r="A493" s="15" t="s">
        <v>59</v>
      </c>
      <c r="B493" s="17" t="s">
        <v>60</v>
      </c>
      <c r="C493" s="16" t="s">
        <v>61</v>
      </c>
      <c r="D493" s="16" t="s">
        <v>62</v>
      </c>
      <c r="E493" s="16" t="s">
        <v>22</v>
      </c>
      <c r="F493" s="16" t="s">
        <v>63</v>
      </c>
      <c r="G493" s="16" t="s">
        <v>64</v>
      </c>
      <c r="H493" s="16" t="s">
        <v>14</v>
      </c>
      <c r="I493" s="16" t="s">
        <v>15</v>
      </c>
      <c r="J493" s="16" t="s">
        <v>4</v>
      </c>
      <c r="K493" s="16" t="s">
        <v>5</v>
      </c>
      <c r="L493" s="16" t="s">
        <v>65</v>
      </c>
      <c r="M493" s="16" t="s">
        <v>7</v>
      </c>
      <c r="N493" s="16" t="s">
        <v>8</v>
      </c>
      <c r="O493" s="16" t="s">
        <v>16</v>
      </c>
      <c r="P493" s="16" t="s">
        <v>13</v>
      </c>
      <c r="Q493" s="16" t="s">
        <v>17</v>
      </c>
    </row>
    <row r="494" spans="1:17" x14ac:dyDescent="0.2">
      <c r="A494" s="12" t="s">
        <v>407</v>
      </c>
      <c r="B494" s="2">
        <v>144746</v>
      </c>
      <c r="C494" s="5">
        <v>11695.624544645025</v>
      </c>
      <c r="D494" s="5">
        <v>53354.375455354973</v>
      </c>
      <c r="E494" s="5">
        <v>58906.843676473225</v>
      </c>
      <c r="F494" s="5">
        <v>203652.84367647322</v>
      </c>
      <c r="G494" s="2">
        <v>130519125</v>
      </c>
      <c r="H494" s="2">
        <v>640.89026523658652</v>
      </c>
      <c r="I494" s="2">
        <v>0.96092160089011813</v>
      </c>
      <c r="J494" s="2">
        <v>0.10206999999999999</v>
      </c>
      <c r="K494" s="2">
        <v>47.288609999999899</v>
      </c>
      <c r="L494" s="2">
        <v>1.22478</v>
      </c>
      <c r="M494" s="2">
        <v>6172067999.6999903</v>
      </c>
      <c r="N494" s="2">
        <v>4.8268000000000004</v>
      </c>
      <c r="O494" s="2">
        <v>5.6806849683568235</v>
      </c>
      <c r="P494" s="2">
        <v>5.6742499999999998</v>
      </c>
      <c r="Q494" s="2">
        <v>35668.616597390959</v>
      </c>
    </row>
    <row r="495" spans="1:17" x14ac:dyDescent="0.2">
      <c r="A495" s="12" t="s">
        <v>408</v>
      </c>
      <c r="B495" s="2">
        <v>801</v>
      </c>
      <c r="C495" s="5">
        <v>0</v>
      </c>
      <c r="D495" s="5">
        <v>65</v>
      </c>
      <c r="E495" s="5">
        <v>65</v>
      </c>
      <c r="F495" s="5">
        <v>866</v>
      </c>
      <c r="G495" s="2">
        <v>5372775</v>
      </c>
      <c r="H495" s="2">
        <v>6204.1281755196305</v>
      </c>
      <c r="I495" s="2">
        <v>0.98304637585881294</v>
      </c>
      <c r="J495" s="2">
        <v>1.9220000000000001E-2</v>
      </c>
      <c r="K495" s="2">
        <v>44.973480000000002</v>
      </c>
      <c r="L495" s="2">
        <v>1.07117</v>
      </c>
      <c r="M495" s="2">
        <v>241632389</v>
      </c>
      <c r="N495" s="2">
        <v>0.86424999999999996</v>
      </c>
      <c r="O495" s="2">
        <v>0.91021143003068583</v>
      </c>
      <c r="P495" s="2">
        <v>0.91003999999999996</v>
      </c>
      <c r="Q495" s="2">
        <v>293812.0904647967</v>
      </c>
    </row>
    <row r="496" spans="1:17" x14ac:dyDescent="0.2">
      <c r="A496" s="12" t="s">
        <v>409</v>
      </c>
      <c r="B496" s="2">
        <v>413</v>
      </c>
      <c r="C496" s="5">
        <v>30</v>
      </c>
      <c r="D496" s="5">
        <v>25</v>
      </c>
      <c r="E496" s="5">
        <v>39.242424249999999</v>
      </c>
      <c r="F496" s="5">
        <v>452.24242425</v>
      </c>
      <c r="G496" s="2">
        <v>2576025</v>
      </c>
      <c r="H496" s="2">
        <v>5696.1153175138015</v>
      </c>
      <c r="I496" s="2">
        <v>0.98289885586774139</v>
      </c>
      <c r="J496" s="2">
        <v>1.6650000000000002E-2</v>
      </c>
      <c r="K496" s="2">
        <v>43.722940000000001</v>
      </c>
      <c r="L496" s="2">
        <v>0.97962000000000005</v>
      </c>
      <c r="M496" s="2">
        <v>112631386.5</v>
      </c>
      <c r="N496" s="2">
        <v>0.72792999999999997</v>
      </c>
      <c r="O496" s="2">
        <v>0.70095488613438939</v>
      </c>
      <c r="P496" s="2">
        <v>0.70084000000000002</v>
      </c>
      <c r="Q496" s="2">
        <v>239802.99482259684</v>
      </c>
    </row>
    <row r="497" spans="1:17" x14ac:dyDescent="0.2">
      <c r="A497" s="12" t="s">
        <v>410</v>
      </c>
      <c r="B497" s="2">
        <v>1949</v>
      </c>
      <c r="C497" s="5">
        <v>25</v>
      </c>
      <c r="D497" s="5">
        <v>235</v>
      </c>
      <c r="E497" s="5">
        <v>246.86868687500001</v>
      </c>
      <c r="F497" s="5">
        <v>2195.8686868750001</v>
      </c>
      <c r="G497" s="2">
        <v>6977475</v>
      </c>
      <c r="H497" s="2">
        <v>3177.5465635560536</v>
      </c>
      <c r="I497" s="2">
        <v>0.98140412467426053</v>
      </c>
      <c r="J497" s="2">
        <v>1.7670000000000002E-2</v>
      </c>
      <c r="K497" s="2">
        <v>44.4752399999999</v>
      </c>
      <c r="L497" s="2">
        <v>1.0349299999999999</v>
      </c>
      <c r="M497" s="2">
        <v>310324875.19999897</v>
      </c>
      <c r="N497" s="2">
        <v>0.78586</v>
      </c>
      <c r="O497" s="2">
        <v>0.79820364190460158</v>
      </c>
      <c r="P497" s="2">
        <v>0.79813999999999996</v>
      </c>
      <c r="Q497" s="2">
        <v>143538.72322308394</v>
      </c>
    </row>
    <row r="498" spans="1:17" x14ac:dyDescent="0.2">
      <c r="A498" s="12" t="s">
        <v>411</v>
      </c>
      <c r="B498" s="2">
        <v>5257</v>
      </c>
      <c r="C498" s="5">
        <v>154.88372093023256</v>
      </c>
      <c r="D498" s="5">
        <v>955.11627906976742</v>
      </c>
      <c r="E498" s="5">
        <v>1028.6469345</v>
      </c>
      <c r="F498" s="5">
        <v>6285.6469345000005</v>
      </c>
      <c r="G498" s="2">
        <v>11541600</v>
      </c>
      <c r="H498" s="2">
        <v>1836.1833110052164</v>
      </c>
      <c r="I498" s="2">
        <v>0.97864926720819434</v>
      </c>
      <c r="J498" s="2">
        <v>6.0720000000000003E-2</v>
      </c>
      <c r="K498" s="2">
        <v>44.559080000000002</v>
      </c>
      <c r="L498" s="2">
        <v>1.0410600000000001</v>
      </c>
      <c r="M498" s="2">
        <v>514283077.69999897</v>
      </c>
      <c r="N498" s="2">
        <v>2.7056300000000002</v>
      </c>
      <c r="O498" s="2">
        <v>2.7565813515558837</v>
      </c>
      <c r="P498" s="2">
        <v>2.7563499999999999</v>
      </c>
      <c r="Q498" s="2">
        <v>83359.49725222525</v>
      </c>
    </row>
    <row r="499" spans="1:17" x14ac:dyDescent="0.2">
      <c r="A499" s="12" t="s">
        <v>412</v>
      </c>
      <c r="B499" s="2">
        <v>2657</v>
      </c>
      <c r="C499" s="5">
        <v>25</v>
      </c>
      <c r="D499" s="5">
        <v>65</v>
      </c>
      <c r="E499" s="5">
        <v>76.868686874999995</v>
      </c>
      <c r="F499" s="5">
        <v>2733.8686868750001</v>
      </c>
      <c r="G499" s="2">
        <v>14841225</v>
      </c>
      <c r="H499" s="2">
        <v>5428.6532016885349</v>
      </c>
      <c r="I499" s="2">
        <v>0.982809486841279</v>
      </c>
      <c r="J499" s="2">
        <v>3.5000000000000003E-2</v>
      </c>
      <c r="K499" s="2">
        <v>45.298380000000002</v>
      </c>
      <c r="L499" s="2">
        <v>1.09443</v>
      </c>
      <c r="M499" s="2">
        <v>672283449.70000005</v>
      </c>
      <c r="N499" s="2">
        <v>1.58528</v>
      </c>
      <c r="O499" s="2">
        <v>1.7053284765492231</v>
      </c>
      <c r="P499" s="2">
        <v>1.7051099999999999</v>
      </c>
      <c r="Q499" s="2">
        <v>264503.91126141633</v>
      </c>
    </row>
    <row r="500" spans="1:17" x14ac:dyDescent="0.2">
      <c r="A500" s="12">
        <v>2494260</v>
      </c>
      <c r="B500" s="2">
        <v>690</v>
      </c>
      <c r="C500" s="5">
        <v>0</v>
      </c>
      <c r="D500" s="5">
        <v>0</v>
      </c>
      <c r="E500" s="5">
        <v>0</v>
      </c>
      <c r="F500" s="5">
        <v>690</v>
      </c>
      <c r="G500" s="2">
        <v>2769525</v>
      </c>
      <c r="H500" s="2">
        <v>4013.804347826087</v>
      </c>
      <c r="I500" s="2">
        <v>0.98212377835546261</v>
      </c>
      <c r="J500" s="2">
        <v>4.2180000000000002E-2</v>
      </c>
      <c r="K500" s="2">
        <v>44.644240000000003</v>
      </c>
      <c r="L500" s="2">
        <v>1.04728</v>
      </c>
      <c r="M500" s="2">
        <v>123643338.8</v>
      </c>
      <c r="N500" s="2">
        <v>1.8829199999999999</v>
      </c>
      <c r="O500" s="2">
        <v>1.9368725550337205</v>
      </c>
      <c r="P500" s="2">
        <v>1.9367000000000001</v>
      </c>
      <c r="Q500" s="2">
        <v>184310.75112800777</v>
      </c>
    </row>
    <row r="501" spans="1:17" x14ac:dyDescent="0.2">
      <c r="A501" s="12" t="s">
        <v>413</v>
      </c>
      <c r="B501" s="2">
        <v>1277</v>
      </c>
      <c r="C501" s="5">
        <v>30</v>
      </c>
      <c r="D501" s="5">
        <v>105</v>
      </c>
      <c r="E501" s="5">
        <v>119.24242425</v>
      </c>
      <c r="F501" s="5">
        <v>1396.2424242500001</v>
      </c>
      <c r="G501" s="2">
        <v>4292100</v>
      </c>
      <c r="H501" s="2">
        <v>3074.036374668623</v>
      </c>
      <c r="I501" s="2">
        <v>0.98128517734535425</v>
      </c>
      <c r="J501" s="2">
        <v>4.8169999999999998E-2</v>
      </c>
      <c r="K501" s="2">
        <v>43.662300000000002</v>
      </c>
      <c r="L501" s="2">
        <v>0.97516999999999998</v>
      </c>
      <c r="M501" s="2">
        <v>187402957.80000001</v>
      </c>
      <c r="N501" s="2">
        <v>2.1032899999999999</v>
      </c>
      <c r="O501" s="2">
        <v>2.0126062943413636</v>
      </c>
      <c r="P501" s="2">
        <v>2.0125600000000001</v>
      </c>
      <c r="Q501" s="2">
        <v>128437.30447773256</v>
      </c>
    </row>
    <row r="502" spans="1:17" x14ac:dyDescent="0.2">
      <c r="A502" s="2" t="s">
        <v>1</v>
      </c>
      <c r="B502" s="2">
        <v>157790</v>
      </c>
      <c r="C502" s="5">
        <v>11960.508265575258</v>
      </c>
      <c r="D502" s="5">
        <v>54804.491734424744</v>
      </c>
      <c r="E502" s="5">
        <v>60482.712833223224</v>
      </c>
      <c r="F502" s="5">
        <v>218272.71283322322</v>
      </c>
      <c r="G502" s="2">
        <v>178889850</v>
      </c>
      <c r="H502" s="2">
        <v>819.57037908208576</v>
      </c>
      <c r="I502" s="2">
        <v>0.96804328997298805</v>
      </c>
      <c r="J502" s="2">
        <v>6.2179999999999999E-2</v>
      </c>
      <c r="K502" s="2">
        <v>46.588830000000002</v>
      </c>
      <c r="L502" s="2">
        <v>1.18184</v>
      </c>
      <c r="M502" s="2">
        <v>8334268810.3999901</v>
      </c>
      <c r="N502" s="2">
        <v>2.89703</v>
      </c>
      <c r="O502" s="2">
        <v>3.3142554988493247</v>
      </c>
      <c r="P502" s="2">
        <v>3.31209</v>
      </c>
      <c r="Q502" s="2">
        <v>43683.911797472312</v>
      </c>
    </row>
    <row r="503" spans="1:17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1:17" x14ac:dyDescent="0.2">
      <c r="A504" s="14" t="s">
        <v>47</v>
      </c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</row>
    <row r="505" spans="1:17" x14ac:dyDescent="0.2">
      <c r="A505" s="15" t="s">
        <v>59</v>
      </c>
      <c r="B505" s="17" t="s">
        <v>60</v>
      </c>
      <c r="C505" s="16" t="s">
        <v>61</v>
      </c>
      <c r="D505" s="16" t="s">
        <v>62</v>
      </c>
      <c r="E505" s="16" t="s">
        <v>22</v>
      </c>
      <c r="F505" s="16" t="s">
        <v>63</v>
      </c>
      <c r="G505" s="16" t="s">
        <v>64</v>
      </c>
      <c r="H505" s="16" t="s">
        <v>14</v>
      </c>
      <c r="I505" s="16" t="s">
        <v>15</v>
      </c>
      <c r="J505" s="16" t="s">
        <v>4</v>
      </c>
      <c r="K505" s="16" t="s">
        <v>5</v>
      </c>
      <c r="L505" s="16" t="s">
        <v>65</v>
      </c>
      <c r="M505" s="16" t="s">
        <v>7</v>
      </c>
      <c r="N505" s="16" t="s">
        <v>8</v>
      </c>
      <c r="O505" s="16" t="s">
        <v>16</v>
      </c>
      <c r="P505" s="16" t="s">
        <v>13</v>
      </c>
      <c r="Q505" s="16" t="s">
        <v>17</v>
      </c>
    </row>
    <row r="506" spans="1:17" x14ac:dyDescent="0.2">
      <c r="A506" s="12" t="s">
        <v>414</v>
      </c>
      <c r="B506" s="2">
        <v>2891</v>
      </c>
      <c r="C506" s="5">
        <v>80</v>
      </c>
      <c r="D506" s="5">
        <v>235</v>
      </c>
      <c r="E506" s="5">
        <v>272.97979800000002</v>
      </c>
      <c r="F506" s="5">
        <v>3163.9797979999998</v>
      </c>
      <c r="G506" s="2">
        <v>5937075</v>
      </c>
      <c r="H506" s="2">
        <v>1876.4579355888795</v>
      </c>
      <c r="I506" s="2">
        <v>0.97879850417585645</v>
      </c>
      <c r="J506" s="2">
        <v>7.0970000000000005E-2</v>
      </c>
      <c r="K506" s="2">
        <v>46.541960000000003</v>
      </c>
      <c r="L506" s="2">
        <v>1.1788400000000001</v>
      </c>
      <c r="M506" s="2">
        <v>276323107.19999897</v>
      </c>
      <c r="N506" s="2">
        <v>3.30307</v>
      </c>
      <c r="O506" s="2">
        <v>3.8112517303595008</v>
      </c>
      <c r="P506" s="2">
        <v>3.8107600000000001</v>
      </c>
      <c r="Q506" s="2">
        <v>100770.09375736133</v>
      </c>
    </row>
    <row r="507" spans="1:17" x14ac:dyDescent="0.2">
      <c r="A507" s="12" t="s">
        <v>415</v>
      </c>
      <c r="B507" s="2">
        <v>2765</v>
      </c>
      <c r="C507" s="5">
        <v>45</v>
      </c>
      <c r="D507" s="5">
        <v>160</v>
      </c>
      <c r="E507" s="5">
        <v>181.363636375</v>
      </c>
      <c r="F507" s="5">
        <v>2946.3636363750002</v>
      </c>
      <c r="G507" s="2">
        <v>6120450</v>
      </c>
      <c r="H507" s="2">
        <v>2077.2894168386406</v>
      </c>
      <c r="I507" s="2">
        <v>0.9794442322073339</v>
      </c>
      <c r="J507" s="2">
        <v>2.3800000000000002E-2</v>
      </c>
      <c r="K507" s="2">
        <v>46.422359999999898</v>
      </c>
      <c r="L507" s="2">
        <v>1.1711100000000001</v>
      </c>
      <c r="M507" s="2">
        <v>284125733.30000001</v>
      </c>
      <c r="N507" s="2">
        <v>1.1048800000000001</v>
      </c>
      <c r="O507" s="2">
        <v>1.2673062441681204</v>
      </c>
      <c r="P507" s="2">
        <v>1.2672399999999999</v>
      </c>
      <c r="Q507" s="2">
        <v>110611.8423909228</v>
      </c>
    </row>
    <row r="508" spans="1:17" x14ac:dyDescent="0.2">
      <c r="A508" s="12" t="s">
        <v>416</v>
      </c>
      <c r="B508" s="2">
        <v>3402</v>
      </c>
      <c r="C508" s="5">
        <v>59.074074074074076</v>
      </c>
      <c r="D508" s="5">
        <v>230.92592592592592</v>
      </c>
      <c r="E508" s="5">
        <v>258.97119343055556</v>
      </c>
      <c r="F508" s="5">
        <v>3660.9711934305556</v>
      </c>
      <c r="G508" s="2">
        <v>6315300</v>
      </c>
      <c r="H508" s="2">
        <v>1725.034059632186</v>
      </c>
      <c r="I508" s="2">
        <v>0.97819505332043544</v>
      </c>
      <c r="J508" s="2">
        <v>7.8750000000000001E-2</v>
      </c>
      <c r="K508" s="2">
        <v>45.829880000000003</v>
      </c>
      <c r="L508" s="2">
        <v>1.1315299999999999</v>
      </c>
      <c r="M508" s="2">
        <v>289429441.19999897</v>
      </c>
      <c r="N508" s="2">
        <v>3.6092200000000001</v>
      </c>
      <c r="O508" s="2">
        <v>3.9947611503182401</v>
      </c>
      <c r="P508" s="2">
        <v>3.99458</v>
      </c>
      <c r="Q508" s="2">
        <v>87506.019611357653</v>
      </c>
    </row>
    <row r="509" spans="1:17" x14ac:dyDescent="0.2">
      <c r="A509" s="12" t="s">
        <v>417</v>
      </c>
      <c r="B509" s="2">
        <v>1501</v>
      </c>
      <c r="C509" s="5">
        <v>40</v>
      </c>
      <c r="D509" s="5">
        <v>135</v>
      </c>
      <c r="E509" s="5">
        <v>153.98989900000001</v>
      </c>
      <c r="F509" s="5">
        <v>1654.9898989999999</v>
      </c>
      <c r="G509" s="2">
        <v>3819150</v>
      </c>
      <c r="H509" s="2">
        <v>2307.6575889119672</v>
      </c>
      <c r="I509" s="2">
        <v>0.98002914798350993</v>
      </c>
      <c r="J509" s="2">
        <v>4.1390000000000003E-2</v>
      </c>
      <c r="K509" s="2">
        <v>44.7318199999999</v>
      </c>
      <c r="L509" s="2">
        <v>1.05366</v>
      </c>
      <c r="M509" s="2">
        <v>170837530.40000001</v>
      </c>
      <c r="N509" s="2">
        <v>1.8514299999999999</v>
      </c>
      <c r="O509" s="2">
        <v>1.9118397234834557</v>
      </c>
      <c r="P509" s="2">
        <v>1.9117</v>
      </c>
      <c r="Q509" s="2">
        <v>106592.6901831349</v>
      </c>
    </row>
    <row r="510" spans="1:17" x14ac:dyDescent="0.2">
      <c r="A510" s="12" t="s">
        <v>418</v>
      </c>
      <c r="B510" s="2">
        <v>154601</v>
      </c>
      <c r="C510" s="5">
        <v>14245.57893166219</v>
      </c>
      <c r="D510" s="5">
        <v>56844.421068337811</v>
      </c>
      <c r="E510" s="5">
        <v>63607.473696057634</v>
      </c>
      <c r="F510" s="5">
        <v>218208.47369605763</v>
      </c>
      <c r="G510" s="2">
        <v>97190550</v>
      </c>
      <c r="H510" s="2">
        <v>445.40227221137445</v>
      </c>
      <c r="I510" s="2">
        <v>0.94171925316303429</v>
      </c>
      <c r="J510" s="2">
        <v>0.26584999999999998</v>
      </c>
      <c r="K510" s="2">
        <v>48.281350000000003</v>
      </c>
      <c r="L510" s="2">
        <v>1.27912</v>
      </c>
      <c r="M510" s="2">
        <v>4692490961.1999903</v>
      </c>
      <c r="N510" s="2">
        <v>12.83558</v>
      </c>
      <c r="O510" s="2">
        <v>15.461399741718481</v>
      </c>
      <c r="P510" s="2">
        <v>15.41804</v>
      </c>
      <c r="Q510" s="2">
        <v>25903.865249312654</v>
      </c>
    </row>
    <row r="511" spans="1:17" x14ac:dyDescent="0.2">
      <c r="A511" s="12" t="s">
        <v>419</v>
      </c>
      <c r="B511" s="2">
        <v>3112</v>
      </c>
      <c r="C511" s="5">
        <v>138.11538461538461</v>
      </c>
      <c r="D511" s="5">
        <v>526.88461538461536</v>
      </c>
      <c r="E511" s="5">
        <v>592.45454548942303</v>
      </c>
      <c r="F511" s="5">
        <v>3704.4545454894233</v>
      </c>
      <c r="G511" s="2">
        <v>9785025</v>
      </c>
      <c r="H511" s="2">
        <v>2641.4212618465876</v>
      </c>
      <c r="I511" s="2">
        <v>0.9806757415455396</v>
      </c>
      <c r="J511" s="2">
        <v>4.7399999999999998E-2</v>
      </c>
      <c r="K511" s="2">
        <v>46.871479999999899</v>
      </c>
      <c r="L511" s="2">
        <v>1.1996100000000001</v>
      </c>
      <c r="M511" s="2">
        <v>458638603.60000002</v>
      </c>
      <c r="N511" s="2">
        <v>2.2216300000000002</v>
      </c>
      <c r="O511" s="2">
        <v>2.6136806249895495</v>
      </c>
      <c r="P511" s="2">
        <v>2.6133500000000001</v>
      </c>
      <c r="Q511" s="2">
        <v>145650.45515873149</v>
      </c>
    </row>
    <row r="512" spans="1:17" x14ac:dyDescent="0.2">
      <c r="A512" s="12" t="s">
        <v>420</v>
      </c>
      <c r="B512" s="2">
        <v>2028</v>
      </c>
      <c r="C512" s="5">
        <v>113.37883959044369</v>
      </c>
      <c r="D512" s="5">
        <v>1396.6211604095563</v>
      </c>
      <c r="E512" s="5">
        <v>1450.4474782235495</v>
      </c>
      <c r="F512" s="5">
        <v>3478.4474782235493</v>
      </c>
      <c r="G512" s="2">
        <v>4647825</v>
      </c>
      <c r="H512" s="2">
        <v>1336.1780015645527</v>
      </c>
      <c r="I512" s="2">
        <v>0.9758761625556589</v>
      </c>
      <c r="J512" s="2">
        <v>0.10321</v>
      </c>
      <c r="K512" s="2">
        <v>45.610250000000001</v>
      </c>
      <c r="L512" s="2">
        <v>1.11636</v>
      </c>
      <c r="M512" s="2">
        <v>211988460.199999</v>
      </c>
      <c r="N512" s="2">
        <v>4.7073099999999997</v>
      </c>
      <c r="O512" s="2">
        <v>5.1284155401094305</v>
      </c>
      <c r="P512" s="2">
        <v>5.1273799999999996</v>
      </c>
      <c r="Q512" s="2">
        <v>66393.528026121654</v>
      </c>
    </row>
    <row r="513" spans="1:17" x14ac:dyDescent="0.2">
      <c r="A513" s="12" t="s">
        <v>421</v>
      </c>
      <c r="B513" s="2">
        <v>654</v>
      </c>
      <c r="C513" s="5">
        <v>105</v>
      </c>
      <c r="D513" s="5">
        <v>165</v>
      </c>
      <c r="E513" s="5">
        <v>214.848484875</v>
      </c>
      <c r="F513" s="5">
        <v>868.84848487499994</v>
      </c>
      <c r="G513" s="2">
        <v>1306125</v>
      </c>
      <c r="H513" s="2">
        <v>1503.2828194295701</v>
      </c>
      <c r="I513" s="2">
        <v>0.97704826714141735</v>
      </c>
      <c r="J513" s="2">
        <v>0.28083000000000002</v>
      </c>
      <c r="K513" s="2">
        <v>44.788629999999898</v>
      </c>
      <c r="L513" s="2">
        <v>1.05779</v>
      </c>
      <c r="M513" s="2">
        <v>58499549.399999902</v>
      </c>
      <c r="N513" s="2">
        <v>12.57807</v>
      </c>
      <c r="O513" s="2">
        <v>12.999503168440663</v>
      </c>
      <c r="P513" s="2">
        <v>12.98963</v>
      </c>
      <c r="Q513" s="2">
        <v>69586.332565029035</v>
      </c>
    </row>
    <row r="514" spans="1:17" x14ac:dyDescent="0.2">
      <c r="A514" s="12" t="s">
        <v>422</v>
      </c>
      <c r="B514" s="2">
        <v>2003</v>
      </c>
      <c r="C514" s="5">
        <v>0</v>
      </c>
      <c r="D514" s="5">
        <v>65</v>
      </c>
      <c r="E514" s="5">
        <v>65</v>
      </c>
      <c r="F514" s="5">
        <v>2068</v>
      </c>
      <c r="G514" s="2">
        <v>6579900</v>
      </c>
      <c r="H514" s="2">
        <v>3181.7698259187623</v>
      </c>
      <c r="I514" s="2">
        <v>0.98140879822932203</v>
      </c>
      <c r="J514" s="2">
        <v>8.967E-2</v>
      </c>
      <c r="K514" s="2">
        <v>47.3453599999999</v>
      </c>
      <c r="L514" s="2">
        <v>1.2281</v>
      </c>
      <c r="M514" s="2">
        <v>311527734.30000001</v>
      </c>
      <c r="N514" s="2">
        <v>4.24566</v>
      </c>
      <c r="O514" s="2">
        <v>5.1169158084946238</v>
      </c>
      <c r="P514" s="2">
        <v>5.1169700000000002</v>
      </c>
      <c r="Q514" s="2">
        <v>181564.04952865955</v>
      </c>
    </row>
    <row r="515" spans="1:17" x14ac:dyDescent="0.2">
      <c r="A515" s="12" t="s">
        <v>423</v>
      </c>
      <c r="B515" s="2">
        <v>25358</v>
      </c>
      <c r="C515" s="5">
        <v>2188.943005181347</v>
      </c>
      <c r="D515" s="5">
        <v>8191.056994818653</v>
      </c>
      <c r="E515" s="5">
        <v>9230.2521594474092</v>
      </c>
      <c r="F515" s="5">
        <v>34588.252159447409</v>
      </c>
      <c r="G515" s="2">
        <v>34687125</v>
      </c>
      <c r="H515" s="2">
        <v>1002.8585671255315</v>
      </c>
      <c r="I515" s="2">
        <v>0.97201282592137073</v>
      </c>
      <c r="J515" s="2">
        <v>0.20843</v>
      </c>
      <c r="K515" s="2">
        <v>47.096710000000002</v>
      </c>
      <c r="L515" s="2">
        <v>1.21336</v>
      </c>
      <c r="M515" s="2">
        <v>1633649466.9000001</v>
      </c>
      <c r="N515" s="2">
        <v>9.8164099999999905</v>
      </c>
      <c r="O515" s="2">
        <v>11.577438105066188</v>
      </c>
      <c r="P515" s="2">
        <v>11.570880000000001</v>
      </c>
      <c r="Q515" s="2">
        <v>55704.711361278154</v>
      </c>
    </row>
    <row r="516" spans="1:17" x14ac:dyDescent="0.2">
      <c r="A516" s="12" t="s">
        <v>424</v>
      </c>
      <c r="B516" s="2">
        <v>3575</v>
      </c>
      <c r="C516" s="5">
        <v>278.86627906976742</v>
      </c>
      <c r="D516" s="5">
        <v>626.13372093023258</v>
      </c>
      <c r="E516" s="5">
        <v>758.52478278125</v>
      </c>
      <c r="F516" s="5">
        <v>4333.52478278125</v>
      </c>
      <c r="G516" s="2">
        <v>11263275</v>
      </c>
      <c r="H516" s="2">
        <v>2599.1024776766699</v>
      </c>
      <c r="I516" s="2">
        <v>0.98060398879259902</v>
      </c>
      <c r="J516" s="2">
        <v>7.6280000000000001E-2</v>
      </c>
      <c r="K516" s="2">
        <v>45.964930000000003</v>
      </c>
      <c r="L516" s="2">
        <v>1.14073</v>
      </c>
      <c r="M516" s="2">
        <v>517715646.89999902</v>
      </c>
      <c r="N516" s="2">
        <v>3.50637</v>
      </c>
      <c r="O516" s="2">
        <v>3.9220561425450429</v>
      </c>
      <c r="P516" s="2">
        <v>3.92164</v>
      </c>
      <c r="Q516" s="2">
        <v>133636.94071415605</v>
      </c>
    </row>
    <row r="517" spans="1:17" x14ac:dyDescent="0.2">
      <c r="A517" s="2" t="s">
        <v>1</v>
      </c>
      <c r="B517" s="2">
        <v>201890</v>
      </c>
      <c r="C517" s="5">
        <v>17293.956514193207</v>
      </c>
      <c r="D517" s="5">
        <v>68576.043485806789</v>
      </c>
      <c r="E517" s="5">
        <v>76786.305673679832</v>
      </c>
      <c r="F517" s="5">
        <v>278676.3056736798</v>
      </c>
      <c r="G517" s="2">
        <v>187651800</v>
      </c>
      <c r="H517" s="2">
        <v>673.3683351599102</v>
      </c>
      <c r="I517" s="2">
        <v>0.96261793875963741</v>
      </c>
      <c r="J517" s="2">
        <v>0.12325999999999999</v>
      </c>
      <c r="K517" s="2">
        <v>47.456119999999899</v>
      </c>
      <c r="L517" s="2">
        <v>1.2344999999999999</v>
      </c>
      <c r="M517" s="2">
        <v>8905226339</v>
      </c>
      <c r="N517" s="2">
        <v>5.8493300000000001</v>
      </c>
      <c r="O517" s="2">
        <v>6.9511944242503922</v>
      </c>
      <c r="P517" s="2">
        <v>6.9432</v>
      </c>
      <c r="Q517" s="2">
        <v>37974.316216374646</v>
      </c>
    </row>
    <row r="518" spans="1:17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1:17" x14ac:dyDescent="0.2">
      <c r="A519" s="14" t="s">
        <v>52</v>
      </c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</row>
    <row r="520" spans="1:17" x14ac:dyDescent="0.2">
      <c r="A520" s="15" t="s">
        <v>59</v>
      </c>
      <c r="B520" s="17" t="s">
        <v>60</v>
      </c>
      <c r="C520" s="16" t="s">
        <v>61</v>
      </c>
      <c r="D520" s="16" t="s">
        <v>62</v>
      </c>
      <c r="E520" s="16" t="s">
        <v>22</v>
      </c>
      <c r="F520" s="16" t="s">
        <v>63</v>
      </c>
      <c r="G520" s="16" t="s">
        <v>64</v>
      </c>
      <c r="H520" s="16" t="s">
        <v>14</v>
      </c>
      <c r="I520" s="16" t="s">
        <v>15</v>
      </c>
      <c r="J520" s="16" t="s">
        <v>4</v>
      </c>
      <c r="K520" s="16" t="s">
        <v>5</v>
      </c>
      <c r="L520" s="16" t="s">
        <v>65</v>
      </c>
      <c r="M520" s="16" t="s">
        <v>7</v>
      </c>
      <c r="N520" s="16" t="s">
        <v>8</v>
      </c>
      <c r="O520" s="16" t="s">
        <v>16</v>
      </c>
      <c r="P520" s="16" t="s">
        <v>13</v>
      </c>
      <c r="Q520" s="16" t="s">
        <v>17</v>
      </c>
    </row>
    <row r="521" spans="1:17" x14ac:dyDescent="0.2">
      <c r="A521" s="12" t="s">
        <v>425</v>
      </c>
      <c r="B521" s="2">
        <v>131338</v>
      </c>
      <c r="C521" s="5">
        <v>11446.418505199728</v>
      </c>
      <c r="D521" s="5">
        <v>43153.581494800274</v>
      </c>
      <c r="E521" s="5">
        <v>48587.739777937117</v>
      </c>
      <c r="F521" s="5">
        <v>179925.73977793712</v>
      </c>
      <c r="G521" s="2">
        <v>90338400</v>
      </c>
      <c r="H521" s="2">
        <v>502.08713945817266</v>
      </c>
      <c r="I521" s="2">
        <v>0.94968597114780384</v>
      </c>
      <c r="J521" s="2">
        <v>0.30691000000000002</v>
      </c>
      <c r="K521" s="2">
        <v>47.871479999999899</v>
      </c>
      <c r="L521" s="2">
        <v>1.25766</v>
      </c>
      <c r="M521" s="2">
        <v>4324632908.8000002</v>
      </c>
      <c r="N521" s="2">
        <v>14.6923499999999</v>
      </c>
      <c r="O521" s="2">
        <v>17.548142989833288</v>
      </c>
      <c r="P521" s="2">
        <v>17.511610000000001</v>
      </c>
      <c r="Q521" s="2">
        <v>28707.754444522434</v>
      </c>
    </row>
    <row r="522" spans="1:17" x14ac:dyDescent="0.2">
      <c r="A522" s="12" t="s">
        <v>426</v>
      </c>
      <c r="B522" s="2">
        <v>1664</v>
      </c>
      <c r="C522" s="5">
        <v>15</v>
      </c>
      <c r="D522" s="5">
        <v>175</v>
      </c>
      <c r="E522" s="5">
        <v>182.121212125</v>
      </c>
      <c r="F522" s="5">
        <v>1846.1212121250001</v>
      </c>
      <c r="G522" s="2">
        <v>3880350</v>
      </c>
      <c r="H522" s="2">
        <v>2101.8934046770833</v>
      </c>
      <c r="I522" s="2">
        <v>0.97951367721247917</v>
      </c>
      <c r="J522" s="2">
        <v>6.5799999999999997E-2</v>
      </c>
      <c r="K522" s="2">
        <v>45.26379</v>
      </c>
      <c r="L522" s="2">
        <v>1.0919700000000001</v>
      </c>
      <c r="M522" s="2">
        <v>175639347.5</v>
      </c>
      <c r="N522" s="2">
        <v>2.9782199999999999</v>
      </c>
      <c r="O522" s="2">
        <v>3.1856497158412229</v>
      </c>
      <c r="P522" s="2">
        <v>3.18526</v>
      </c>
      <c r="Q522" s="2">
        <v>101761.33932124761</v>
      </c>
    </row>
    <row r="523" spans="1:17" x14ac:dyDescent="0.2">
      <c r="A523" s="12" t="s">
        <v>427</v>
      </c>
      <c r="B523" s="2">
        <v>591</v>
      </c>
      <c r="C523" s="5">
        <v>0</v>
      </c>
      <c r="D523" s="5">
        <v>0</v>
      </c>
      <c r="E523" s="5">
        <v>0</v>
      </c>
      <c r="F523" s="5">
        <v>591</v>
      </c>
      <c r="G523" s="2">
        <v>2054025</v>
      </c>
      <c r="H523" s="2">
        <v>3475.5076142131979</v>
      </c>
      <c r="I523" s="2">
        <v>0.98170363251387927</v>
      </c>
      <c r="J523" s="2">
        <v>3.7850000000000002E-2</v>
      </c>
      <c r="K523" s="2">
        <v>43.952269999999899</v>
      </c>
      <c r="L523" s="2">
        <v>0.99648999999999999</v>
      </c>
      <c r="M523" s="2">
        <v>90279061.400000006</v>
      </c>
      <c r="N523" s="2">
        <v>1.66367</v>
      </c>
      <c r="O523" s="2">
        <v>1.62742332643198</v>
      </c>
      <c r="P523" s="2">
        <v>1.62727</v>
      </c>
      <c r="Q523" s="2">
        <v>149435.19584048921</v>
      </c>
    </row>
    <row r="524" spans="1:17" x14ac:dyDescent="0.2">
      <c r="A524" s="12" t="s">
        <v>428</v>
      </c>
      <c r="B524" s="2">
        <v>2775</v>
      </c>
      <c r="C524" s="5">
        <v>50</v>
      </c>
      <c r="D524" s="5">
        <v>325</v>
      </c>
      <c r="E524" s="5">
        <v>348.73737375000002</v>
      </c>
      <c r="F524" s="5">
        <v>3123.7373737500002</v>
      </c>
      <c r="G524" s="2">
        <v>4680450</v>
      </c>
      <c r="H524" s="2">
        <v>1498.3493936883656</v>
      </c>
      <c r="I524" s="2">
        <v>0.97701813336413157</v>
      </c>
      <c r="J524" s="2">
        <v>5.1090000000000003E-2</v>
      </c>
      <c r="K524" s="2">
        <v>44.731679999999898</v>
      </c>
      <c r="L524" s="2">
        <v>1.05365</v>
      </c>
      <c r="M524" s="2">
        <v>209364391.699999</v>
      </c>
      <c r="N524" s="2">
        <v>2.2854999999999999</v>
      </c>
      <c r="O524" s="2">
        <v>2.3526109161849034</v>
      </c>
      <c r="P524" s="2">
        <v>2.35249</v>
      </c>
      <c r="Q524" s="2">
        <v>68996.538262874921</v>
      </c>
    </row>
    <row r="525" spans="1:17" x14ac:dyDescent="0.2">
      <c r="A525" s="12" t="s">
        <v>429</v>
      </c>
      <c r="B525" s="2">
        <v>12438</v>
      </c>
      <c r="C525" s="5">
        <v>607.89386401326703</v>
      </c>
      <c r="D525" s="5">
        <v>5712.1061359867326</v>
      </c>
      <c r="E525" s="5">
        <v>6000.7022129950246</v>
      </c>
      <c r="F525" s="5">
        <v>18438.702212995024</v>
      </c>
      <c r="G525" s="2">
        <v>32351850</v>
      </c>
      <c r="H525" s="2">
        <v>1754.5622043399248</v>
      </c>
      <c r="I525" s="2">
        <v>0.97832227392847915</v>
      </c>
      <c r="J525" s="2">
        <v>7.2470000000000007E-2</v>
      </c>
      <c r="K525" s="2">
        <v>45.323039999999899</v>
      </c>
      <c r="L525" s="2">
        <v>1.0961799999999999</v>
      </c>
      <c r="M525" s="2">
        <v>1466284191.5999899</v>
      </c>
      <c r="N525" s="2">
        <v>3.28443</v>
      </c>
      <c r="O525" s="2">
        <v>3.5224197606345911</v>
      </c>
      <c r="P525" s="2">
        <v>3.5217999999999998</v>
      </c>
      <c r="Q525" s="2">
        <v>85280.869046909604</v>
      </c>
    </row>
    <row r="526" spans="1:17" x14ac:dyDescent="0.2">
      <c r="A526" s="12" t="s">
        <v>430</v>
      </c>
      <c r="B526" s="2">
        <v>180</v>
      </c>
      <c r="C526" s="5">
        <v>0</v>
      </c>
      <c r="D526" s="5">
        <v>80</v>
      </c>
      <c r="E526" s="5">
        <v>80</v>
      </c>
      <c r="F526" s="5">
        <v>260</v>
      </c>
      <c r="G526" s="2">
        <v>289800</v>
      </c>
      <c r="H526" s="2">
        <v>1114.6153846153845</v>
      </c>
      <c r="I526" s="2">
        <v>0.97363302958868414</v>
      </c>
      <c r="J526" s="2">
        <v>0.34510999999999997</v>
      </c>
      <c r="K526" s="2">
        <v>46.3066999999999</v>
      </c>
      <c r="L526" s="2">
        <v>1.1635500000000001</v>
      </c>
      <c r="M526" s="2">
        <v>13419681.699999901</v>
      </c>
      <c r="N526" s="2">
        <v>15.9806899999999</v>
      </c>
      <c r="O526" s="2">
        <v>18.104299487499357</v>
      </c>
      <c r="P526" s="2">
        <v>18.104120000000002</v>
      </c>
      <c r="Q526" s="2">
        <v>58472.170428127858</v>
      </c>
    </row>
    <row r="527" spans="1:17" x14ac:dyDescent="0.2">
      <c r="A527" s="12" t="s">
        <v>431</v>
      </c>
      <c r="B527" s="2">
        <v>2787</v>
      </c>
      <c r="C527" s="5">
        <v>200.27027027027026</v>
      </c>
      <c r="D527" s="5">
        <v>1164.7297297297298</v>
      </c>
      <c r="E527" s="5">
        <v>1259.8075348581083</v>
      </c>
      <c r="F527" s="5">
        <v>4046.8075348581083</v>
      </c>
      <c r="G527" s="2">
        <v>8021925</v>
      </c>
      <c r="H527" s="2">
        <v>1982.2847839689193</v>
      </c>
      <c r="I527" s="2">
        <v>0.97915748950652692</v>
      </c>
      <c r="J527" s="2">
        <v>7.4950000000000003E-2</v>
      </c>
      <c r="K527" s="2">
        <v>45.964060000000003</v>
      </c>
      <c r="L527" s="2">
        <v>1.1406700000000001</v>
      </c>
      <c r="M527" s="2">
        <v>368720242</v>
      </c>
      <c r="N527" s="2">
        <v>3.4449700000000001</v>
      </c>
      <c r="O527" s="2">
        <v>3.8477122839898148</v>
      </c>
      <c r="P527" s="2">
        <v>3.84701</v>
      </c>
      <c r="Q527" s="2">
        <v>101764.66329077128</v>
      </c>
    </row>
    <row r="528" spans="1:17" x14ac:dyDescent="0.2">
      <c r="A528" s="2" t="s">
        <v>1</v>
      </c>
      <c r="B528" s="2">
        <v>151773</v>
      </c>
      <c r="C528" s="5">
        <v>12319.582639483266</v>
      </c>
      <c r="D528" s="5">
        <v>50610.417360516731</v>
      </c>
      <c r="E528" s="5">
        <v>56459.108111665257</v>
      </c>
      <c r="F528" s="5">
        <v>208232.10811166526</v>
      </c>
      <c r="G528" s="2">
        <v>141616800</v>
      </c>
      <c r="H528" s="2">
        <v>680.09108337921373</v>
      </c>
      <c r="I528" s="2">
        <v>0.96294048039122304</v>
      </c>
      <c r="J528" s="2">
        <v>0.13442999999999999</v>
      </c>
      <c r="K528" s="2">
        <v>46.945979999999899</v>
      </c>
      <c r="L528" s="2">
        <v>1.2041999999999999</v>
      </c>
      <c r="M528" s="2">
        <v>6648339460.5</v>
      </c>
      <c r="N528" s="2">
        <v>6.31074</v>
      </c>
      <c r="O528" s="2">
        <v>7.3180045472529276</v>
      </c>
      <c r="P528" s="2">
        <v>7.3100199999999997</v>
      </c>
      <c r="Q528" s="2">
        <v>37022.313774568596</v>
      </c>
    </row>
    <row r="529" spans="1:17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1:17" x14ac:dyDescent="0.2">
      <c r="A530" s="13" t="s">
        <v>432</v>
      </c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x14ac:dyDescent="0.2">
      <c r="A531" s="14" t="s">
        <v>43</v>
      </c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</row>
    <row r="532" spans="1:17" x14ac:dyDescent="0.2">
      <c r="A532" s="15" t="s">
        <v>59</v>
      </c>
      <c r="B532" s="17" t="s">
        <v>60</v>
      </c>
      <c r="C532" s="16" t="s">
        <v>61</v>
      </c>
      <c r="D532" s="16" t="s">
        <v>62</v>
      </c>
      <c r="E532" s="16" t="s">
        <v>22</v>
      </c>
      <c r="F532" s="16" t="s">
        <v>63</v>
      </c>
      <c r="G532" s="16" t="s">
        <v>64</v>
      </c>
      <c r="H532" s="16" t="s">
        <v>14</v>
      </c>
      <c r="I532" s="16" t="s">
        <v>15</v>
      </c>
      <c r="J532" s="16" t="s">
        <v>4</v>
      </c>
      <c r="K532" s="16" t="s">
        <v>5</v>
      </c>
      <c r="L532" s="16" t="s">
        <v>65</v>
      </c>
      <c r="M532" s="16" t="s">
        <v>7</v>
      </c>
      <c r="N532" s="16" t="s">
        <v>8</v>
      </c>
      <c r="O532" s="16" t="s">
        <v>16</v>
      </c>
      <c r="P532" s="16" t="s">
        <v>13</v>
      </c>
      <c r="Q532" s="16" t="s">
        <v>17</v>
      </c>
    </row>
    <row r="533" spans="1:17" x14ac:dyDescent="0.2">
      <c r="A533" s="12" t="s">
        <v>433</v>
      </c>
      <c r="B533" s="2">
        <v>471</v>
      </c>
      <c r="C533" s="5">
        <v>21.666666666666668</v>
      </c>
      <c r="D533" s="5">
        <v>433.33333333333331</v>
      </c>
      <c r="E533" s="5">
        <v>442.62626262833334</v>
      </c>
      <c r="F533" s="5">
        <v>913.62626262833328</v>
      </c>
      <c r="G533" s="2">
        <v>23877000</v>
      </c>
      <c r="H533" s="2">
        <v>26134.318787323715</v>
      </c>
      <c r="I533" s="2">
        <v>0.98425774760948459</v>
      </c>
      <c r="J533" s="2">
        <v>2.8039999999999999E-2</v>
      </c>
      <c r="K533" s="2">
        <v>47.387790000000003</v>
      </c>
      <c r="L533" s="2">
        <v>1.2305600000000001</v>
      </c>
      <c r="M533" s="2">
        <v>1131478261.8</v>
      </c>
      <c r="N533" s="2">
        <v>1.3289200000000001</v>
      </c>
      <c r="O533" s="2">
        <v>1.6093707377685202</v>
      </c>
      <c r="P533" s="2">
        <v>1.6095699999999999</v>
      </c>
      <c r="Q533" s="2">
        <v>1499993.1493520995</v>
      </c>
    </row>
    <row r="534" spans="1:17" x14ac:dyDescent="0.2">
      <c r="A534" s="12" t="s">
        <v>434</v>
      </c>
      <c r="B534" s="2">
        <v>66</v>
      </c>
      <c r="C534" s="5">
        <v>0</v>
      </c>
      <c r="D534" s="5">
        <v>430</v>
      </c>
      <c r="E534" s="5">
        <v>430</v>
      </c>
      <c r="F534" s="5">
        <v>496</v>
      </c>
      <c r="G534" s="2">
        <v>466200</v>
      </c>
      <c r="H534" s="2">
        <v>939.91935483870964</v>
      </c>
      <c r="I534" s="2">
        <v>0.97087733508192853</v>
      </c>
      <c r="J534" s="2">
        <v>0.34571000000000002</v>
      </c>
      <c r="K534" s="2">
        <v>41.113950000000003</v>
      </c>
      <c r="L534" s="2">
        <v>0.79949000000000003</v>
      </c>
      <c r="M534" s="2">
        <v>19167323.5</v>
      </c>
      <c r="N534" s="2">
        <v>14.21353</v>
      </c>
      <c r="O534" s="2">
        <v>11.03261706024594</v>
      </c>
      <c r="P534" s="2">
        <v>11.02406</v>
      </c>
      <c r="Q534" s="2">
        <v>29995.575220412786</v>
      </c>
    </row>
    <row r="535" spans="1:17" x14ac:dyDescent="0.2">
      <c r="A535" s="12">
        <v>4706023</v>
      </c>
      <c r="B535" s="2">
        <v>532</v>
      </c>
      <c r="C535" s="5">
        <v>0</v>
      </c>
      <c r="D535" s="5">
        <v>0</v>
      </c>
      <c r="E535" s="5">
        <v>0</v>
      </c>
      <c r="F535" s="5">
        <v>532</v>
      </c>
      <c r="G535" s="2">
        <v>512550</v>
      </c>
      <c r="H535" s="2">
        <v>963.43984962406012</v>
      </c>
      <c r="I535" s="2">
        <v>0.97132424720547783</v>
      </c>
      <c r="J535" s="2">
        <v>0.37986999999999999</v>
      </c>
      <c r="K535" s="2">
        <v>35.709760000000003</v>
      </c>
      <c r="L535" s="2">
        <v>0.58011000000000001</v>
      </c>
      <c r="M535" s="2">
        <v>18303037.5</v>
      </c>
      <c r="N535" s="2">
        <v>13.565160000000001</v>
      </c>
      <c r="O535" s="2">
        <v>7.6435746298758751</v>
      </c>
      <c r="P535" s="2">
        <v>7.64358</v>
      </c>
      <c r="Q535" s="2">
        <v>19385.90673650958</v>
      </c>
    </row>
    <row r="536" spans="1:17" x14ac:dyDescent="0.2">
      <c r="A536" s="12" t="s">
        <v>435</v>
      </c>
      <c r="B536" s="2">
        <v>929</v>
      </c>
      <c r="C536" s="5">
        <v>128.07377049180329</v>
      </c>
      <c r="D536" s="5">
        <v>2996.9262295081967</v>
      </c>
      <c r="E536" s="5">
        <v>3051.8576369108605</v>
      </c>
      <c r="F536" s="5">
        <v>3980.8576369108605</v>
      </c>
      <c r="G536" s="2">
        <v>31211100</v>
      </c>
      <c r="H536" s="2">
        <v>7840.2954455361451</v>
      </c>
      <c r="I536" s="2">
        <v>0.98338668981543109</v>
      </c>
      <c r="J536" s="2">
        <v>4.4170000000000001E-2</v>
      </c>
      <c r="K536" s="2">
        <v>47.962760000000003</v>
      </c>
      <c r="L536" s="2">
        <v>1.2625599999999999</v>
      </c>
      <c r="M536" s="2">
        <v>1496970498.5999899</v>
      </c>
      <c r="N536" s="2">
        <v>2.11836</v>
      </c>
      <c r="O536" s="2">
        <v>2.6303159443808415</v>
      </c>
      <c r="P536" s="2">
        <v>2.6300699999999999</v>
      </c>
      <c r="Q536" s="2">
        <v>466888.25263867364</v>
      </c>
    </row>
    <row r="537" spans="1:17" x14ac:dyDescent="0.2">
      <c r="A537" s="12" t="s">
        <v>436</v>
      </c>
      <c r="B537" s="2">
        <v>193100</v>
      </c>
      <c r="C537" s="5">
        <v>15024.738980030401</v>
      </c>
      <c r="D537" s="5">
        <v>84960.261019969606</v>
      </c>
      <c r="E537" s="5">
        <v>91404.438113073586</v>
      </c>
      <c r="F537" s="5">
        <v>284504.43811307359</v>
      </c>
      <c r="G537" s="2">
        <v>87183450</v>
      </c>
      <c r="H537" s="2">
        <v>306.43968360644612</v>
      </c>
      <c r="I537" s="2">
        <v>0.89643240779641598</v>
      </c>
      <c r="J537" s="2">
        <v>0.59055999999999997</v>
      </c>
      <c r="K537" s="2">
        <v>48.801200000000001</v>
      </c>
      <c r="L537" s="2">
        <v>1.3043400000000001</v>
      </c>
      <c r="M537" s="2">
        <v>4254656980.0999899</v>
      </c>
      <c r="N537" s="2">
        <v>28.820180000000001</v>
      </c>
      <c r="O537" s="2">
        <v>33.697904159181874</v>
      </c>
      <c r="P537" s="2">
        <v>33.482349999999897</v>
      </c>
      <c r="Q537" s="2">
        <v>17485.734029971616</v>
      </c>
    </row>
    <row r="538" spans="1:17" x14ac:dyDescent="0.2">
      <c r="A538" s="12">
        <v>4706028</v>
      </c>
      <c r="B538" s="2">
        <v>571</v>
      </c>
      <c r="C538" s="5">
        <v>0</v>
      </c>
      <c r="D538" s="5">
        <v>0</v>
      </c>
      <c r="E538" s="5">
        <v>0</v>
      </c>
      <c r="F538" s="5">
        <v>571</v>
      </c>
      <c r="G538" s="2">
        <v>275400</v>
      </c>
      <c r="H538" s="2">
        <v>482.31173380035028</v>
      </c>
      <c r="I538" s="2">
        <v>0.9472389719589912</v>
      </c>
      <c r="J538" s="2">
        <v>0.82364999999999999</v>
      </c>
      <c r="K538" s="2">
        <v>37.282249999999898</v>
      </c>
      <c r="L538" s="2">
        <v>0.62153999999999998</v>
      </c>
      <c r="M538" s="2">
        <v>10267531.6</v>
      </c>
      <c r="N538" s="2">
        <v>30.707640000000001</v>
      </c>
      <c r="O538" s="2">
        <v>18.078960601994886</v>
      </c>
      <c r="P538" s="2">
        <v>18.0791</v>
      </c>
      <c r="Q538" s="2">
        <v>10586.650680818768</v>
      </c>
    </row>
    <row r="539" spans="1:17" x14ac:dyDescent="0.2">
      <c r="A539" s="12" t="s">
        <v>437</v>
      </c>
      <c r="B539" s="2">
        <v>4167</v>
      </c>
      <c r="C539" s="5">
        <v>61.237113402061858</v>
      </c>
      <c r="D539" s="5">
        <v>433.76288659793812</v>
      </c>
      <c r="E539" s="5">
        <v>460.02775575525772</v>
      </c>
      <c r="F539" s="5">
        <v>4627.0277557552581</v>
      </c>
      <c r="G539" s="2">
        <v>33286950</v>
      </c>
      <c r="H539" s="2">
        <v>7194.0242758640325</v>
      </c>
      <c r="I539" s="2">
        <v>0.98327152614050639</v>
      </c>
      <c r="J539" s="2">
        <v>3.6830000000000002E-2</v>
      </c>
      <c r="K539" s="2">
        <v>47.26737</v>
      </c>
      <c r="L539" s="2">
        <v>1.22353</v>
      </c>
      <c r="M539" s="2">
        <v>1573386581.8</v>
      </c>
      <c r="N539" s="2">
        <v>1.7410399999999999</v>
      </c>
      <c r="O539" s="2">
        <v>2.0943595556192718</v>
      </c>
      <c r="P539" s="2">
        <v>2.0945499999999999</v>
      </c>
      <c r="Q539" s="2">
        <v>409092.4106845737</v>
      </c>
    </row>
    <row r="540" spans="1:17" x14ac:dyDescent="0.2">
      <c r="A540" s="12" t="s">
        <v>438</v>
      </c>
      <c r="B540" s="2">
        <v>1894</v>
      </c>
      <c r="C540" s="5">
        <v>60</v>
      </c>
      <c r="D540" s="5">
        <v>260</v>
      </c>
      <c r="E540" s="5">
        <v>285.73426574000001</v>
      </c>
      <c r="F540" s="5">
        <v>2179.73426574</v>
      </c>
      <c r="G540" s="2">
        <v>2762100</v>
      </c>
      <c r="H540" s="2">
        <v>1267.172812490651</v>
      </c>
      <c r="I540" s="2">
        <v>0.97528085133993858</v>
      </c>
      <c r="J540" s="2">
        <v>0.46010000000000001</v>
      </c>
      <c r="K540" s="2">
        <v>45.283270000000002</v>
      </c>
      <c r="L540" s="2">
        <v>1.09335</v>
      </c>
      <c r="M540" s="2">
        <v>125076920.099999</v>
      </c>
      <c r="N540" s="2">
        <v>20.83503</v>
      </c>
      <c r="O540" s="2">
        <v>22.216667767093721</v>
      </c>
      <c r="P540" s="2">
        <v>22.211510000000001</v>
      </c>
      <c r="Q540" s="2">
        <v>61187.475284934895</v>
      </c>
    </row>
    <row r="541" spans="1:17" x14ac:dyDescent="0.2">
      <c r="A541" s="12" t="s">
        <v>439</v>
      </c>
      <c r="B541" s="2">
        <v>1848</v>
      </c>
      <c r="C541" s="5">
        <v>60</v>
      </c>
      <c r="D541" s="5">
        <v>340</v>
      </c>
      <c r="E541" s="5">
        <v>365.73426574000001</v>
      </c>
      <c r="F541" s="5">
        <v>2213.73426574</v>
      </c>
      <c r="G541" s="2">
        <v>1682325</v>
      </c>
      <c r="H541" s="2">
        <v>759.94893607414883</v>
      </c>
      <c r="I541" s="2">
        <v>0.96617688130707491</v>
      </c>
      <c r="J541" s="2">
        <v>0.33137</v>
      </c>
      <c r="K541" s="2">
        <v>42.95149</v>
      </c>
      <c r="L541" s="2">
        <v>0.92342999999999997</v>
      </c>
      <c r="M541" s="2">
        <v>72258365.400000006</v>
      </c>
      <c r="N541" s="2">
        <v>14.23264</v>
      </c>
      <c r="O541" s="2">
        <v>12.698488883082927</v>
      </c>
      <c r="P541" s="2">
        <v>12.69214</v>
      </c>
      <c r="Q541" s="2">
        <v>29122.138746562076</v>
      </c>
    </row>
    <row r="542" spans="1:17" x14ac:dyDescent="0.2">
      <c r="A542" s="12" t="s">
        <v>440</v>
      </c>
      <c r="B542" s="2">
        <v>1625</v>
      </c>
      <c r="C542" s="5">
        <v>65</v>
      </c>
      <c r="D542" s="5">
        <v>175</v>
      </c>
      <c r="E542" s="5">
        <v>202.87878788500001</v>
      </c>
      <c r="F542" s="5">
        <v>1827.8787878850001</v>
      </c>
      <c r="G542" s="2">
        <v>1427400</v>
      </c>
      <c r="H542" s="2">
        <v>780.90517241113912</v>
      </c>
      <c r="I542" s="2">
        <v>0.96687732242965685</v>
      </c>
      <c r="J542" s="2">
        <v>0.45001000000000002</v>
      </c>
      <c r="K542" s="2">
        <v>40.430480000000003</v>
      </c>
      <c r="L542" s="2">
        <v>0.75904000000000005</v>
      </c>
      <c r="M542" s="2">
        <v>57710467.200000003</v>
      </c>
      <c r="N542" s="2">
        <v>18.19416</v>
      </c>
      <c r="O542" s="2">
        <v>13.352638743412443</v>
      </c>
      <c r="P542" s="2">
        <v>13.3436</v>
      </c>
      <c r="Q542" s="2">
        <v>23170.917668647697</v>
      </c>
    </row>
    <row r="543" spans="1:17" x14ac:dyDescent="0.2">
      <c r="A543" s="12">
        <v>4706033</v>
      </c>
      <c r="B543" s="2">
        <v>238</v>
      </c>
      <c r="C543" s="5">
        <v>0</v>
      </c>
      <c r="D543" s="5">
        <v>0</v>
      </c>
      <c r="E543" s="5">
        <v>0</v>
      </c>
      <c r="F543" s="5">
        <v>238</v>
      </c>
      <c r="G543" s="2">
        <v>402075</v>
      </c>
      <c r="H543" s="2">
        <v>1689.3907563025209</v>
      </c>
      <c r="I543" s="2">
        <v>0.97803453012751718</v>
      </c>
      <c r="J543" s="2">
        <v>0.57079999999999997</v>
      </c>
      <c r="K543" s="2">
        <v>37.534379999999899</v>
      </c>
      <c r="L543" s="2">
        <v>0.62968999999999997</v>
      </c>
      <c r="M543" s="2">
        <v>15091635.800000001</v>
      </c>
      <c r="N543" s="2">
        <v>21.42455</v>
      </c>
      <c r="O543" s="2">
        <v>13.194538219417684</v>
      </c>
      <c r="P543" s="2">
        <v>13.1945599999999</v>
      </c>
      <c r="Q543" s="2">
        <v>39051.735987324028</v>
      </c>
    </row>
    <row r="544" spans="1:17" x14ac:dyDescent="0.2">
      <c r="A544" s="12">
        <v>4706053</v>
      </c>
      <c r="B544" s="2">
        <v>1733</v>
      </c>
      <c r="C544" s="5">
        <v>0</v>
      </c>
      <c r="D544" s="5">
        <v>0</v>
      </c>
      <c r="E544" s="5">
        <v>0</v>
      </c>
      <c r="F544" s="5">
        <v>1733</v>
      </c>
      <c r="G544" s="2">
        <v>23737275</v>
      </c>
      <c r="H544" s="2">
        <v>13697.215810732834</v>
      </c>
      <c r="I544" s="2">
        <v>0.9839242542135106</v>
      </c>
      <c r="J544" s="2">
        <v>2.8209999999999999E-2</v>
      </c>
      <c r="K544" s="2">
        <v>47.687060000000002</v>
      </c>
      <c r="L544" s="2">
        <v>1.2475499999999999</v>
      </c>
      <c r="M544" s="2">
        <v>1131960857.2</v>
      </c>
      <c r="N544" s="2">
        <v>1.34541</v>
      </c>
      <c r="O544" s="2">
        <v>1.6512896587547086</v>
      </c>
      <c r="P544" s="2">
        <v>1.6514899999999999</v>
      </c>
      <c r="Q544" s="2">
        <v>801774.93165525072</v>
      </c>
    </row>
    <row r="545" spans="1:17" x14ac:dyDescent="0.2">
      <c r="A545" s="12">
        <v>4706054</v>
      </c>
      <c r="B545" s="2">
        <v>111</v>
      </c>
      <c r="C545" s="5">
        <v>0</v>
      </c>
      <c r="D545" s="5">
        <v>0</v>
      </c>
      <c r="E545" s="5">
        <v>0</v>
      </c>
      <c r="F545" s="5">
        <v>111</v>
      </c>
      <c r="G545" s="2">
        <v>137700</v>
      </c>
      <c r="H545" s="2">
        <v>1240.5405405405406</v>
      </c>
      <c r="I545" s="2">
        <v>0.97502918848079356</v>
      </c>
      <c r="J545" s="2">
        <v>0.21113000000000001</v>
      </c>
      <c r="K545" s="2">
        <v>43.026679999999899</v>
      </c>
      <c r="L545" s="2">
        <v>0.92884</v>
      </c>
      <c r="M545" s="2">
        <v>5924773.7999999896</v>
      </c>
      <c r="N545" s="2">
        <v>9.0840899999999998</v>
      </c>
      <c r="O545" s="2">
        <v>8.2270911885679858</v>
      </c>
      <c r="P545" s="2">
        <v>8.2270099999999999</v>
      </c>
      <c r="Q545" s="2">
        <v>48340.075546546905</v>
      </c>
    </row>
    <row r="546" spans="1:17" x14ac:dyDescent="0.2">
      <c r="A546" s="12">
        <v>4706055</v>
      </c>
      <c r="B546" s="2">
        <v>524</v>
      </c>
      <c r="C546" s="5">
        <v>0</v>
      </c>
      <c r="D546" s="5">
        <v>0</v>
      </c>
      <c r="E546" s="5">
        <v>0</v>
      </c>
      <c r="F546" s="5">
        <v>524</v>
      </c>
      <c r="G546" s="2">
        <v>1325250</v>
      </c>
      <c r="H546" s="2">
        <v>2529.1030534351144</v>
      </c>
      <c r="I546" s="2">
        <v>0.98047941605209465</v>
      </c>
      <c r="J546" s="2">
        <v>0.36663000000000001</v>
      </c>
      <c r="K546" s="2">
        <v>43.492649999999898</v>
      </c>
      <c r="L546" s="2">
        <v>0.96272999999999997</v>
      </c>
      <c r="M546" s="2">
        <v>57638634.399999902</v>
      </c>
      <c r="N546" s="2">
        <v>15.94553</v>
      </c>
      <c r="O546" s="2">
        <v>15.051745088925664</v>
      </c>
      <c r="P546" s="2">
        <v>15.05152</v>
      </c>
      <c r="Q546" s="2">
        <v>103830.60432569314</v>
      </c>
    </row>
    <row r="547" spans="1:17" x14ac:dyDescent="0.2">
      <c r="A547" s="12">
        <v>4706056</v>
      </c>
      <c r="B547" s="2">
        <v>1631</v>
      </c>
      <c r="C547" s="5">
        <v>0</v>
      </c>
      <c r="D547" s="5">
        <v>0</v>
      </c>
      <c r="E547" s="5">
        <v>0</v>
      </c>
      <c r="F547" s="5">
        <v>1631</v>
      </c>
      <c r="G547" s="2">
        <v>1475550</v>
      </c>
      <c r="H547" s="2">
        <v>904.6903740036787</v>
      </c>
      <c r="I547" s="2">
        <v>0.97015046585481246</v>
      </c>
      <c r="J547" s="2">
        <v>0.35450999999999999</v>
      </c>
      <c r="K547" s="2">
        <v>42.070419999999899</v>
      </c>
      <c r="L547" s="2">
        <v>0.86167000000000005</v>
      </c>
      <c r="M547" s="2">
        <v>62077008.200000003</v>
      </c>
      <c r="N547" s="2">
        <v>14.914490000000001</v>
      </c>
      <c r="O547" s="2">
        <v>12.467673118581345</v>
      </c>
      <c r="P547" s="2">
        <v>12.467750000000001</v>
      </c>
      <c r="Q547" s="2">
        <v>31816.82845788544</v>
      </c>
    </row>
    <row r="548" spans="1:17" x14ac:dyDescent="0.2">
      <c r="A548" s="12">
        <v>4706057</v>
      </c>
      <c r="B548" s="2">
        <v>35</v>
      </c>
      <c r="C548" s="5">
        <v>0</v>
      </c>
      <c r="D548" s="5">
        <v>0</v>
      </c>
      <c r="E548" s="5">
        <v>0</v>
      </c>
      <c r="F548" s="5">
        <v>35</v>
      </c>
      <c r="G548" s="2">
        <v>171450</v>
      </c>
      <c r="H548" s="2">
        <v>4898.5714285714284</v>
      </c>
      <c r="I548" s="2">
        <v>0.98260177878431876</v>
      </c>
      <c r="J548" s="2">
        <v>0.18490999999999999</v>
      </c>
      <c r="K548" s="2">
        <v>40.415529999999897</v>
      </c>
      <c r="L548" s="2">
        <v>0.75819000000000003</v>
      </c>
      <c r="M548" s="2">
        <v>6929242.5999999903</v>
      </c>
      <c r="N548" s="2">
        <v>7.4733700000000001</v>
      </c>
      <c r="O548" s="2">
        <v>5.5675519118626502</v>
      </c>
      <c r="P548" s="2">
        <v>5.5676899999999998</v>
      </c>
      <c r="Q548" s="2">
        <v>147493.64946481321</v>
      </c>
    </row>
    <row r="549" spans="1:17" x14ac:dyDescent="0.2">
      <c r="A549" s="12" t="s">
        <v>441</v>
      </c>
      <c r="B549" s="2">
        <v>1081</v>
      </c>
      <c r="C549" s="5">
        <v>45</v>
      </c>
      <c r="D549" s="5">
        <v>75</v>
      </c>
      <c r="E549" s="5">
        <v>94.300699304999995</v>
      </c>
      <c r="F549" s="5">
        <v>1175.3006993050001</v>
      </c>
      <c r="G549" s="2">
        <v>1777050</v>
      </c>
      <c r="H549" s="2">
        <v>1511.9960373126955</v>
      </c>
      <c r="I549" s="2">
        <v>0.97710091501995266</v>
      </c>
      <c r="J549" s="2">
        <v>0.30764000000000002</v>
      </c>
      <c r="K549" s="2">
        <v>42.995600000000003</v>
      </c>
      <c r="L549" s="2">
        <v>0.92659999999999998</v>
      </c>
      <c r="M549" s="2">
        <v>76405331</v>
      </c>
      <c r="N549" s="2">
        <v>13.22701</v>
      </c>
      <c r="O549" s="2">
        <v>11.975634490861077</v>
      </c>
      <c r="P549" s="2">
        <v>11.97311</v>
      </c>
      <c r="Q549" s="2">
        <v>58858.119537404717</v>
      </c>
    </row>
    <row r="550" spans="1:17" x14ac:dyDescent="0.2">
      <c r="A550" s="2" t="s">
        <v>1</v>
      </c>
      <c r="B550" s="2">
        <v>210556</v>
      </c>
      <c r="C550" s="5">
        <v>15465.716530590933</v>
      </c>
      <c r="D550" s="5">
        <v>90104.283469409071</v>
      </c>
      <c r="E550" s="5">
        <v>96737.59778703803</v>
      </c>
      <c r="F550" s="5">
        <v>307293.59778703802</v>
      </c>
      <c r="G550" s="2">
        <v>211710600</v>
      </c>
      <c r="H550" s="2">
        <v>688.95219921477383</v>
      </c>
      <c r="I550" s="2">
        <v>0.96335205694940595</v>
      </c>
      <c r="J550" s="2">
        <v>6.0769999999999998E-2</v>
      </c>
      <c r="K550" s="2">
        <v>47.778860000000002</v>
      </c>
      <c r="L550" s="2">
        <v>1.2526200000000001</v>
      </c>
      <c r="M550" s="2">
        <v>10115291117.9</v>
      </c>
      <c r="N550" s="2">
        <v>2.9034499999999999</v>
      </c>
      <c r="O550" s="2">
        <v>3.5037199843562075</v>
      </c>
      <c r="P550" s="2">
        <v>3.5002900000000001</v>
      </c>
      <c r="Q550" s="2">
        <v>39721.829663566925</v>
      </c>
    </row>
    <row r="551" spans="1:17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spans="1:17" x14ac:dyDescent="0.2">
      <c r="A552" s="14" t="s">
        <v>46</v>
      </c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</row>
    <row r="553" spans="1:17" x14ac:dyDescent="0.2">
      <c r="A553" s="15" t="s">
        <v>59</v>
      </c>
      <c r="B553" s="17" t="s">
        <v>60</v>
      </c>
      <c r="C553" s="16" t="s">
        <v>61</v>
      </c>
      <c r="D553" s="16" t="s">
        <v>62</v>
      </c>
      <c r="E553" s="16" t="s">
        <v>22</v>
      </c>
      <c r="F553" s="16" t="s">
        <v>63</v>
      </c>
      <c r="G553" s="16" t="s">
        <v>64</v>
      </c>
      <c r="H553" s="16" t="s">
        <v>14</v>
      </c>
      <c r="I553" s="16" t="s">
        <v>15</v>
      </c>
      <c r="J553" s="16" t="s">
        <v>4</v>
      </c>
      <c r="K553" s="16" t="s">
        <v>5</v>
      </c>
      <c r="L553" s="16" t="s">
        <v>65</v>
      </c>
      <c r="M553" s="16" t="s">
        <v>7</v>
      </c>
      <c r="N553" s="16" t="s">
        <v>8</v>
      </c>
      <c r="O553" s="16" t="s">
        <v>16</v>
      </c>
      <c r="P553" s="16" t="s">
        <v>13</v>
      </c>
      <c r="Q553" s="16" t="s">
        <v>17</v>
      </c>
    </row>
    <row r="554" spans="1:17" x14ac:dyDescent="0.2">
      <c r="A554" s="12">
        <v>4711060</v>
      </c>
      <c r="B554" s="2">
        <v>157</v>
      </c>
      <c r="C554" s="5">
        <v>0</v>
      </c>
      <c r="D554" s="5">
        <v>0</v>
      </c>
      <c r="E554" s="5">
        <v>0</v>
      </c>
      <c r="F554" s="5">
        <v>157</v>
      </c>
      <c r="G554" s="2">
        <v>112725</v>
      </c>
      <c r="H554" s="2">
        <v>717.99363057324842</v>
      </c>
      <c r="I554" s="2">
        <v>0.96460191889086533</v>
      </c>
      <c r="J554" s="2">
        <v>0.14474000000000001</v>
      </c>
      <c r="K554" s="2">
        <v>47.571060000000003</v>
      </c>
      <c r="L554" s="2">
        <v>1.24105</v>
      </c>
      <c r="M554" s="2">
        <v>5362447.7</v>
      </c>
      <c r="N554" s="2">
        <v>6.8854199999999999</v>
      </c>
      <c r="O554" s="2">
        <v>8.2426867862515447</v>
      </c>
      <c r="P554" s="2">
        <v>8.2426700000000004</v>
      </c>
      <c r="Q554" s="2">
        <v>40888.466293622267</v>
      </c>
    </row>
    <row r="555" spans="1:17" x14ac:dyDescent="0.2">
      <c r="A555" s="12" t="s">
        <v>442</v>
      </c>
      <c r="B555" s="2">
        <v>1148</v>
      </c>
      <c r="C555" s="5">
        <v>0</v>
      </c>
      <c r="D555" s="5">
        <v>330</v>
      </c>
      <c r="E555" s="5">
        <v>330</v>
      </c>
      <c r="F555" s="5">
        <v>1478</v>
      </c>
      <c r="G555" s="2">
        <v>17592975</v>
      </c>
      <c r="H555" s="2">
        <v>11903.230717185386</v>
      </c>
      <c r="I555" s="2">
        <v>0.98381719549887892</v>
      </c>
      <c r="J555" s="2">
        <v>2.0910000000000002E-2</v>
      </c>
      <c r="K555" s="2">
        <v>46.16001</v>
      </c>
      <c r="L555" s="2">
        <v>1.15385</v>
      </c>
      <c r="M555" s="2">
        <v>812091901.89999998</v>
      </c>
      <c r="N555" s="2">
        <v>0.96531999999999996</v>
      </c>
      <c r="O555" s="2">
        <v>1.0956798893941104</v>
      </c>
      <c r="P555" s="2">
        <v>1.0958000000000001</v>
      </c>
      <c r="Q555" s="2">
        <v>623726.94957619614</v>
      </c>
    </row>
    <row r="556" spans="1:17" x14ac:dyDescent="0.2">
      <c r="A556" s="12" t="s">
        <v>443</v>
      </c>
      <c r="B556" s="2">
        <v>693</v>
      </c>
      <c r="C556" s="5">
        <v>30</v>
      </c>
      <c r="D556" s="5">
        <v>80</v>
      </c>
      <c r="E556" s="5">
        <v>92.867132870000006</v>
      </c>
      <c r="F556" s="5">
        <v>785.86713286999998</v>
      </c>
      <c r="G556" s="2">
        <v>722250</v>
      </c>
      <c r="H556" s="2">
        <v>919.04848770342494</v>
      </c>
      <c r="I556" s="2">
        <v>0.97045555315565712</v>
      </c>
      <c r="J556" s="2">
        <v>0.52656999999999998</v>
      </c>
      <c r="K556" s="2">
        <v>40.043199999999999</v>
      </c>
      <c r="L556" s="2">
        <v>0.73775999999999997</v>
      </c>
      <c r="M556" s="2">
        <v>28921201.199999999</v>
      </c>
      <c r="N556" s="2">
        <v>21.085709999999999</v>
      </c>
      <c r="O556" s="2">
        <v>15.096478168247414</v>
      </c>
      <c r="P556" s="2">
        <v>15.09197</v>
      </c>
      <c r="Q556" s="2">
        <v>26348.624931491646</v>
      </c>
    </row>
    <row r="557" spans="1:17" x14ac:dyDescent="0.2">
      <c r="A557" s="12">
        <v>4711064</v>
      </c>
      <c r="B557" s="2">
        <v>220</v>
      </c>
      <c r="C557" s="5">
        <v>0</v>
      </c>
      <c r="D557" s="5">
        <v>0</v>
      </c>
      <c r="E557" s="5">
        <v>0</v>
      </c>
      <c r="F557" s="5">
        <v>220</v>
      </c>
      <c r="G557" s="2">
        <v>271575</v>
      </c>
      <c r="H557" s="2">
        <v>1234.4318181818182</v>
      </c>
      <c r="I557" s="2">
        <v>0.97496957063653866</v>
      </c>
      <c r="J557" s="2">
        <v>0.36736000000000002</v>
      </c>
      <c r="K557" s="2">
        <v>42.752209999999998</v>
      </c>
      <c r="L557" s="2">
        <v>0.90917000000000003</v>
      </c>
      <c r="M557" s="2">
        <v>11610431.4</v>
      </c>
      <c r="N557" s="2">
        <v>15.705249999999999</v>
      </c>
      <c r="O557" s="2">
        <v>13.921518032212234</v>
      </c>
      <c r="P557" s="2">
        <v>13.9214</v>
      </c>
      <c r="Q557" s="2">
        <v>46780.174260547457</v>
      </c>
    </row>
    <row r="558" spans="1:17" x14ac:dyDescent="0.2">
      <c r="A558" s="12" t="s">
        <v>444</v>
      </c>
      <c r="B558" s="2">
        <v>8354</v>
      </c>
      <c r="C558" s="5">
        <v>103.8961038961039</v>
      </c>
      <c r="D558" s="5">
        <v>1096.1038961038962</v>
      </c>
      <c r="E558" s="5">
        <v>1140.6653952207794</v>
      </c>
      <c r="F558" s="5">
        <v>9494.6653952207798</v>
      </c>
      <c r="G558" s="2">
        <v>80229150</v>
      </c>
      <c r="H558" s="2">
        <v>8449.9186290844991</v>
      </c>
      <c r="I558" s="2">
        <v>0.98347861237106216</v>
      </c>
      <c r="J558" s="2">
        <v>3.9419999999999997E-2</v>
      </c>
      <c r="K558" s="2">
        <v>48.150889999999997</v>
      </c>
      <c r="L558" s="2">
        <v>1.27244</v>
      </c>
      <c r="M558" s="2">
        <v>3863104976</v>
      </c>
      <c r="N558" s="2">
        <v>1.8982699999999999</v>
      </c>
      <c r="O558" s="2">
        <v>2.3753257214088195</v>
      </c>
      <c r="P558" s="2">
        <v>2.3755199999999999</v>
      </c>
      <c r="Q558" s="2">
        <v>509165.62819573731</v>
      </c>
    </row>
    <row r="559" spans="1:17" x14ac:dyDescent="0.2">
      <c r="A559" s="12" t="s">
        <v>445</v>
      </c>
      <c r="B559" s="2">
        <v>222189</v>
      </c>
      <c r="C559" s="5">
        <v>18966.245578104637</v>
      </c>
      <c r="D559" s="5">
        <v>93253.75442189537</v>
      </c>
      <c r="E559" s="5">
        <v>101388.46115184612</v>
      </c>
      <c r="F559" s="5">
        <v>323577.4611518461</v>
      </c>
      <c r="G559" s="2">
        <v>117393750</v>
      </c>
      <c r="H559" s="2">
        <v>362.79952745197636</v>
      </c>
      <c r="I559" s="2">
        <v>0.92194105857982234</v>
      </c>
      <c r="J559" s="2">
        <v>0.53547999999999996</v>
      </c>
      <c r="K559" s="2">
        <v>48.908320000000003</v>
      </c>
      <c r="L559" s="2">
        <v>1.30925</v>
      </c>
      <c r="M559" s="2">
        <v>5741531091</v>
      </c>
      <c r="N559" s="2">
        <v>26.18957</v>
      </c>
      <c r="O559" s="2">
        <v>31.611982950738621</v>
      </c>
      <c r="P559" s="2">
        <v>31.46931</v>
      </c>
      <c r="Q559" s="2">
        <v>21417.816681011249</v>
      </c>
    </row>
    <row r="560" spans="1:17" x14ac:dyDescent="0.2">
      <c r="A560" s="12" t="s">
        <v>446</v>
      </c>
      <c r="B560" s="2">
        <v>1290</v>
      </c>
      <c r="C560" s="5">
        <v>70</v>
      </c>
      <c r="D560" s="5">
        <v>165</v>
      </c>
      <c r="E560" s="5">
        <v>195.02331003</v>
      </c>
      <c r="F560" s="5">
        <v>1485.0233100299999</v>
      </c>
      <c r="G560" s="2">
        <v>1518075</v>
      </c>
      <c r="H560" s="2">
        <v>1022.2566809199327</v>
      </c>
      <c r="I560" s="2">
        <v>0.97232670572810953</v>
      </c>
      <c r="J560" s="2">
        <v>0.37813999999999998</v>
      </c>
      <c r="K560" s="2">
        <v>41.698880000000003</v>
      </c>
      <c r="L560" s="2">
        <v>0.83682000000000001</v>
      </c>
      <c r="M560" s="2">
        <v>63302027.299999997</v>
      </c>
      <c r="N560" s="2">
        <v>15.767899999999999</v>
      </c>
      <c r="O560" s="2">
        <v>12.829841041972232</v>
      </c>
      <c r="P560" s="2">
        <v>12.821730000000001</v>
      </c>
      <c r="Q560" s="2">
        <v>34683.95493810987</v>
      </c>
    </row>
    <row r="561" spans="1:17" x14ac:dyDescent="0.2">
      <c r="A561" s="12" t="s">
        <v>447</v>
      </c>
      <c r="B561" s="2">
        <v>7084</v>
      </c>
      <c r="C561" s="5">
        <v>287.74193548387098</v>
      </c>
      <c r="D561" s="5">
        <v>827.25806451612902</v>
      </c>
      <c r="E561" s="5">
        <v>950.67185505419354</v>
      </c>
      <c r="F561" s="5">
        <v>8034.6718550541937</v>
      </c>
      <c r="G561" s="2">
        <v>4189725</v>
      </c>
      <c r="H561" s="2">
        <v>521.45564567947633</v>
      </c>
      <c r="I561" s="2">
        <v>0.95180958637682034</v>
      </c>
      <c r="J561" s="2">
        <v>0.48468</v>
      </c>
      <c r="K561" s="2">
        <v>45.137129999999999</v>
      </c>
      <c r="L561" s="2">
        <v>1.0829299999999999</v>
      </c>
      <c r="M561" s="2">
        <v>189112162</v>
      </c>
      <c r="N561" s="2">
        <v>21.87726</v>
      </c>
      <c r="O561" s="2">
        <v>22.549634151279061</v>
      </c>
      <c r="P561" s="2">
        <v>22.524270000000001</v>
      </c>
      <c r="Q561" s="2">
        <v>24260.613262753141</v>
      </c>
    </row>
    <row r="562" spans="1:17" x14ac:dyDescent="0.2">
      <c r="A562" s="12" t="s">
        <v>448</v>
      </c>
      <c r="B562" s="2">
        <v>1787</v>
      </c>
      <c r="C562" s="5">
        <v>40</v>
      </c>
      <c r="D562" s="5">
        <v>295</v>
      </c>
      <c r="E562" s="5">
        <v>312.15617715999997</v>
      </c>
      <c r="F562" s="5">
        <v>2099.15617716</v>
      </c>
      <c r="G562" s="2">
        <v>27571950</v>
      </c>
      <c r="H562" s="2">
        <v>13134.777821678217</v>
      </c>
      <c r="I562" s="2">
        <v>0.9838939080125173</v>
      </c>
      <c r="J562" s="2">
        <v>3.2320000000000002E-2</v>
      </c>
      <c r="K562" s="2">
        <v>46.420450000000002</v>
      </c>
      <c r="L562" s="2">
        <v>1.17099</v>
      </c>
      <c r="M562" s="2">
        <v>1279902326</v>
      </c>
      <c r="N562" s="2">
        <v>1.50041</v>
      </c>
      <c r="O562" s="2">
        <v>1.7285508346436398</v>
      </c>
      <c r="P562" s="2">
        <v>1.72865</v>
      </c>
      <c r="Q562" s="2">
        <v>702479.30589482223</v>
      </c>
    </row>
    <row r="563" spans="1:17" x14ac:dyDescent="0.2">
      <c r="A563" s="12" t="s">
        <v>449</v>
      </c>
      <c r="B563" s="2">
        <v>7716</v>
      </c>
      <c r="C563" s="5">
        <v>138.55263157894737</v>
      </c>
      <c r="D563" s="5">
        <v>641.4473684210526</v>
      </c>
      <c r="E563" s="5">
        <v>700.87320575486842</v>
      </c>
      <c r="F563" s="5">
        <v>8416.8732057548677</v>
      </c>
      <c r="G563" s="2">
        <v>4391100</v>
      </c>
      <c r="H563" s="2">
        <v>521.70204928329838</v>
      </c>
      <c r="I563" s="2">
        <v>0.95183505221220499</v>
      </c>
      <c r="J563" s="2">
        <v>0.67645</v>
      </c>
      <c r="K563" s="2">
        <v>45.972320000000003</v>
      </c>
      <c r="L563" s="2">
        <v>1.14123</v>
      </c>
      <c r="M563" s="2">
        <v>201869054.40000001</v>
      </c>
      <c r="N563" s="2">
        <v>31.097930000000002</v>
      </c>
      <c r="O563" s="2">
        <v>33.78057174391359</v>
      </c>
      <c r="P563" s="2">
        <v>33.76258</v>
      </c>
      <c r="Q563" s="2">
        <v>26052.765917305354</v>
      </c>
    </row>
    <row r="564" spans="1:17" x14ac:dyDescent="0.2">
      <c r="A564" s="12">
        <v>4711071</v>
      </c>
      <c r="B564" s="2">
        <v>230</v>
      </c>
      <c r="C564" s="5">
        <v>0</v>
      </c>
      <c r="D564" s="5">
        <v>0</v>
      </c>
      <c r="E564" s="5">
        <v>0</v>
      </c>
      <c r="F564" s="5">
        <v>230</v>
      </c>
      <c r="G564" s="2">
        <v>341775</v>
      </c>
      <c r="H564" s="2">
        <v>1485.9782608695652</v>
      </c>
      <c r="I564" s="2">
        <v>0.97694151607677515</v>
      </c>
      <c r="J564" s="2">
        <v>0.82310000000000005</v>
      </c>
      <c r="K564" s="2">
        <v>37.554070000000003</v>
      </c>
      <c r="L564" s="2">
        <v>0.63034999999999997</v>
      </c>
      <c r="M564" s="2">
        <v>12835042.300000001</v>
      </c>
      <c r="N564" s="2">
        <v>30.910920000000001</v>
      </c>
      <c r="O564" s="2">
        <v>19.035309217667319</v>
      </c>
      <c r="P564" s="2">
        <v>19.035360000000001</v>
      </c>
      <c r="Q564" s="2">
        <v>34365.272368343678</v>
      </c>
    </row>
    <row r="565" spans="1:17" x14ac:dyDescent="0.2">
      <c r="A565" s="12">
        <v>4711072</v>
      </c>
      <c r="B565" s="2">
        <v>648</v>
      </c>
      <c r="C565" s="5">
        <v>0</v>
      </c>
      <c r="D565" s="5">
        <v>0</v>
      </c>
      <c r="E565" s="5">
        <v>0</v>
      </c>
      <c r="F565" s="5">
        <v>648</v>
      </c>
      <c r="G565" s="2">
        <v>1010925</v>
      </c>
      <c r="H565" s="2">
        <v>1560.0694444444443</v>
      </c>
      <c r="I565" s="2">
        <v>0.97737884143945353</v>
      </c>
      <c r="J565" s="2">
        <v>0.56672</v>
      </c>
      <c r="K565" s="2">
        <v>38.728059999999999</v>
      </c>
      <c r="L565" s="2">
        <v>0.67476999999999998</v>
      </c>
      <c r="M565" s="2">
        <v>39151164.100000001</v>
      </c>
      <c r="N565" s="2">
        <v>21.94802</v>
      </c>
      <c r="O565" s="2">
        <v>14.474813634984677</v>
      </c>
      <c r="P565" s="2">
        <v>14.47476</v>
      </c>
      <c r="Q565" s="2">
        <v>39846.334108496987</v>
      </c>
    </row>
    <row r="566" spans="1:17" x14ac:dyDescent="0.2">
      <c r="A566" s="12">
        <v>4711073</v>
      </c>
      <c r="B566" s="2">
        <v>1702</v>
      </c>
      <c r="C566" s="5">
        <v>0</v>
      </c>
      <c r="D566" s="5">
        <v>0</v>
      </c>
      <c r="E566" s="5">
        <v>0</v>
      </c>
      <c r="F566" s="5">
        <v>1702</v>
      </c>
      <c r="G566" s="2">
        <v>1227150</v>
      </c>
      <c r="H566" s="2">
        <v>721.00470035252647</v>
      </c>
      <c r="I566" s="2">
        <v>0.96472348697127086</v>
      </c>
      <c r="J566" s="2">
        <v>0.53839999999999999</v>
      </c>
      <c r="K566" s="2">
        <v>37.588830000000002</v>
      </c>
      <c r="L566" s="2">
        <v>0.63151000000000002</v>
      </c>
      <c r="M566" s="2">
        <v>46127132.700000003</v>
      </c>
      <c r="N566" s="2">
        <v>20.237770000000001</v>
      </c>
      <c r="O566" s="2">
        <v>12.329541964512417</v>
      </c>
      <c r="P566" s="2">
        <v>12.329560000000001</v>
      </c>
      <c r="Q566" s="2">
        <v>16511.251317992526</v>
      </c>
    </row>
    <row r="567" spans="1:17" x14ac:dyDescent="0.2">
      <c r="A567" s="12">
        <v>4711074</v>
      </c>
      <c r="B567" s="2">
        <v>89</v>
      </c>
      <c r="C567" s="5">
        <v>0</v>
      </c>
      <c r="D567" s="5">
        <v>0</v>
      </c>
      <c r="E567" s="5">
        <v>0</v>
      </c>
      <c r="F567" s="5">
        <v>89</v>
      </c>
      <c r="G567" s="2">
        <v>454950</v>
      </c>
      <c r="H567" s="2">
        <v>5111.7977528089887</v>
      </c>
      <c r="I567" s="2">
        <v>0.98269080855717006</v>
      </c>
      <c r="J567" s="2">
        <v>0.71265999999999996</v>
      </c>
      <c r="K567" s="2">
        <v>39.273870000000002</v>
      </c>
      <c r="L567" s="2">
        <v>0.69916999999999996</v>
      </c>
      <c r="M567" s="2">
        <v>17867647.199999999</v>
      </c>
      <c r="N567" s="2">
        <v>27.989039999999999</v>
      </c>
      <c r="O567" s="2">
        <v>19.230286785793112</v>
      </c>
      <c r="P567" s="2">
        <v>19.230260000000001</v>
      </c>
      <c r="Q567" s="2">
        <v>137935.81339978334</v>
      </c>
    </row>
    <row r="568" spans="1:17" x14ac:dyDescent="0.2">
      <c r="A568" s="12" t="s">
        <v>450</v>
      </c>
      <c r="B568" s="2">
        <v>1088</v>
      </c>
      <c r="C568" s="5">
        <v>65</v>
      </c>
      <c r="D568" s="5">
        <v>140</v>
      </c>
      <c r="E568" s="5">
        <v>167.87878788500001</v>
      </c>
      <c r="F568" s="5">
        <v>1255.8787878850001</v>
      </c>
      <c r="G568" s="2">
        <v>925875</v>
      </c>
      <c r="H568" s="2">
        <v>737.23277192956436</v>
      </c>
      <c r="I568" s="2">
        <v>0.96535500763289894</v>
      </c>
      <c r="J568" s="2">
        <v>0.58579000000000003</v>
      </c>
      <c r="K568" s="2">
        <v>40.471710000000002</v>
      </c>
      <c r="L568" s="2">
        <v>0.76137999999999995</v>
      </c>
      <c r="M568" s="2">
        <v>37471744.5</v>
      </c>
      <c r="N568" s="2">
        <v>23.707940000000001</v>
      </c>
      <c r="O568" s="2">
        <v>17.425370719836945</v>
      </c>
      <c r="P568" s="2">
        <v>17.40616</v>
      </c>
      <c r="Q568" s="2">
        <v>21930.306692988368</v>
      </c>
    </row>
    <row r="569" spans="1:17" x14ac:dyDescent="0.2">
      <c r="A569" s="12" t="s">
        <v>451</v>
      </c>
      <c r="B569" s="2">
        <v>240</v>
      </c>
      <c r="C569" s="5">
        <v>0</v>
      </c>
      <c r="D569" s="5">
        <v>180</v>
      </c>
      <c r="E569" s="5">
        <v>180</v>
      </c>
      <c r="F569" s="5">
        <v>420</v>
      </c>
      <c r="G569" s="2">
        <v>16985925</v>
      </c>
      <c r="H569" s="2">
        <v>40442.678571428572</v>
      </c>
      <c r="I569" s="2">
        <v>0.98438583869122065</v>
      </c>
      <c r="J569" s="2">
        <v>2.8850000000000001E-2</v>
      </c>
      <c r="K569" s="2">
        <v>47.017159999999997</v>
      </c>
      <c r="L569" s="2">
        <v>1.20855</v>
      </c>
      <c r="M569" s="2">
        <v>798629953.5</v>
      </c>
      <c r="N569" s="2">
        <v>1.35659</v>
      </c>
      <c r="O569" s="2">
        <v>1.6137348951537007</v>
      </c>
      <c r="P569" s="2">
        <v>1.6138999999999999</v>
      </c>
      <c r="Q569" s="2">
        <v>2262175.4476325512</v>
      </c>
    </row>
    <row r="570" spans="1:17" x14ac:dyDescent="0.2">
      <c r="A570" s="12" t="s">
        <v>452</v>
      </c>
      <c r="B570" s="2">
        <v>386</v>
      </c>
      <c r="C570" s="5">
        <v>30</v>
      </c>
      <c r="D570" s="5">
        <v>115</v>
      </c>
      <c r="E570" s="5">
        <v>127.86713287000001</v>
      </c>
      <c r="F570" s="5">
        <v>513.86713286999998</v>
      </c>
      <c r="G570" s="2">
        <v>366300</v>
      </c>
      <c r="H570" s="2">
        <v>712.83017840463424</v>
      </c>
      <c r="I570" s="2">
        <v>0.96439010284378068</v>
      </c>
      <c r="J570" s="2">
        <v>0.43441000000000002</v>
      </c>
      <c r="K570" s="2">
        <v>39.289870000000001</v>
      </c>
      <c r="L570" s="2">
        <v>0.69991999999999999</v>
      </c>
      <c r="M570" s="2">
        <v>14391879.4</v>
      </c>
      <c r="N570" s="2">
        <v>17.06793</v>
      </c>
      <c r="O570" s="2">
        <v>11.520771264294059</v>
      </c>
      <c r="P570" s="2">
        <v>11.50529</v>
      </c>
      <c r="Q570" s="2">
        <v>18904.614156409192</v>
      </c>
    </row>
    <row r="571" spans="1:17" x14ac:dyDescent="0.2">
      <c r="A571" s="12" t="s">
        <v>453</v>
      </c>
      <c r="B571" s="2">
        <v>84</v>
      </c>
      <c r="C571" s="5">
        <v>0</v>
      </c>
      <c r="D571" s="5">
        <v>15</v>
      </c>
      <c r="E571" s="5">
        <v>15</v>
      </c>
      <c r="F571" s="5">
        <v>99</v>
      </c>
      <c r="G571" s="2">
        <v>416925</v>
      </c>
      <c r="H571" s="2">
        <v>4211.363636363636</v>
      </c>
      <c r="I571" s="2">
        <v>0.98224915302905524</v>
      </c>
      <c r="J571" s="2">
        <v>0.31730000000000003</v>
      </c>
      <c r="K571" s="2">
        <v>39.802959999999999</v>
      </c>
      <c r="L571" s="2">
        <v>0.72518000000000005</v>
      </c>
      <c r="M571" s="2">
        <v>16594849.1</v>
      </c>
      <c r="N571" s="2">
        <v>12.629289999999999</v>
      </c>
      <c r="O571" s="2">
        <v>8.9960720132065948</v>
      </c>
      <c r="P571" s="2">
        <v>8.9923699999999993</v>
      </c>
      <c r="Q571" s="2">
        <v>119400.3483975003</v>
      </c>
    </row>
    <row r="572" spans="1:17" x14ac:dyDescent="0.2">
      <c r="A572" s="12" t="s">
        <v>454</v>
      </c>
      <c r="B572" s="2">
        <v>475</v>
      </c>
      <c r="C572" s="5">
        <v>70</v>
      </c>
      <c r="D572" s="5">
        <v>180</v>
      </c>
      <c r="E572" s="5">
        <v>210.02331003</v>
      </c>
      <c r="F572" s="5">
        <v>685.02331002999995</v>
      </c>
      <c r="G572" s="2">
        <v>884475</v>
      </c>
      <c r="H572" s="2">
        <v>1291.1604423523415</v>
      </c>
      <c r="I572" s="2">
        <v>0.97549664022844662</v>
      </c>
      <c r="J572" s="2">
        <v>0.33483000000000002</v>
      </c>
      <c r="K572" s="2">
        <v>40.145009999999999</v>
      </c>
      <c r="L572" s="2">
        <v>0.74324000000000001</v>
      </c>
      <c r="M572" s="2">
        <v>35507257.700000003</v>
      </c>
      <c r="N572" s="2">
        <v>13.441649999999999</v>
      </c>
      <c r="O572" s="2">
        <v>9.7456494521393253</v>
      </c>
      <c r="P572" s="2">
        <v>9.7370999999999999</v>
      </c>
      <c r="Q572" s="2">
        <v>37580.853142296284</v>
      </c>
    </row>
    <row r="573" spans="1:17" x14ac:dyDescent="0.2">
      <c r="A573" s="12" t="s">
        <v>455</v>
      </c>
      <c r="B573" s="2">
        <v>351</v>
      </c>
      <c r="C573" s="5">
        <v>10.615384615384615</v>
      </c>
      <c r="D573" s="5">
        <v>334.38461538461536</v>
      </c>
      <c r="E573" s="5">
        <v>338.93760086169226</v>
      </c>
      <c r="F573" s="5">
        <v>689.93760086169232</v>
      </c>
      <c r="G573" s="2">
        <v>645975</v>
      </c>
      <c r="H573" s="2">
        <v>936.28032331215809</v>
      </c>
      <c r="I573" s="2">
        <v>0.97080556352215175</v>
      </c>
      <c r="J573" s="2">
        <v>3.0470000000000001E-2</v>
      </c>
      <c r="K573" s="2">
        <v>44.83202</v>
      </c>
      <c r="L573" s="2">
        <v>1.06094</v>
      </c>
      <c r="M573" s="2">
        <v>28960364.100000001</v>
      </c>
      <c r="N573" s="2">
        <v>1.36612</v>
      </c>
      <c r="O573" s="2">
        <v>1.406966774753627</v>
      </c>
      <c r="P573" s="2">
        <v>1.40682</v>
      </c>
      <c r="Q573" s="2">
        <v>43233.190244692814</v>
      </c>
    </row>
    <row r="574" spans="1:17" x14ac:dyDescent="0.2">
      <c r="A574" s="12" t="s">
        <v>456</v>
      </c>
      <c r="B574" s="2">
        <v>2714</v>
      </c>
      <c r="C574" s="5">
        <v>46.032110091743121</v>
      </c>
      <c r="D574" s="5">
        <v>1068.9678899082569</v>
      </c>
      <c r="E574" s="5">
        <v>1088.7112658028211</v>
      </c>
      <c r="F574" s="5">
        <v>3802.7112658028209</v>
      </c>
      <c r="G574" s="2">
        <v>31409775</v>
      </c>
      <c r="H574" s="2">
        <v>8259.8369438308728</v>
      </c>
      <c r="I574" s="2">
        <v>0.98345145877263673</v>
      </c>
      <c r="J574" s="2">
        <v>3.4610000000000002E-2</v>
      </c>
      <c r="K574" s="2">
        <v>47.03342</v>
      </c>
      <c r="L574" s="2">
        <v>1.2095400000000001</v>
      </c>
      <c r="M574" s="2">
        <v>1477309140</v>
      </c>
      <c r="N574" s="2">
        <v>1.6276900000000001</v>
      </c>
      <c r="O574" s="2">
        <v>1.936338687784728</v>
      </c>
      <c r="P574" s="2">
        <v>1.9361600000000001</v>
      </c>
      <c r="Q574" s="2">
        <v>462116.2042511786</v>
      </c>
    </row>
    <row r="575" spans="1:17" x14ac:dyDescent="0.2">
      <c r="A575" s="12" t="s">
        <v>457</v>
      </c>
      <c r="B575" s="2">
        <v>975</v>
      </c>
      <c r="C575" s="5">
        <v>109.09090909090909</v>
      </c>
      <c r="D575" s="5">
        <v>130.90909090909091</v>
      </c>
      <c r="E575" s="5">
        <v>177.69866498181818</v>
      </c>
      <c r="F575" s="5">
        <v>1152.6986649818182</v>
      </c>
      <c r="G575" s="2">
        <v>1016775</v>
      </c>
      <c r="H575" s="2">
        <v>882.08222225713939</v>
      </c>
      <c r="I575" s="2">
        <v>0.96964332106702333</v>
      </c>
      <c r="J575" s="2">
        <v>0.40805000000000002</v>
      </c>
      <c r="K575" s="2">
        <v>40.027270000000001</v>
      </c>
      <c r="L575" s="2">
        <v>0.73690999999999995</v>
      </c>
      <c r="M575" s="2">
        <v>40698727.5</v>
      </c>
      <c r="N575" s="2">
        <v>16.33295</v>
      </c>
      <c r="O575" s="2">
        <v>11.670670649553061</v>
      </c>
      <c r="P575" s="2">
        <v>11.659219999999999</v>
      </c>
      <c r="Q575" s="2">
        <v>25228.504109273221</v>
      </c>
    </row>
    <row r="576" spans="1:17" x14ac:dyDescent="0.2">
      <c r="A576" s="12" t="s">
        <v>458</v>
      </c>
      <c r="B576" s="2">
        <v>377</v>
      </c>
      <c r="C576" s="5">
        <v>40</v>
      </c>
      <c r="D576" s="5">
        <v>465</v>
      </c>
      <c r="E576" s="5">
        <v>482.15617715999997</v>
      </c>
      <c r="F576" s="5">
        <v>859.15617715999997</v>
      </c>
      <c r="G576" s="2">
        <v>500400</v>
      </c>
      <c r="H576" s="2">
        <v>582.43194113334175</v>
      </c>
      <c r="I576" s="2">
        <v>0.95715194493031541</v>
      </c>
      <c r="J576" s="2">
        <v>0.33566000000000001</v>
      </c>
      <c r="K576" s="2">
        <v>38.955359999999999</v>
      </c>
      <c r="L576" s="2">
        <v>0.68462999999999996</v>
      </c>
      <c r="M576" s="2">
        <v>19493262.100000001</v>
      </c>
      <c r="N576" s="2">
        <v>13.075760000000001</v>
      </c>
      <c r="O576" s="2">
        <v>8.5684767820939101</v>
      </c>
      <c r="P576" s="2">
        <v>8.5557400000000001</v>
      </c>
      <c r="Q576" s="2">
        <v>14867.885851012705</v>
      </c>
    </row>
    <row r="577" spans="1:17" x14ac:dyDescent="0.2">
      <c r="A577" s="12" t="s">
        <v>459</v>
      </c>
      <c r="B577" s="2">
        <v>603</v>
      </c>
      <c r="C577" s="5">
        <v>0</v>
      </c>
      <c r="D577" s="5">
        <v>60</v>
      </c>
      <c r="E577" s="5">
        <v>60</v>
      </c>
      <c r="F577" s="5">
        <v>663</v>
      </c>
      <c r="G577" s="2">
        <v>665325</v>
      </c>
      <c r="H577" s="2">
        <v>1003.5067873303168</v>
      </c>
      <c r="I577" s="2">
        <v>0.97202356734081385</v>
      </c>
      <c r="J577" s="2">
        <v>0.53949999999999998</v>
      </c>
      <c r="K577" s="2">
        <v>39.747410000000002</v>
      </c>
      <c r="L577" s="2">
        <v>0.72233999999999998</v>
      </c>
      <c r="M577" s="2">
        <v>26444945.600000001</v>
      </c>
      <c r="N577" s="2">
        <v>21.443829999999998</v>
      </c>
      <c r="O577" s="2">
        <v>15.056316769986172</v>
      </c>
      <c r="P577" s="2">
        <v>15.05442</v>
      </c>
      <c r="Q577" s="2">
        <v>28005.775849631871</v>
      </c>
    </row>
    <row r="578" spans="1:17" x14ac:dyDescent="0.2">
      <c r="A578" s="2" t="s">
        <v>1</v>
      </c>
      <c r="B578" s="2">
        <v>260600</v>
      </c>
      <c r="C578" s="5">
        <v>20007.174652861591</v>
      </c>
      <c r="D578" s="5">
        <v>99377.825347138409</v>
      </c>
      <c r="E578" s="5">
        <v>107958.99116752727</v>
      </c>
      <c r="F578" s="5">
        <v>368558.99116752727</v>
      </c>
      <c r="G578" s="2">
        <v>310844925</v>
      </c>
      <c r="H578" s="2">
        <v>843.40616414023793</v>
      </c>
      <c r="I578" s="2">
        <v>0.96869090931226554</v>
      </c>
      <c r="J578" s="2">
        <v>5.6469999999999999E-2</v>
      </c>
      <c r="K578" s="2">
        <v>47.6387</v>
      </c>
      <c r="L578" s="2">
        <v>1.2448600000000001</v>
      </c>
      <c r="M578" s="2">
        <v>14808248129</v>
      </c>
      <c r="N578" s="2">
        <v>2.6900300000000001</v>
      </c>
      <c r="O578" s="2">
        <v>3.2440192738016544</v>
      </c>
      <c r="P578" s="2">
        <v>3.24152</v>
      </c>
      <c r="Q578" s="2">
        <v>48450.962495379033</v>
      </c>
    </row>
    <row r="579" spans="1:17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1:17" x14ac:dyDescent="0.2">
      <c r="A580" s="13" t="s">
        <v>460</v>
      </c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x14ac:dyDescent="0.2">
      <c r="A581" s="14" t="s">
        <v>461</v>
      </c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</row>
    <row r="582" spans="1:17" x14ac:dyDescent="0.2">
      <c r="A582" s="15" t="s">
        <v>59</v>
      </c>
      <c r="B582" s="17" t="s">
        <v>60</v>
      </c>
      <c r="C582" s="16" t="s">
        <v>61</v>
      </c>
      <c r="D582" s="16" t="s">
        <v>62</v>
      </c>
      <c r="E582" s="16" t="s">
        <v>22</v>
      </c>
      <c r="F582" s="16" t="s">
        <v>63</v>
      </c>
      <c r="G582" s="16" t="s">
        <v>64</v>
      </c>
      <c r="H582" s="16" t="s">
        <v>14</v>
      </c>
      <c r="I582" s="16" t="s">
        <v>15</v>
      </c>
      <c r="J582" s="16" t="s">
        <v>4</v>
      </c>
      <c r="K582" s="16" t="s">
        <v>5</v>
      </c>
      <c r="L582" s="16" t="s">
        <v>65</v>
      </c>
      <c r="M582" s="16" t="s">
        <v>7</v>
      </c>
      <c r="N582" s="16" t="s">
        <v>8</v>
      </c>
      <c r="O582" s="16" t="s">
        <v>16</v>
      </c>
      <c r="P582" s="16" t="s">
        <v>13</v>
      </c>
      <c r="Q582" s="16" t="s">
        <v>17</v>
      </c>
    </row>
    <row r="583" spans="1:17" x14ac:dyDescent="0.2">
      <c r="A583" s="12" t="s">
        <v>462</v>
      </c>
      <c r="B583" s="2">
        <v>24848</v>
      </c>
      <c r="C583" s="5">
        <v>895.53879310344826</v>
      </c>
      <c r="D583" s="5">
        <v>2749.4612068965516</v>
      </c>
      <c r="E583" s="5">
        <v>3133.5667085562281</v>
      </c>
      <c r="F583" s="5">
        <v>27981.566708556227</v>
      </c>
      <c r="G583" s="2">
        <v>28797300</v>
      </c>
      <c r="H583" s="2">
        <v>1029.1525238718793</v>
      </c>
      <c r="I583" s="2">
        <v>0.97243463657551432</v>
      </c>
      <c r="J583" s="2">
        <v>0.46920000000000001</v>
      </c>
      <c r="K583" s="2">
        <v>47.386899999999997</v>
      </c>
      <c r="L583" s="2">
        <v>1.23051</v>
      </c>
      <c r="M583" s="2">
        <v>1364614775</v>
      </c>
      <c r="N583" s="2">
        <v>22.23414</v>
      </c>
      <c r="O583" s="2">
        <v>26.604914572601455</v>
      </c>
      <c r="P583" s="2">
        <v>26.597180000000002</v>
      </c>
      <c r="Q583" s="2">
        <v>58355.743776190386</v>
      </c>
    </row>
    <row r="584" spans="1:17" x14ac:dyDescent="0.2">
      <c r="A584" s="12" t="s">
        <v>463</v>
      </c>
      <c r="B584" s="2">
        <v>7366</v>
      </c>
      <c r="C584" s="5">
        <v>70</v>
      </c>
      <c r="D584" s="5">
        <v>390</v>
      </c>
      <c r="E584" s="5">
        <v>420.02369671000002</v>
      </c>
      <c r="F584" s="5">
        <v>7786.02369671</v>
      </c>
      <c r="G584" s="2">
        <v>11775375</v>
      </c>
      <c r="H584" s="2">
        <v>1512.3733832168671</v>
      </c>
      <c r="I584" s="2">
        <v>0.97710317870275609</v>
      </c>
      <c r="J584" s="2">
        <v>0.19413</v>
      </c>
      <c r="K584" s="2">
        <v>47.231630000000003</v>
      </c>
      <c r="L584" s="2">
        <v>1.22142</v>
      </c>
      <c r="M584" s="2">
        <v>556170155.10000002</v>
      </c>
      <c r="N584" s="2">
        <v>9.1689100000000003</v>
      </c>
      <c r="O584" s="2">
        <v>10.942864997948721</v>
      </c>
      <c r="P584" s="2">
        <v>10.941979999999999</v>
      </c>
      <c r="Q584" s="2">
        <v>85250.593720873323</v>
      </c>
    </row>
    <row r="585" spans="1:17" x14ac:dyDescent="0.2">
      <c r="A585" s="12" t="s">
        <v>464</v>
      </c>
      <c r="B585" s="2">
        <v>1866</v>
      </c>
      <c r="C585" s="5">
        <v>0</v>
      </c>
      <c r="D585" s="5">
        <v>50</v>
      </c>
      <c r="E585" s="5">
        <v>50</v>
      </c>
      <c r="F585" s="5">
        <v>1916</v>
      </c>
      <c r="G585" s="2">
        <v>3619575</v>
      </c>
      <c r="H585" s="2">
        <v>1889.1310020876826</v>
      </c>
      <c r="I585" s="2">
        <v>0.97884394371339523</v>
      </c>
      <c r="J585" s="2">
        <v>6.0069999999999998E-2</v>
      </c>
      <c r="K585" s="2">
        <v>43.127420000000001</v>
      </c>
      <c r="L585" s="2">
        <v>0.93611999999999995</v>
      </c>
      <c r="M585" s="2">
        <v>156102931.19999999</v>
      </c>
      <c r="N585" s="2">
        <v>2.5907499999999999</v>
      </c>
      <c r="O585" s="2">
        <v>2.3738654096342042</v>
      </c>
      <c r="P585" s="2">
        <v>2.3735300000000001</v>
      </c>
      <c r="Q585" s="2">
        <v>74655.281174022835</v>
      </c>
    </row>
    <row r="586" spans="1:17" x14ac:dyDescent="0.2">
      <c r="A586" s="12">
        <v>1001507</v>
      </c>
      <c r="B586" s="2">
        <v>1457</v>
      </c>
      <c r="C586" s="5">
        <v>0</v>
      </c>
      <c r="D586" s="5">
        <v>0</v>
      </c>
      <c r="E586" s="5">
        <v>0</v>
      </c>
      <c r="F586" s="5">
        <v>1457</v>
      </c>
      <c r="G586" s="2">
        <v>2316600</v>
      </c>
      <c r="H586" s="2">
        <v>1589.9794097460535</v>
      </c>
      <c r="I586" s="2">
        <v>0.97754172424349839</v>
      </c>
      <c r="J586" s="2">
        <v>0.12157</v>
      </c>
      <c r="K586" s="2">
        <v>44.2254</v>
      </c>
      <c r="L586" s="2">
        <v>1.0165900000000001</v>
      </c>
      <c r="M586" s="2">
        <v>102452561.59999999</v>
      </c>
      <c r="N586" s="2">
        <v>5.3765499999999999</v>
      </c>
      <c r="O586" s="2">
        <v>5.3429280150957643</v>
      </c>
      <c r="P586" s="2">
        <v>5.3429799999999998</v>
      </c>
      <c r="Q586" s="2">
        <v>69878.633970203315</v>
      </c>
    </row>
    <row r="587" spans="1:17" x14ac:dyDescent="0.2">
      <c r="A587" s="12" t="s">
        <v>465</v>
      </c>
      <c r="B587" s="2">
        <v>7397</v>
      </c>
      <c r="C587" s="5">
        <v>79.646017699115049</v>
      </c>
      <c r="D587" s="5">
        <v>520.35398230088492</v>
      </c>
      <c r="E587" s="5">
        <v>554.51495200884949</v>
      </c>
      <c r="F587" s="5">
        <v>7951.5149520088498</v>
      </c>
      <c r="G587" s="2">
        <v>10229850</v>
      </c>
      <c r="H587" s="2">
        <v>1286.5284240477417</v>
      </c>
      <c r="I587" s="2">
        <v>0.97545574014363401</v>
      </c>
      <c r="J587" s="2">
        <v>0.27722000000000002</v>
      </c>
      <c r="K587" s="2">
        <v>47.368459999999999</v>
      </c>
      <c r="L587" s="2">
        <v>1.2294400000000001</v>
      </c>
      <c r="M587" s="2">
        <v>484572240.5</v>
      </c>
      <c r="N587" s="2">
        <v>13.131399999999999</v>
      </c>
      <c r="O587" s="2">
        <v>15.748120612094391</v>
      </c>
      <c r="P587" s="2">
        <v>15.746869999999999</v>
      </c>
      <c r="Q587" s="2">
        <v>73084.21034842926</v>
      </c>
    </row>
    <row r="588" spans="1:17" x14ac:dyDescent="0.2">
      <c r="A588" s="12" t="s">
        <v>466</v>
      </c>
      <c r="B588" s="2">
        <v>2098</v>
      </c>
      <c r="C588" s="5">
        <v>0</v>
      </c>
      <c r="D588" s="5">
        <v>70</v>
      </c>
      <c r="E588" s="5">
        <v>70</v>
      </c>
      <c r="F588" s="5">
        <v>2168</v>
      </c>
      <c r="G588" s="2">
        <v>3467025</v>
      </c>
      <c r="H588" s="2">
        <v>1599.1812730627307</v>
      </c>
      <c r="I588" s="2">
        <v>0.97759038593515113</v>
      </c>
      <c r="J588" s="2">
        <v>0.20227999999999999</v>
      </c>
      <c r="K588" s="2">
        <v>49.382620000000003</v>
      </c>
      <c r="L588" s="2">
        <v>1.32989</v>
      </c>
      <c r="M588" s="2">
        <v>171210778.09999999</v>
      </c>
      <c r="N588" s="2">
        <v>9.9888899999999996</v>
      </c>
      <c r="O588" s="2">
        <v>12.986727114934563</v>
      </c>
      <c r="P588" s="2">
        <v>12.98537</v>
      </c>
      <c r="Q588" s="2">
        <v>102670.213568219</v>
      </c>
    </row>
    <row r="589" spans="1:17" x14ac:dyDescent="0.2">
      <c r="A589" s="12">
        <v>1001512</v>
      </c>
      <c r="B589" s="2">
        <v>397</v>
      </c>
      <c r="C589" s="5">
        <v>0</v>
      </c>
      <c r="D589" s="5">
        <v>0</v>
      </c>
      <c r="E589" s="5">
        <v>0</v>
      </c>
      <c r="F589" s="5">
        <v>397</v>
      </c>
      <c r="G589" s="2">
        <v>589950</v>
      </c>
      <c r="H589" s="2">
        <v>1486.0201511335013</v>
      </c>
      <c r="I589" s="2">
        <v>0.97694177808919169</v>
      </c>
      <c r="J589" s="2">
        <v>3.526E-2</v>
      </c>
      <c r="K589" s="2">
        <v>44.116149999999998</v>
      </c>
      <c r="L589" s="2">
        <v>1.0085500000000001</v>
      </c>
      <c r="M589" s="2">
        <v>26026322.699999999</v>
      </c>
      <c r="N589" s="2">
        <v>1.55558</v>
      </c>
      <c r="O589" s="2">
        <v>1.5326607251283286</v>
      </c>
      <c r="P589" s="2">
        <v>1.53271</v>
      </c>
      <c r="Q589" s="2">
        <v>64593.440793862181</v>
      </c>
    </row>
    <row r="590" spans="1:17" x14ac:dyDescent="0.2">
      <c r="A590" s="12" t="s">
        <v>467</v>
      </c>
      <c r="B590" s="2">
        <v>17695</v>
      </c>
      <c r="C590" s="5">
        <v>291.55092592592592</v>
      </c>
      <c r="D590" s="5">
        <v>1998.4490740740741</v>
      </c>
      <c r="E590" s="5">
        <v>2123.4981680100695</v>
      </c>
      <c r="F590" s="5">
        <v>19818.498168010068</v>
      </c>
      <c r="G590" s="2">
        <v>14889150</v>
      </c>
      <c r="H590" s="2">
        <v>751.27539300799538</v>
      </c>
      <c r="I590" s="2">
        <v>0.96587116469510625</v>
      </c>
      <c r="J590" s="2">
        <v>0.46975</v>
      </c>
      <c r="K590" s="2">
        <v>48.22522</v>
      </c>
      <c r="L590" s="2">
        <v>1.27627</v>
      </c>
      <c r="M590" s="2">
        <v>718032534.39999998</v>
      </c>
      <c r="N590" s="2">
        <v>22.653680000000001</v>
      </c>
      <c r="O590" s="2">
        <v>27.925616390484532</v>
      </c>
      <c r="P590" s="2">
        <v>27.918839999999999</v>
      </c>
      <c r="Q590" s="2">
        <v>44661.689044708415</v>
      </c>
    </row>
    <row r="591" spans="1:17" x14ac:dyDescent="0.2">
      <c r="A591" s="12" t="s">
        <v>468</v>
      </c>
      <c r="B591" s="2">
        <v>106172</v>
      </c>
      <c r="C591" s="5">
        <v>8884.7765805139024</v>
      </c>
      <c r="D591" s="5">
        <v>61425.223419486094</v>
      </c>
      <c r="E591" s="5">
        <v>65235.992525049813</v>
      </c>
      <c r="F591" s="5">
        <v>171407.99252504981</v>
      </c>
      <c r="G591" s="2">
        <v>76513050</v>
      </c>
      <c r="H591" s="2">
        <v>446.3797100290891</v>
      </c>
      <c r="I591" s="2">
        <v>0.94188446823275374</v>
      </c>
      <c r="J591" s="2">
        <v>0.16034000000000001</v>
      </c>
      <c r="K591" s="2">
        <v>48.109859999999998</v>
      </c>
      <c r="L591" s="2">
        <v>1.2703100000000001</v>
      </c>
      <c r="M591" s="2">
        <v>3681032124</v>
      </c>
      <c r="N591" s="2">
        <v>7.7139600000000002</v>
      </c>
      <c r="O591" s="2">
        <v>9.2296094582030186</v>
      </c>
      <c r="P591" s="2">
        <v>9.2074800000000003</v>
      </c>
      <c r="Q591" s="2">
        <v>25694.838428554329</v>
      </c>
    </row>
    <row r="592" spans="1:17" x14ac:dyDescent="0.2">
      <c r="A592" s="12" t="s">
        <v>469</v>
      </c>
      <c r="B592" s="2">
        <v>24284</v>
      </c>
      <c r="C592" s="5">
        <v>2069.5320308950477</v>
      </c>
      <c r="D592" s="5">
        <v>9550.4679691049532</v>
      </c>
      <c r="E592" s="5">
        <v>10438.110855208142</v>
      </c>
      <c r="F592" s="5">
        <v>34722.110855208142</v>
      </c>
      <c r="G592" s="2">
        <v>13524975</v>
      </c>
      <c r="H592" s="2">
        <v>389.52052933646235</v>
      </c>
      <c r="I592" s="2">
        <v>0.92988664869360971</v>
      </c>
      <c r="J592" s="2">
        <v>0.85597000000000001</v>
      </c>
      <c r="K592" s="2">
        <v>48.570549999999997</v>
      </c>
      <c r="L592" s="2">
        <v>1.2934300000000001</v>
      </c>
      <c r="M592" s="2">
        <v>656915474.5</v>
      </c>
      <c r="N592" s="2">
        <v>41.57499</v>
      </c>
      <c r="O592" s="2">
        <v>50.003972437696916</v>
      </c>
      <c r="P592" s="2">
        <v>49.811900000000001</v>
      </c>
      <c r="Q592" s="2">
        <v>22754.972502374585</v>
      </c>
    </row>
    <row r="593" spans="1:17" x14ac:dyDescent="0.2">
      <c r="A593" s="12">
        <v>1001551</v>
      </c>
      <c r="B593" s="2">
        <v>924</v>
      </c>
      <c r="C593" s="5">
        <v>0</v>
      </c>
      <c r="D593" s="5">
        <v>0</v>
      </c>
      <c r="E593" s="5">
        <v>0</v>
      </c>
      <c r="F593" s="5">
        <v>924</v>
      </c>
      <c r="G593" s="2">
        <v>472050</v>
      </c>
      <c r="H593" s="2">
        <v>510.8766233766234</v>
      </c>
      <c r="I593" s="2">
        <v>0.95068042981421841</v>
      </c>
      <c r="J593" s="2">
        <v>0.10145</v>
      </c>
      <c r="K593" s="2">
        <v>38.612209999999997</v>
      </c>
      <c r="L593" s="2">
        <v>0.66990000000000005</v>
      </c>
      <c r="M593" s="2">
        <v>18226893.699999999</v>
      </c>
      <c r="N593" s="2">
        <v>3.9173800000000001</v>
      </c>
      <c r="O593" s="2">
        <v>2.4947167473947718</v>
      </c>
      <c r="P593" s="2">
        <v>2.4948299999999999</v>
      </c>
      <c r="Q593" s="2">
        <v>12562.764595270122</v>
      </c>
    </row>
    <row r="594" spans="1:17" x14ac:dyDescent="0.2">
      <c r="A594" s="12">
        <v>1001557</v>
      </c>
      <c r="B594" s="2">
        <v>1283</v>
      </c>
      <c r="C594" s="5">
        <v>0</v>
      </c>
      <c r="D594" s="5">
        <v>0</v>
      </c>
      <c r="E594" s="5">
        <v>0</v>
      </c>
      <c r="F594" s="5">
        <v>1283</v>
      </c>
      <c r="G594" s="2">
        <v>2865375</v>
      </c>
      <c r="H594" s="2">
        <v>2233.33982852689</v>
      </c>
      <c r="I594" s="2">
        <v>0.97985536977944721</v>
      </c>
      <c r="J594" s="2">
        <v>9.1240000000000002E-2</v>
      </c>
      <c r="K594" s="2">
        <v>44.135759999999998</v>
      </c>
      <c r="L594" s="2">
        <v>1.0099899999999999</v>
      </c>
      <c r="M594" s="2">
        <v>126465503.3</v>
      </c>
      <c r="N594" s="2">
        <v>4.0269899999999996</v>
      </c>
      <c r="O594" s="2">
        <v>3.9852441849961631</v>
      </c>
      <c r="P594" s="2">
        <v>3.9853000000000001</v>
      </c>
      <c r="Q594" s="2">
        <v>97549.370503694838</v>
      </c>
    </row>
    <row r="595" spans="1:17" x14ac:dyDescent="0.2">
      <c r="A595" s="12" t="s">
        <v>470</v>
      </c>
      <c r="B595" s="2">
        <v>1179</v>
      </c>
      <c r="C595" s="5">
        <v>95</v>
      </c>
      <c r="D595" s="5">
        <v>255</v>
      </c>
      <c r="E595" s="5">
        <v>295.74644553500002</v>
      </c>
      <c r="F595" s="5">
        <v>1474.746445535</v>
      </c>
      <c r="G595" s="2">
        <v>3184875</v>
      </c>
      <c r="H595" s="2">
        <v>2159.6085277185457</v>
      </c>
      <c r="I595" s="2">
        <v>0.97966952650435157</v>
      </c>
      <c r="J595" s="2">
        <v>0.18182000000000001</v>
      </c>
      <c r="K595" s="2">
        <v>45.147170000000003</v>
      </c>
      <c r="L595" s="2">
        <v>1.08365</v>
      </c>
      <c r="M595" s="2">
        <v>143788093.09999999</v>
      </c>
      <c r="N595" s="2">
        <v>8.2086699999999997</v>
      </c>
      <c r="O595" s="2">
        <v>8.7144668090261295</v>
      </c>
      <c r="P595" s="2">
        <v>8.7126099999999997</v>
      </c>
      <c r="Q595" s="2">
        <v>103508.06751343663</v>
      </c>
    </row>
    <row r="596" spans="1:17" x14ac:dyDescent="0.2">
      <c r="A596" s="2" t="s">
        <v>1</v>
      </c>
      <c r="B596" s="2">
        <v>196966</v>
      </c>
      <c r="C596" s="5">
        <v>12386.044348137439</v>
      </c>
      <c r="D596" s="5">
        <v>77008.955651862561</v>
      </c>
      <c r="E596" s="5">
        <v>82321.453351078104</v>
      </c>
      <c r="F596" s="5">
        <v>279287.45335107809</v>
      </c>
      <c r="G596" s="2">
        <v>172244925</v>
      </c>
      <c r="H596" s="2">
        <v>616.72990652924045</v>
      </c>
      <c r="I596" s="2">
        <v>0.95948969522196259</v>
      </c>
      <c r="J596" s="2">
        <v>0.20255000000000001</v>
      </c>
      <c r="K596" s="2">
        <v>47.639130000000002</v>
      </c>
      <c r="L596" s="2">
        <v>1.24488</v>
      </c>
      <c r="M596" s="2">
        <v>8205598374</v>
      </c>
      <c r="N596" s="2">
        <v>9.6493699999999993</v>
      </c>
      <c r="O596" s="2">
        <v>11.525608772791115</v>
      </c>
      <c r="P596" s="2">
        <v>11.513640000000001</v>
      </c>
      <c r="Q596" s="2">
        <v>35093.496031281451</v>
      </c>
    </row>
    <row r="597" spans="1:17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1:17" x14ac:dyDescent="0.2">
      <c r="A598" s="13" t="s">
        <v>471</v>
      </c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x14ac:dyDescent="0.2">
      <c r="A599" s="14" t="s">
        <v>56</v>
      </c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</row>
    <row r="600" spans="1:17" x14ac:dyDescent="0.2">
      <c r="A600" s="15" t="s">
        <v>59</v>
      </c>
      <c r="B600" s="17" t="s">
        <v>60</v>
      </c>
      <c r="C600" s="16" t="s">
        <v>61</v>
      </c>
      <c r="D600" s="16" t="s">
        <v>62</v>
      </c>
      <c r="E600" s="16" t="s">
        <v>22</v>
      </c>
      <c r="F600" s="16" t="s">
        <v>63</v>
      </c>
      <c r="G600" s="16" t="s">
        <v>64</v>
      </c>
      <c r="H600" s="16" t="s">
        <v>14</v>
      </c>
      <c r="I600" s="16" t="s">
        <v>15</v>
      </c>
      <c r="J600" s="16" t="s">
        <v>4</v>
      </c>
      <c r="K600" s="16" t="s">
        <v>5</v>
      </c>
      <c r="L600" s="16" t="s">
        <v>65</v>
      </c>
      <c r="M600" s="16" t="s">
        <v>7</v>
      </c>
      <c r="N600" s="16" t="s">
        <v>8</v>
      </c>
      <c r="O600" s="16" t="s">
        <v>16</v>
      </c>
      <c r="P600" s="16" t="s">
        <v>13</v>
      </c>
      <c r="Q600" s="16" t="s">
        <v>17</v>
      </c>
    </row>
    <row r="601" spans="1:17" x14ac:dyDescent="0.2">
      <c r="A601" s="12" t="s">
        <v>472</v>
      </c>
      <c r="B601" s="2">
        <v>10284</v>
      </c>
      <c r="C601" s="5">
        <v>230.42654028436019</v>
      </c>
      <c r="D601" s="5">
        <v>874.57345971563984</v>
      </c>
      <c r="E601" s="5">
        <v>977.04680084151664</v>
      </c>
      <c r="F601" s="5">
        <v>11261.046800841517</v>
      </c>
      <c r="G601" s="2">
        <v>27334350</v>
      </c>
      <c r="H601" s="2">
        <v>2427.3365064034147</v>
      </c>
      <c r="I601" s="2">
        <v>0.98028393207893127</v>
      </c>
      <c r="J601" s="2">
        <v>4.691E-2</v>
      </c>
      <c r="K601" s="2">
        <v>46.77149</v>
      </c>
      <c r="L601" s="2">
        <v>1.19339</v>
      </c>
      <c r="M601" s="2">
        <v>1278468277.7</v>
      </c>
      <c r="N601" s="2">
        <v>2.1940300000000001</v>
      </c>
      <c r="O601" s="2">
        <v>2.5667343156701445</v>
      </c>
      <c r="P601" s="2">
        <v>2.56657</v>
      </c>
      <c r="Q601" s="2">
        <v>132814.49385343268</v>
      </c>
    </row>
    <row r="602" spans="1:17" x14ac:dyDescent="0.2">
      <c r="A602" s="12" t="s">
        <v>473</v>
      </c>
      <c r="B602" s="2">
        <v>5478</v>
      </c>
      <c r="C602" s="5">
        <v>180.8011049723757</v>
      </c>
      <c r="D602" s="5">
        <v>754.1988950276243</v>
      </c>
      <c r="E602" s="5">
        <v>834.60323249198893</v>
      </c>
      <c r="F602" s="5">
        <v>6312.6032324919888</v>
      </c>
      <c r="G602" s="2">
        <v>21910275</v>
      </c>
      <c r="H602" s="2">
        <v>3470.8778919011215</v>
      </c>
      <c r="I602" s="2">
        <v>0.98169940542976863</v>
      </c>
      <c r="J602" s="2">
        <v>6.4780000000000004E-2</v>
      </c>
      <c r="K602" s="2">
        <v>47.35427</v>
      </c>
      <c r="L602" s="2">
        <v>1.22862</v>
      </c>
      <c r="M602" s="2">
        <v>1037545078.1</v>
      </c>
      <c r="N602" s="2">
        <v>3.0676600000000001</v>
      </c>
      <c r="O602" s="2">
        <v>3.6999529235719701</v>
      </c>
      <c r="P602" s="2">
        <v>3.6998000000000002</v>
      </c>
      <c r="Q602" s="2">
        <v>198241.50669189365</v>
      </c>
    </row>
    <row r="603" spans="1:17" x14ac:dyDescent="0.2">
      <c r="A603" s="12" t="s">
        <v>474</v>
      </c>
      <c r="B603" s="2">
        <v>6280</v>
      </c>
      <c r="C603" s="5">
        <v>278.85964912280701</v>
      </c>
      <c r="D603" s="5">
        <v>1166.140350877193</v>
      </c>
      <c r="E603" s="5">
        <v>1290.1524543247369</v>
      </c>
      <c r="F603" s="5">
        <v>7570.1524543247369</v>
      </c>
      <c r="G603" s="2">
        <v>50445450</v>
      </c>
      <c r="H603" s="2">
        <v>6663.729733894741</v>
      </c>
      <c r="I603" s="2">
        <v>0.98315960017631043</v>
      </c>
      <c r="J603" s="2">
        <v>4.3589999999999997E-2</v>
      </c>
      <c r="K603" s="2">
        <v>48.43627</v>
      </c>
      <c r="L603" s="2">
        <v>1.28687</v>
      </c>
      <c r="M603" s="2">
        <v>2443389436.5</v>
      </c>
      <c r="N603" s="2">
        <v>2.1111200000000001</v>
      </c>
      <c r="O603" s="2">
        <v>2.6712606170598874</v>
      </c>
      <c r="P603" s="2">
        <v>2.6709100000000001</v>
      </c>
      <c r="Q603" s="2">
        <v>408363.35858875862</v>
      </c>
    </row>
    <row r="604" spans="1:17" x14ac:dyDescent="0.2">
      <c r="A604" s="12" t="s">
        <v>475</v>
      </c>
      <c r="B604" s="2">
        <v>1240</v>
      </c>
      <c r="C604" s="5">
        <v>20</v>
      </c>
      <c r="D604" s="5">
        <v>85</v>
      </c>
      <c r="E604" s="5">
        <v>93.894230759999999</v>
      </c>
      <c r="F604" s="5">
        <v>1333.89423076</v>
      </c>
      <c r="G604" s="2">
        <v>5315400</v>
      </c>
      <c r="H604" s="2">
        <v>3984.8736709592754</v>
      </c>
      <c r="I604" s="2">
        <v>0.98210429736444893</v>
      </c>
      <c r="J604" s="2">
        <v>2.554E-2</v>
      </c>
      <c r="K604" s="2">
        <v>43.514420000000001</v>
      </c>
      <c r="L604" s="2">
        <v>0.96431999999999995</v>
      </c>
      <c r="M604" s="2">
        <v>231296548.09999901</v>
      </c>
      <c r="N604" s="2">
        <v>1.1114900000000001</v>
      </c>
      <c r="O604" s="2">
        <v>1.0525261087200692</v>
      </c>
      <c r="P604" s="2">
        <v>1.05261</v>
      </c>
      <c r="Q604" s="2">
        <v>164220.18710398683</v>
      </c>
    </row>
    <row r="605" spans="1:17" x14ac:dyDescent="0.2">
      <c r="A605" s="12" t="s">
        <v>476</v>
      </c>
      <c r="B605" s="2">
        <v>663617</v>
      </c>
      <c r="C605" s="5">
        <v>55080.643051198291</v>
      </c>
      <c r="D605" s="5">
        <v>266824.35694880172</v>
      </c>
      <c r="E605" s="5">
        <v>291319.35443412914</v>
      </c>
      <c r="F605" s="5">
        <v>954936.35443412908</v>
      </c>
      <c r="G605" s="2">
        <v>260552025</v>
      </c>
      <c r="H605" s="2">
        <v>272.84752935644229</v>
      </c>
      <c r="I605" s="2">
        <v>0.87122862170636639</v>
      </c>
      <c r="J605" s="2">
        <v>0.54876999999999998</v>
      </c>
      <c r="K605" s="2">
        <v>48.946730000000002</v>
      </c>
      <c r="L605" s="2">
        <v>1.3109900000000001</v>
      </c>
      <c r="M605" s="2">
        <v>12753169618.6</v>
      </c>
      <c r="N605" s="2">
        <v>26.860600000000002</v>
      </c>
      <c r="O605" s="2">
        <v>30.679307894035826</v>
      </c>
      <c r="P605" s="2">
        <v>30.387609999999899</v>
      </c>
      <c r="Q605" s="2">
        <v>15253.700751231432</v>
      </c>
    </row>
    <row r="606" spans="1:17" x14ac:dyDescent="0.2">
      <c r="A606" s="12" t="s">
        <v>477</v>
      </c>
      <c r="B606" s="2">
        <v>3215</v>
      </c>
      <c r="C606" s="5">
        <v>251.55518394648828</v>
      </c>
      <c r="D606" s="5">
        <v>1283.4448160535117</v>
      </c>
      <c r="E606" s="5">
        <v>1395.3143087982273</v>
      </c>
      <c r="F606" s="5">
        <v>4610.3143087982271</v>
      </c>
      <c r="G606" s="2">
        <v>7056450</v>
      </c>
      <c r="H606" s="2">
        <v>1530.5789426403355</v>
      </c>
      <c r="I606" s="2">
        <v>0.9772108140863035</v>
      </c>
      <c r="J606" s="2">
        <v>6.4820000000000003E-2</v>
      </c>
      <c r="K606" s="2">
        <v>47.306359999999898</v>
      </c>
      <c r="L606" s="2">
        <v>1.2258199999999999</v>
      </c>
      <c r="M606" s="2">
        <v>333814964</v>
      </c>
      <c r="N606" s="2">
        <v>3.0663299999999998</v>
      </c>
      <c r="O606" s="2">
        <v>3.6731911250930143</v>
      </c>
      <c r="P606" s="2">
        <v>3.67204</v>
      </c>
      <c r="Q606" s="2">
        <v>86734.171372427198</v>
      </c>
    </row>
    <row r="607" spans="1:17" x14ac:dyDescent="0.2">
      <c r="A607" s="12" t="s">
        <v>478</v>
      </c>
      <c r="B607" s="2">
        <v>14069</v>
      </c>
      <c r="C607" s="5">
        <v>573.83105802047783</v>
      </c>
      <c r="D607" s="5">
        <v>2511.1689419795221</v>
      </c>
      <c r="E607" s="5">
        <v>2766.3582343439762</v>
      </c>
      <c r="F607" s="5">
        <v>16835.358234343978</v>
      </c>
      <c r="G607" s="2">
        <v>62047350</v>
      </c>
      <c r="H607" s="2">
        <v>3685.5378505355457</v>
      </c>
      <c r="I607" s="2">
        <v>0.98188333548458318</v>
      </c>
      <c r="J607" s="2">
        <v>5.6149999999999999E-2</v>
      </c>
      <c r="K607" s="2">
        <v>47.827660000000002</v>
      </c>
      <c r="L607" s="2">
        <v>1.25528</v>
      </c>
      <c r="M607" s="2">
        <v>2967579559.6999898</v>
      </c>
      <c r="N607" s="2">
        <v>2.6855699999999998</v>
      </c>
      <c r="O607" s="2">
        <v>3.3100106603798189</v>
      </c>
      <c r="P607" s="2">
        <v>3.3098900000000002</v>
      </c>
      <c r="Q607" s="2">
        <v>217260.36642040926</v>
      </c>
    </row>
    <row r="608" spans="1:17" x14ac:dyDescent="0.2">
      <c r="A608" s="12" t="s">
        <v>479</v>
      </c>
      <c r="B608" s="2">
        <v>9046</v>
      </c>
      <c r="C608" s="5">
        <v>246.74157303370785</v>
      </c>
      <c r="D608" s="5">
        <v>668.25842696629218</v>
      </c>
      <c r="E608" s="5">
        <v>777.98725139865178</v>
      </c>
      <c r="F608" s="5">
        <v>9823.987251398652</v>
      </c>
      <c r="G608" s="2">
        <v>12629250</v>
      </c>
      <c r="H608" s="2">
        <v>1285.5523604432569</v>
      </c>
      <c r="I608" s="2">
        <v>0.97544707550979703</v>
      </c>
      <c r="J608" s="2">
        <v>0.29225000000000001</v>
      </c>
      <c r="K608" s="2">
        <v>48.427230000000002</v>
      </c>
      <c r="L608" s="2">
        <v>1.28643</v>
      </c>
      <c r="M608" s="2">
        <v>611599594.5</v>
      </c>
      <c r="N608" s="2">
        <v>14.152850000000001</v>
      </c>
      <c r="O608" s="2">
        <v>17.759634300534618</v>
      </c>
      <c r="P608" s="2">
        <v>17.756689999999899</v>
      </c>
      <c r="Q608" s="2">
        <v>78121.265340158439</v>
      </c>
    </row>
    <row r="609" spans="1:17" x14ac:dyDescent="0.2">
      <c r="A609" s="12" t="s">
        <v>480</v>
      </c>
      <c r="B609" s="2">
        <v>4932</v>
      </c>
      <c r="C609" s="5">
        <v>208.40248962655602</v>
      </c>
      <c r="D609" s="5">
        <v>1016.597510373444</v>
      </c>
      <c r="E609" s="5">
        <v>1109.2765020582988</v>
      </c>
      <c r="F609" s="5">
        <v>6041.2765020582992</v>
      </c>
      <c r="G609" s="2">
        <v>8806050</v>
      </c>
      <c r="H609" s="2">
        <v>1457.6472368049576</v>
      </c>
      <c r="I609" s="2">
        <v>0.97676017020572781</v>
      </c>
      <c r="J609" s="2">
        <v>9.9330000000000002E-2</v>
      </c>
      <c r="K609" s="2">
        <v>47.927160000000001</v>
      </c>
      <c r="L609" s="2">
        <v>1.2606599999999999</v>
      </c>
      <c r="M609" s="2">
        <v>422048967.30000001</v>
      </c>
      <c r="N609" s="2">
        <v>4.7605300000000002</v>
      </c>
      <c r="O609" s="2">
        <v>5.8620301180499954</v>
      </c>
      <c r="P609" s="2">
        <v>5.8607800000000001</v>
      </c>
      <c r="Q609" s="2">
        <v>86024.081381687443</v>
      </c>
    </row>
    <row r="610" spans="1:17" x14ac:dyDescent="0.2">
      <c r="A610" s="12" t="s">
        <v>481</v>
      </c>
      <c r="B610" s="2">
        <v>10505</v>
      </c>
      <c r="C610" s="5">
        <v>60</v>
      </c>
      <c r="D610" s="5">
        <v>345</v>
      </c>
      <c r="E610" s="5">
        <v>371.68269228000003</v>
      </c>
      <c r="F610" s="5">
        <v>10876.682692279999</v>
      </c>
      <c r="G610" s="2">
        <v>42275475</v>
      </c>
      <c r="H610" s="2">
        <v>3886.7985943918443</v>
      </c>
      <c r="I610" s="2">
        <v>0.98203593445353443</v>
      </c>
      <c r="J610" s="2">
        <v>5.262E-2</v>
      </c>
      <c r="K610" s="2">
        <v>46.826430000000002</v>
      </c>
      <c r="L610" s="2">
        <v>1.19682</v>
      </c>
      <c r="M610" s="2">
        <v>1979609570.8</v>
      </c>
      <c r="N610" s="2">
        <v>2.4641799999999998</v>
      </c>
      <c r="O610" s="2">
        <v>2.8959970182026602</v>
      </c>
      <c r="P610" s="2">
        <v>2.8961700000000001</v>
      </c>
      <c r="Q610" s="2">
        <v>213914.04674483225</v>
      </c>
    </row>
    <row r="611" spans="1:17" ht="16" x14ac:dyDescent="0.2">
      <c r="A611" s="12">
        <v>4613062</v>
      </c>
      <c r="B611" s="2">
        <v>0</v>
      </c>
      <c r="C611" s="5">
        <v>0</v>
      </c>
      <c r="D611" s="5">
        <v>0</v>
      </c>
      <c r="E611" s="5">
        <v>0</v>
      </c>
      <c r="F611" s="5">
        <v>0</v>
      </c>
      <c r="G611" s="2">
        <v>1298250</v>
      </c>
      <c r="H611" s="2">
        <v>7777777</v>
      </c>
      <c r="I611" s="2">
        <v>0.98461596153293018</v>
      </c>
      <c r="J611" s="2">
        <v>2.3279999999999999E-2</v>
      </c>
      <c r="K611" s="2">
        <v>44.660139999999899</v>
      </c>
      <c r="L611" s="2">
        <v>1.04844</v>
      </c>
      <c r="M611" s="2">
        <v>57980026.7999999</v>
      </c>
      <c r="N611" s="2">
        <v>1.0395799999999999</v>
      </c>
      <c r="O611" s="2">
        <v>1.0732811692140458</v>
      </c>
      <c r="P611" s="2">
        <v>1.07317</v>
      </c>
      <c r="Q611" s="40" t="s">
        <v>106</v>
      </c>
    </row>
    <row r="612" spans="1:17" x14ac:dyDescent="0.2">
      <c r="A612" s="12" t="s">
        <v>482</v>
      </c>
      <c r="B612" s="2">
        <v>1352</v>
      </c>
      <c r="C612" s="5">
        <v>77.710843373493972</v>
      </c>
      <c r="D612" s="5">
        <v>1212.2891566265059</v>
      </c>
      <c r="E612" s="5">
        <v>1246.8480653024096</v>
      </c>
      <c r="F612" s="5">
        <v>2598.8480653024099</v>
      </c>
      <c r="G612" s="2">
        <v>22175550</v>
      </c>
      <c r="H612" s="2">
        <v>8532.8381816809233</v>
      </c>
      <c r="I612" s="2">
        <v>0.98349006547842299</v>
      </c>
      <c r="J612" s="2">
        <v>5.0040000000000001E-2</v>
      </c>
      <c r="K612" s="2">
        <v>47.72287</v>
      </c>
      <c r="L612" s="2">
        <v>1.2495400000000001</v>
      </c>
      <c r="M612" s="2">
        <v>1058280889.8</v>
      </c>
      <c r="N612" s="2">
        <v>2.3879000000000001</v>
      </c>
      <c r="O612" s="2">
        <v>2.9347019143670812</v>
      </c>
      <c r="P612" s="2">
        <v>2.93445</v>
      </c>
      <c r="Q612" s="2">
        <v>500426.38982341182</v>
      </c>
    </row>
    <row r="613" spans="1:17" x14ac:dyDescent="0.2">
      <c r="A613" s="2" t="s">
        <v>1</v>
      </c>
      <c r="B613" s="2">
        <v>730018</v>
      </c>
      <c r="C613" s="5">
        <v>57208.97149357856</v>
      </c>
      <c r="D613" s="5">
        <v>276741.02850642148</v>
      </c>
      <c r="E613" s="5">
        <v>302182.51820672897</v>
      </c>
      <c r="F613" s="5">
        <v>1032200.5182067287</v>
      </c>
      <c r="G613" s="2">
        <v>521845650</v>
      </c>
      <c r="H613" s="2">
        <v>505.56615773320601</v>
      </c>
      <c r="I613" s="2">
        <v>0.95008598697871249</v>
      </c>
      <c r="J613" s="2">
        <v>9.647E-2</v>
      </c>
      <c r="K613" s="2">
        <v>48.241799999999898</v>
      </c>
      <c r="L613" s="2">
        <v>1.27711</v>
      </c>
      <c r="M613" s="2">
        <v>25174773478.200001</v>
      </c>
      <c r="N613" s="2">
        <v>4.65402</v>
      </c>
      <c r="O613" s="2">
        <v>5.6468597388491863</v>
      </c>
      <c r="P613" s="2">
        <v>5.6363300000000001</v>
      </c>
      <c r="Q613" s="2">
        <v>29593.253668791524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01"/>
  <sheetViews>
    <sheetView topLeftCell="G1" zoomScale="115" zoomScaleNormal="115" workbookViewId="0">
      <selection activeCell="O75" sqref="O75"/>
    </sheetView>
  </sheetViews>
  <sheetFormatPr baseColWidth="10" defaultColWidth="8.83203125" defaultRowHeight="15" x14ac:dyDescent="0.2"/>
  <cols>
    <col min="1" max="1" width="9.33203125" bestFit="1" customWidth="1"/>
    <col min="2" max="2" width="19.6640625" customWidth="1"/>
    <col min="3" max="5" width="14" bestFit="1" customWidth="1"/>
    <col min="6" max="6" width="14.33203125" customWidth="1"/>
    <col min="7" max="7" width="11.5" customWidth="1"/>
    <col min="8" max="8" width="10.83203125" customWidth="1"/>
    <col min="9" max="12" width="9.5" bestFit="1" customWidth="1"/>
    <col min="13" max="13" width="12" bestFit="1" customWidth="1"/>
    <col min="14" max="14" width="11.33203125" customWidth="1"/>
    <col min="15" max="15" width="15.5" customWidth="1"/>
    <col min="16" max="16" width="12.6640625" customWidth="1"/>
    <col min="17" max="17" width="14.5" customWidth="1"/>
    <col min="18" max="18" width="14.33203125" customWidth="1"/>
  </cols>
  <sheetData>
    <row r="1" spans="1:18" x14ac:dyDescent="0.2">
      <c r="A1" s="13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">
      <c r="A2" s="14" t="s">
        <v>58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x14ac:dyDescent="0.2">
      <c r="A3" s="15" t="s">
        <v>59</v>
      </c>
      <c r="B3" s="17" t="s">
        <v>483</v>
      </c>
      <c r="C3" s="16" t="s">
        <v>61</v>
      </c>
      <c r="D3" s="16" t="s">
        <v>62</v>
      </c>
      <c r="E3" s="16" t="s">
        <v>22</v>
      </c>
      <c r="F3" s="16" t="s">
        <v>63</v>
      </c>
      <c r="G3" s="16" t="s">
        <v>64</v>
      </c>
      <c r="H3" s="16" t="s">
        <v>14</v>
      </c>
      <c r="I3" s="16" t="s">
        <v>15</v>
      </c>
      <c r="J3" s="16" t="s">
        <v>4</v>
      </c>
      <c r="K3" s="16" t="s">
        <v>5</v>
      </c>
      <c r="L3" s="16" t="s">
        <v>65</v>
      </c>
      <c r="M3" s="16" t="s">
        <v>7</v>
      </c>
      <c r="N3" s="16" t="s">
        <v>8</v>
      </c>
      <c r="O3" s="16" t="s">
        <v>16</v>
      </c>
      <c r="P3" s="16" t="s">
        <v>13</v>
      </c>
      <c r="Q3" s="16" t="s">
        <v>17</v>
      </c>
      <c r="R3" s="16" t="s">
        <v>484</v>
      </c>
    </row>
    <row r="4" spans="1:18" x14ac:dyDescent="0.2">
      <c r="A4" s="12" t="s">
        <v>66</v>
      </c>
      <c r="B4" s="2">
        <v>115463</v>
      </c>
      <c r="C4" s="5">
        <v>8054.6882217090069</v>
      </c>
      <c r="D4" s="5">
        <v>28275.311778290994</v>
      </c>
      <c r="E4" s="5">
        <v>31853.002919168594</v>
      </c>
      <c r="F4" s="5">
        <v>147316.00291916859</v>
      </c>
      <c r="G4" s="2">
        <v>95696775</v>
      </c>
      <c r="H4" s="2">
        <v>649.60203306974222</v>
      </c>
      <c r="I4" s="2">
        <v>0.96140054230083338</v>
      </c>
      <c r="J4" s="2">
        <v>0.24826999999999999</v>
      </c>
      <c r="K4" s="2">
        <v>48.497929999999997</v>
      </c>
      <c r="L4" s="2">
        <v>1.2899</v>
      </c>
      <c r="M4" s="2">
        <v>4641095495</v>
      </c>
      <c r="N4" s="2">
        <v>12.04081</v>
      </c>
      <c r="O4" s="2">
        <v>14.931651741354736</v>
      </c>
      <c r="P4" s="2">
        <v>14.91522</v>
      </c>
      <c r="Q4" s="2">
        <v>39068.881976370059</v>
      </c>
      <c r="R4" s="2">
        <v>385446961.69999999</v>
      </c>
    </row>
    <row r="5" spans="1:18" x14ac:dyDescent="0.2">
      <c r="A5" s="12" t="s">
        <v>67</v>
      </c>
      <c r="B5" s="2">
        <v>31272</v>
      </c>
      <c r="C5" s="5">
        <v>1955.6232394366198</v>
      </c>
      <c r="D5" s="5">
        <v>5489.3767605633802</v>
      </c>
      <c r="E5" s="5">
        <v>6358.0157129401405</v>
      </c>
      <c r="F5" s="5">
        <v>37630.015712940141</v>
      </c>
      <c r="G5" s="2">
        <v>32069250</v>
      </c>
      <c r="H5" s="2">
        <v>852.22526199934816</v>
      </c>
      <c r="I5" s="2">
        <v>0.96891826565216699</v>
      </c>
      <c r="J5" s="2">
        <v>0.12327</v>
      </c>
      <c r="K5" s="2">
        <v>47.703139999999998</v>
      </c>
      <c r="L5" s="2">
        <v>1.24844</v>
      </c>
      <c r="M5" s="2">
        <v>1529803922</v>
      </c>
      <c r="N5" s="2">
        <v>5.8801300000000003</v>
      </c>
      <c r="O5" s="2">
        <v>7.113104367982559</v>
      </c>
      <c r="P5" s="2">
        <v>7.1082299999999998</v>
      </c>
      <c r="Q5" s="2">
        <v>49176.338392412137</v>
      </c>
      <c r="R5" s="2">
        <v>260164773.40000001</v>
      </c>
    </row>
    <row r="6" spans="1:18" x14ac:dyDescent="0.2">
      <c r="A6" s="12">
        <v>5909877</v>
      </c>
      <c r="B6" s="2">
        <v>175</v>
      </c>
      <c r="C6" s="5">
        <v>0</v>
      </c>
      <c r="D6" s="5">
        <v>0</v>
      </c>
      <c r="E6" s="5">
        <v>0</v>
      </c>
      <c r="F6" s="5">
        <v>175</v>
      </c>
      <c r="G6" s="2">
        <v>420525</v>
      </c>
      <c r="H6" s="2">
        <v>2403</v>
      </c>
      <c r="I6" s="2">
        <v>0.98023442932405147</v>
      </c>
      <c r="J6" s="2">
        <v>0.16131000000000001</v>
      </c>
      <c r="K6" s="2">
        <v>47.912089999999999</v>
      </c>
      <c r="L6" s="2">
        <v>1.2598499999999999</v>
      </c>
      <c r="M6" s="2">
        <v>20148231.600000001</v>
      </c>
      <c r="N6" s="2">
        <v>7.7288399999999999</v>
      </c>
      <c r="O6" s="2">
        <v>9.5445443389059417</v>
      </c>
      <c r="P6" s="2">
        <v>9.5447199999999999</v>
      </c>
      <c r="Q6" s="2">
        <v>142183.00196138475</v>
      </c>
      <c r="R6" s="2">
        <v>2606889.7740000002</v>
      </c>
    </row>
    <row r="7" spans="1:18" x14ac:dyDescent="0.2">
      <c r="A7" s="12">
        <v>5909878</v>
      </c>
      <c r="B7" s="2">
        <v>73</v>
      </c>
      <c r="C7" s="5">
        <v>0</v>
      </c>
      <c r="D7" s="5">
        <v>0</v>
      </c>
      <c r="E7" s="5">
        <v>0</v>
      </c>
      <c r="F7" s="5">
        <v>73</v>
      </c>
      <c r="G7" s="2">
        <v>177525</v>
      </c>
      <c r="H7" s="2">
        <v>2431.8493150684931</v>
      </c>
      <c r="I7" s="2">
        <v>0.98029298948247989</v>
      </c>
      <c r="J7" s="2">
        <v>0.11525000000000001</v>
      </c>
      <c r="K7" s="2">
        <v>48.259390000000003</v>
      </c>
      <c r="L7" s="2">
        <v>1.2780100000000001</v>
      </c>
      <c r="M7" s="2">
        <v>8567248.1999999993</v>
      </c>
      <c r="N7" s="2">
        <v>5.56196</v>
      </c>
      <c r="O7" s="2">
        <v>6.9680765167581615</v>
      </c>
      <c r="P7" s="2">
        <v>6.9681600000000001</v>
      </c>
      <c r="Q7" s="2">
        <v>147030.90763230529</v>
      </c>
      <c r="R7" s="2">
        <v>1540329.9069999999</v>
      </c>
    </row>
    <row r="8" spans="1:18" x14ac:dyDescent="0.2">
      <c r="A8" s="2" t="s">
        <v>1</v>
      </c>
      <c r="B8" s="2">
        <v>147147</v>
      </c>
      <c r="C8" s="5">
        <v>10010.311461145626</v>
      </c>
      <c r="D8" s="5">
        <v>33764.688538854374</v>
      </c>
      <c r="E8" s="5">
        <v>38211.018632108731</v>
      </c>
      <c r="F8" s="5">
        <v>185358.01863210872</v>
      </c>
      <c r="G8" s="2">
        <v>128364075</v>
      </c>
      <c r="H8" s="2">
        <v>692.51967596164241</v>
      </c>
      <c r="I8" s="2">
        <v>0.96351356764290241</v>
      </c>
      <c r="J8" s="2">
        <v>0.19756000000000001</v>
      </c>
      <c r="K8" s="2">
        <v>48.29712</v>
      </c>
      <c r="L8" s="2">
        <v>1.2799199999999999</v>
      </c>
      <c r="M8" s="2">
        <v>6199615134</v>
      </c>
      <c r="N8" s="2">
        <v>9.5414100000000008</v>
      </c>
      <c r="O8" s="2">
        <v>11.766868812020578</v>
      </c>
      <c r="P8" s="2">
        <v>11.75515</v>
      </c>
      <c r="Q8" s="2">
        <v>41247.156189429268</v>
      </c>
      <c r="R8" s="2">
        <v>649758954.70000005</v>
      </c>
    </row>
    <row r="9" spans="1:18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2">
      <c r="A10" s="14" t="s">
        <v>32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x14ac:dyDescent="0.2">
      <c r="A11" s="15" t="s">
        <v>59</v>
      </c>
      <c r="B11" s="17" t="s">
        <v>483</v>
      </c>
      <c r="C11" s="16" t="s">
        <v>61</v>
      </c>
      <c r="D11" s="16" t="s">
        <v>62</v>
      </c>
      <c r="E11" s="16" t="s">
        <v>22</v>
      </c>
      <c r="F11" s="16" t="s">
        <v>63</v>
      </c>
      <c r="G11" s="16" t="s">
        <v>64</v>
      </c>
      <c r="H11" s="16" t="s">
        <v>14</v>
      </c>
      <c r="I11" s="16" t="s">
        <v>15</v>
      </c>
      <c r="J11" s="16" t="s">
        <v>4</v>
      </c>
      <c r="K11" s="16" t="s">
        <v>5</v>
      </c>
      <c r="L11" s="16" t="s">
        <v>65</v>
      </c>
      <c r="M11" s="16" t="s">
        <v>7</v>
      </c>
      <c r="N11" s="16" t="s">
        <v>8</v>
      </c>
      <c r="O11" s="16" t="s">
        <v>16</v>
      </c>
      <c r="P11" s="16" t="s">
        <v>13</v>
      </c>
      <c r="Q11" s="16" t="s">
        <v>17</v>
      </c>
      <c r="R11" s="16" t="s">
        <v>484</v>
      </c>
    </row>
    <row r="12" spans="1:18" x14ac:dyDescent="0.2">
      <c r="A12" s="12" t="s">
        <v>69</v>
      </c>
      <c r="B12" s="2">
        <v>96288</v>
      </c>
      <c r="C12" s="5">
        <v>8735.1252927400474</v>
      </c>
      <c r="D12" s="5">
        <v>35694.874707259951</v>
      </c>
      <c r="E12" s="5">
        <v>39574.798984162764</v>
      </c>
      <c r="F12" s="5">
        <v>135862.79898416277</v>
      </c>
      <c r="G12" s="2">
        <v>77700375</v>
      </c>
      <c r="H12" s="2">
        <v>571.90324048202012</v>
      </c>
      <c r="I12" s="2">
        <v>0.95635004681899849</v>
      </c>
      <c r="J12" s="2">
        <v>0.29780000000000001</v>
      </c>
      <c r="K12" s="2">
        <v>47.83755</v>
      </c>
      <c r="L12" s="2">
        <v>1.2558199999999999</v>
      </c>
      <c r="M12" s="2">
        <v>3716995574</v>
      </c>
      <c r="N12" s="2">
        <v>14.246</v>
      </c>
      <c r="O12" s="2">
        <v>17.109522976501879</v>
      </c>
      <c r="P12" s="2">
        <v>17.080410000000001</v>
      </c>
      <c r="Q12" s="2">
        <v>32857.594470661526</v>
      </c>
      <c r="R12" s="2">
        <v>260914953.30000001</v>
      </c>
    </row>
    <row r="13" spans="1:18" x14ac:dyDescent="0.2">
      <c r="A13" s="12" t="s">
        <v>70</v>
      </c>
      <c r="B13" s="2">
        <v>3672</v>
      </c>
      <c r="C13" s="5">
        <v>35</v>
      </c>
      <c r="D13" s="5">
        <v>35</v>
      </c>
      <c r="E13" s="5">
        <v>50.546125000000004</v>
      </c>
      <c r="F13" s="5">
        <v>3722.5461249999998</v>
      </c>
      <c r="G13" s="2">
        <v>6586425</v>
      </c>
      <c r="H13" s="2">
        <v>1769.3333484215727</v>
      </c>
      <c r="I13" s="2">
        <v>0.97838405770951842</v>
      </c>
      <c r="J13" s="2">
        <v>5.1500000000000001E-3</v>
      </c>
      <c r="K13" s="2">
        <v>43.981270000000002</v>
      </c>
      <c r="L13" s="2">
        <v>0.99861999999999995</v>
      </c>
      <c r="M13" s="2">
        <v>289679336.30000001</v>
      </c>
      <c r="N13" s="2">
        <v>0.22666</v>
      </c>
      <c r="O13" s="2">
        <v>0.22130163475476708</v>
      </c>
      <c r="P13" s="2">
        <v>0.22144</v>
      </c>
      <c r="Q13" s="2">
        <v>76030.361637246591</v>
      </c>
      <c r="R13" s="2">
        <v>1278061517</v>
      </c>
    </row>
    <row r="14" spans="1:18" x14ac:dyDescent="0.2">
      <c r="A14" s="12" t="s">
        <v>71</v>
      </c>
      <c r="B14" s="2">
        <v>9267</v>
      </c>
      <c r="C14" s="5">
        <v>358.75</v>
      </c>
      <c r="D14" s="5">
        <v>1076.25</v>
      </c>
      <c r="E14" s="5">
        <v>1235.59778125</v>
      </c>
      <c r="F14" s="5">
        <v>10502.59778125</v>
      </c>
      <c r="G14" s="2">
        <v>14813100</v>
      </c>
      <c r="H14" s="2">
        <v>1410.4224791361069</v>
      </c>
      <c r="I14" s="2">
        <v>0.97643831784929003</v>
      </c>
      <c r="J14" s="2">
        <v>9.1230000000000006E-2</v>
      </c>
      <c r="K14" s="2">
        <v>46.101909999999997</v>
      </c>
      <c r="L14" s="2">
        <v>1.1499600000000001</v>
      </c>
      <c r="M14" s="2">
        <v>682912203</v>
      </c>
      <c r="N14" s="2">
        <v>4.2060199999999996</v>
      </c>
      <c r="O14" s="2">
        <v>4.7226323911568988</v>
      </c>
      <c r="P14" s="2">
        <v>4.7219100000000003</v>
      </c>
      <c r="Q14" s="2">
        <v>73012.242520925065</v>
      </c>
      <c r="R14" s="2">
        <v>162365498</v>
      </c>
    </row>
    <row r="15" spans="1:18" x14ac:dyDescent="0.2">
      <c r="A15" s="12" t="s">
        <v>72</v>
      </c>
      <c r="B15" s="2">
        <v>4654</v>
      </c>
      <c r="C15" s="5">
        <v>153.05555555555554</v>
      </c>
      <c r="D15" s="5">
        <v>321.94444444444446</v>
      </c>
      <c r="E15" s="5">
        <v>389.92789583333331</v>
      </c>
      <c r="F15" s="5">
        <v>5043.9278958333334</v>
      </c>
      <c r="G15" s="2">
        <v>8088750</v>
      </c>
      <c r="H15" s="2">
        <v>1603.6609101176725</v>
      </c>
      <c r="I15" s="2">
        <v>0.97761383636412624</v>
      </c>
      <c r="J15" s="2">
        <v>0.45567999999999997</v>
      </c>
      <c r="K15" s="2">
        <v>43.945270000000001</v>
      </c>
      <c r="L15" s="2">
        <v>0.99597000000000002</v>
      </c>
      <c r="M15" s="2">
        <v>355462302.69999999</v>
      </c>
      <c r="N15" s="2">
        <v>20.025010000000002</v>
      </c>
      <c r="O15" s="2">
        <v>19.497804046825493</v>
      </c>
      <c r="P15" s="2">
        <v>19.495080000000002</v>
      </c>
      <c r="Q15" s="2">
        <v>68618.034987333667</v>
      </c>
      <c r="R15" s="2">
        <v>17750914.989999998</v>
      </c>
    </row>
    <row r="16" spans="1:18" x14ac:dyDescent="0.2">
      <c r="A16" s="12" t="s">
        <v>485</v>
      </c>
      <c r="B16" s="2">
        <v>10066</v>
      </c>
      <c r="C16" s="5">
        <v>267.2658227848101</v>
      </c>
      <c r="D16" s="5">
        <v>1802.7341772151899</v>
      </c>
      <c r="E16" s="5">
        <v>1921.4469740506329</v>
      </c>
      <c r="F16" s="5">
        <v>11987.446974050632</v>
      </c>
      <c r="G16" s="2">
        <v>12631275</v>
      </c>
      <c r="H16" s="2">
        <v>1053.7085191987144</v>
      </c>
      <c r="I16" s="2">
        <v>0.97280436619091215</v>
      </c>
      <c r="J16" s="2">
        <v>1.008E-2</v>
      </c>
      <c r="K16" s="2">
        <v>40.965400000000002</v>
      </c>
      <c r="L16" s="2">
        <v>0.79039000000000004</v>
      </c>
      <c r="M16" s="2">
        <v>517445232.89999998</v>
      </c>
      <c r="N16" s="2">
        <v>0.41291</v>
      </c>
      <c r="O16" s="2">
        <v>0.31750069479580839</v>
      </c>
      <c r="P16" s="2">
        <v>0.31742999999999999</v>
      </c>
      <c r="Q16" s="2">
        <v>33189.800293437918</v>
      </c>
      <c r="R16" s="2">
        <v>1253171785</v>
      </c>
    </row>
    <row r="17" spans="1:18" x14ac:dyDescent="0.2">
      <c r="A17" s="12" t="s">
        <v>486</v>
      </c>
      <c r="B17" s="2">
        <v>15935</v>
      </c>
      <c r="C17" s="5">
        <v>689.19230769230774</v>
      </c>
      <c r="D17" s="5">
        <v>2025.8076923076924</v>
      </c>
      <c r="E17" s="5">
        <v>2331.929685576923</v>
      </c>
      <c r="F17" s="5">
        <v>18266.929685576924</v>
      </c>
      <c r="G17" s="2">
        <v>28297575</v>
      </c>
      <c r="H17" s="2">
        <v>1549.1150120506022</v>
      </c>
      <c r="I17" s="2">
        <v>0.97731731449168202</v>
      </c>
      <c r="J17" s="2">
        <v>0.17660000000000001</v>
      </c>
      <c r="K17" s="2">
        <v>47.754489999999997</v>
      </c>
      <c r="L17" s="2">
        <v>1.2512799999999999</v>
      </c>
      <c r="M17" s="2">
        <v>1351336262</v>
      </c>
      <c r="N17" s="2">
        <v>8.4334600000000002</v>
      </c>
      <c r="O17" s="2">
        <v>10.313237201963888</v>
      </c>
      <c r="P17" s="2">
        <v>10.311299999999999</v>
      </c>
      <c r="Q17" s="2">
        <v>90466.537782565167</v>
      </c>
      <c r="R17" s="2">
        <v>160235069.69999999</v>
      </c>
    </row>
    <row r="18" spans="1:18" x14ac:dyDescent="0.2">
      <c r="A18" s="12" t="s">
        <v>75</v>
      </c>
      <c r="B18" s="2">
        <v>1979</v>
      </c>
      <c r="C18" s="5">
        <v>11</v>
      </c>
      <c r="D18" s="5">
        <v>99</v>
      </c>
      <c r="E18" s="5">
        <v>103.885925</v>
      </c>
      <c r="F18" s="5">
        <v>2082.885925</v>
      </c>
      <c r="G18" s="2">
        <v>1348425</v>
      </c>
      <c r="H18" s="2">
        <v>647.38302938985964</v>
      </c>
      <c r="I18" s="2">
        <v>0.96128030691281297</v>
      </c>
      <c r="J18" s="2">
        <v>0.66847000000000001</v>
      </c>
      <c r="K18" s="2">
        <v>44.911639999999998</v>
      </c>
      <c r="L18" s="2">
        <v>1.06671</v>
      </c>
      <c r="M18" s="2">
        <v>60559978.200000003</v>
      </c>
      <c r="N18" s="2">
        <v>30.022089999999999</v>
      </c>
      <c r="O18" s="2">
        <v>30.784864571345928</v>
      </c>
      <c r="P18" s="2">
        <v>30.78145</v>
      </c>
      <c r="Q18" s="2">
        <v>29813.752128823271</v>
      </c>
      <c r="R18" s="2">
        <v>2017180.3970000001</v>
      </c>
    </row>
    <row r="19" spans="1:18" x14ac:dyDescent="0.2">
      <c r="A19" s="12" t="s">
        <v>76</v>
      </c>
      <c r="B19" s="2">
        <v>5022</v>
      </c>
      <c r="C19" s="5">
        <v>298.89570552147239</v>
      </c>
      <c r="D19" s="5">
        <v>541.10429447852766</v>
      </c>
      <c r="E19" s="5">
        <v>673.86629447852761</v>
      </c>
      <c r="F19" s="5">
        <v>5695.8662944785274</v>
      </c>
      <c r="G19" s="2">
        <v>5382900</v>
      </c>
      <c r="H19" s="2">
        <v>945.05378492084492</v>
      </c>
      <c r="I19" s="2">
        <v>0.9709773730887189</v>
      </c>
      <c r="J19" s="2">
        <v>0.77814000000000005</v>
      </c>
      <c r="K19" s="2">
        <v>48.472650000000002</v>
      </c>
      <c r="L19" s="2">
        <v>1.28867</v>
      </c>
      <c r="M19" s="2">
        <v>260923427.69999999</v>
      </c>
      <c r="N19" s="2">
        <v>37.718290000000003</v>
      </c>
      <c r="O19" s="2">
        <v>47.196015141811671</v>
      </c>
      <c r="P19" s="2">
        <v>47.169420000000002</v>
      </c>
      <c r="Q19" s="2">
        <v>57319.727482137678</v>
      </c>
      <c r="R19" s="2">
        <v>6917689.2850000001</v>
      </c>
    </row>
    <row r="20" spans="1:18" x14ac:dyDescent="0.2">
      <c r="A20" s="12" t="s">
        <v>77</v>
      </c>
      <c r="B20" s="2">
        <v>856</v>
      </c>
      <c r="C20" s="5">
        <v>0</v>
      </c>
      <c r="D20" s="5">
        <v>80</v>
      </c>
      <c r="E20" s="5">
        <v>80</v>
      </c>
      <c r="F20" s="5">
        <v>936</v>
      </c>
      <c r="G20" s="2">
        <v>1523475</v>
      </c>
      <c r="H20" s="2">
        <v>1627.6442307692307</v>
      </c>
      <c r="I20" s="2">
        <v>0.97773679674478553</v>
      </c>
      <c r="J20" s="2">
        <v>0.43985000000000002</v>
      </c>
      <c r="K20" s="2">
        <v>48.114330000000002</v>
      </c>
      <c r="L20" s="2">
        <v>1.2705500000000001</v>
      </c>
      <c r="M20" s="2">
        <v>73300978.900000006</v>
      </c>
      <c r="N20" s="2">
        <v>21.16311</v>
      </c>
      <c r="O20" s="2">
        <v>26.290131559504974</v>
      </c>
      <c r="P20" s="2">
        <v>26.288889999999999</v>
      </c>
      <c r="Q20" s="2">
        <v>97285.394927798916</v>
      </c>
      <c r="R20" s="2">
        <v>3463620.4339999999</v>
      </c>
    </row>
    <row r="21" spans="1:18" x14ac:dyDescent="0.2">
      <c r="A21" s="2" t="s">
        <v>1</v>
      </c>
      <c r="B21" s="2">
        <v>147739</v>
      </c>
      <c r="C21" s="5">
        <v>10548.284684294193</v>
      </c>
      <c r="D21" s="5">
        <v>41676.715315705813</v>
      </c>
      <c r="E21" s="5">
        <v>46361.999665352188</v>
      </c>
      <c r="F21" s="5">
        <v>194100.9996653522</v>
      </c>
      <c r="G21" s="2">
        <v>156372300</v>
      </c>
      <c r="H21" s="2">
        <v>805.62336242265667</v>
      </c>
      <c r="I21" s="2">
        <v>0.96764019872534257</v>
      </c>
      <c r="J21" s="2">
        <v>4.972E-2</v>
      </c>
      <c r="K21" s="2">
        <v>46.73856</v>
      </c>
      <c r="L21" s="2">
        <v>1.19133</v>
      </c>
      <c r="M21" s="2">
        <v>7308616126</v>
      </c>
      <c r="N21" s="2">
        <v>2.32396</v>
      </c>
      <c r="O21" s="2">
        <v>2.6788748688456807</v>
      </c>
      <c r="P21" s="2">
        <v>2.67699</v>
      </c>
      <c r="Q21" s="2">
        <v>43406.359198491766</v>
      </c>
      <c r="R21" s="2">
        <v>3144898204</v>
      </c>
    </row>
    <row r="22" spans="1:18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">
      <c r="A23" s="14" t="s">
        <v>487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2">
      <c r="A24" s="15" t="s">
        <v>59</v>
      </c>
      <c r="B24" s="17" t="s">
        <v>483</v>
      </c>
      <c r="C24" s="16" t="s">
        <v>61</v>
      </c>
      <c r="D24" s="16" t="s">
        <v>62</v>
      </c>
      <c r="E24" s="16" t="s">
        <v>22</v>
      </c>
      <c r="F24" s="16" t="s">
        <v>63</v>
      </c>
      <c r="G24" s="16" t="s">
        <v>64</v>
      </c>
      <c r="H24" s="16" t="s">
        <v>14</v>
      </c>
      <c r="I24" s="16" t="s">
        <v>15</v>
      </c>
      <c r="J24" s="16" t="s">
        <v>4</v>
      </c>
      <c r="K24" s="16" t="s">
        <v>5</v>
      </c>
      <c r="L24" s="16" t="s">
        <v>65</v>
      </c>
      <c r="M24" s="16" t="s">
        <v>7</v>
      </c>
      <c r="N24" s="16" t="s">
        <v>8</v>
      </c>
      <c r="O24" s="16" t="s">
        <v>16</v>
      </c>
      <c r="P24" s="16" t="s">
        <v>13</v>
      </c>
      <c r="Q24" s="16" t="s">
        <v>17</v>
      </c>
      <c r="R24" s="16" t="s">
        <v>484</v>
      </c>
    </row>
    <row r="25" spans="1:18" x14ac:dyDescent="0.2">
      <c r="A25" s="12" t="s">
        <v>78</v>
      </c>
      <c r="B25" s="2">
        <v>86896</v>
      </c>
      <c r="C25" s="5">
        <v>5985.1801801801803</v>
      </c>
      <c r="D25" s="5">
        <v>22899.819819819819</v>
      </c>
      <c r="E25" s="5">
        <v>25558.287226351349</v>
      </c>
      <c r="F25" s="5">
        <v>112454.28722635136</v>
      </c>
      <c r="G25" s="2">
        <v>100568700</v>
      </c>
      <c r="H25" s="2">
        <v>894.30738907777084</v>
      </c>
      <c r="I25" s="2">
        <v>0.96992176465863655</v>
      </c>
      <c r="J25" s="2">
        <v>0.31951000000000002</v>
      </c>
      <c r="K25" s="2">
        <v>48.4589</v>
      </c>
      <c r="L25" s="2">
        <v>1.28799</v>
      </c>
      <c r="M25" s="2">
        <v>4873448576.3999901</v>
      </c>
      <c r="N25" s="2">
        <v>15.48291</v>
      </c>
      <c r="O25" s="2">
        <v>19.342259376046886</v>
      </c>
      <c r="P25" s="2">
        <v>19.33013</v>
      </c>
      <c r="Q25" s="2">
        <v>54138.917346741953</v>
      </c>
      <c r="R25" s="2">
        <v>314763087.13</v>
      </c>
    </row>
    <row r="26" spans="1:18" x14ac:dyDescent="0.2">
      <c r="A26" s="12" t="s">
        <v>79</v>
      </c>
      <c r="B26" s="2">
        <v>23643</v>
      </c>
      <c r="C26" s="5">
        <v>2338.5558035714284</v>
      </c>
      <c r="D26" s="5">
        <v>9276.4441964285706</v>
      </c>
      <c r="E26" s="5">
        <v>10315.17222047991</v>
      </c>
      <c r="F26" s="5">
        <v>33958.172220479908</v>
      </c>
      <c r="G26" s="2">
        <v>9624825</v>
      </c>
      <c r="H26" s="2">
        <v>283.43177416938073</v>
      </c>
      <c r="I26" s="2">
        <v>0.88035339755103081</v>
      </c>
      <c r="J26" s="2">
        <v>0.94157999999999997</v>
      </c>
      <c r="K26" s="2">
        <v>49.012529999999899</v>
      </c>
      <c r="L26" s="2">
        <v>1.31395</v>
      </c>
      <c r="M26" s="2">
        <v>471737024.10000002</v>
      </c>
      <c r="N26" s="2">
        <v>46.149230000000003</v>
      </c>
      <c r="O26" s="2">
        <v>53.382662426808196</v>
      </c>
      <c r="P26" s="2">
        <v>52.836930000000002</v>
      </c>
      <c r="Q26" s="2">
        <v>16069.099515192962</v>
      </c>
      <c r="R26" s="2">
        <v>10221991.9299</v>
      </c>
    </row>
    <row r="27" spans="1:18" x14ac:dyDescent="0.2">
      <c r="A27" s="12" t="s">
        <v>80</v>
      </c>
      <c r="B27" s="2">
        <v>347825</v>
      </c>
      <c r="C27" s="5">
        <v>18210.020309870597</v>
      </c>
      <c r="D27" s="5">
        <v>72069.979690129403</v>
      </c>
      <c r="E27" s="5">
        <v>80158.415461266181</v>
      </c>
      <c r="F27" s="5">
        <v>427983.41546126618</v>
      </c>
      <c r="G27" s="2">
        <v>198844425</v>
      </c>
      <c r="H27" s="2">
        <v>464.60778108818107</v>
      </c>
      <c r="I27" s="2">
        <v>0.944764952711168</v>
      </c>
      <c r="J27" s="2">
        <v>0.61345000000000005</v>
      </c>
      <c r="K27" s="2">
        <v>48.975639999999899</v>
      </c>
      <c r="L27" s="2">
        <v>1.3123</v>
      </c>
      <c r="M27" s="2">
        <v>9738532974.7999897</v>
      </c>
      <c r="N27" s="2">
        <v>30.044060000000002</v>
      </c>
      <c r="O27" s="2">
        <v>37.249135149622198</v>
      </c>
      <c r="P27" s="2">
        <v>37.183779999999899</v>
      </c>
      <c r="Q27" s="2">
        <v>28211.326154241979</v>
      </c>
      <c r="R27" s="2">
        <v>324141663.37900001</v>
      </c>
    </row>
    <row r="28" spans="1:18" x14ac:dyDescent="0.2">
      <c r="A28" s="12" t="s">
        <v>81</v>
      </c>
      <c r="B28" s="2">
        <v>18250</v>
      </c>
      <c r="C28" s="5">
        <v>1304.6917808219177</v>
      </c>
      <c r="D28" s="5">
        <v>3285.3082191780823</v>
      </c>
      <c r="E28" s="5">
        <v>3864.8196909246576</v>
      </c>
      <c r="F28" s="5">
        <v>22114.819690924658</v>
      </c>
      <c r="G28" s="2">
        <v>4935150</v>
      </c>
      <c r="H28" s="2">
        <v>223.16030919416704</v>
      </c>
      <c r="I28" s="2">
        <v>0.80400803862515691</v>
      </c>
      <c r="J28" s="2">
        <v>0.96311999999999998</v>
      </c>
      <c r="K28" s="2">
        <v>48.0043399999999</v>
      </c>
      <c r="L28" s="2">
        <v>1.2647699999999999</v>
      </c>
      <c r="M28" s="2">
        <v>236908618.59999901</v>
      </c>
      <c r="N28" s="2">
        <v>46.233919999999898</v>
      </c>
      <c r="O28" s="2">
        <v>47.014611437035491</v>
      </c>
      <c r="P28" s="2">
        <v>46.161810000000003</v>
      </c>
      <c r="Q28" s="2">
        <v>10893.549324001642</v>
      </c>
      <c r="R28" s="2">
        <v>5124130.5838700002</v>
      </c>
    </row>
    <row r="29" spans="1:18" x14ac:dyDescent="0.2">
      <c r="A29" s="12" t="s">
        <v>82</v>
      </c>
      <c r="B29" s="2">
        <v>96950</v>
      </c>
      <c r="C29" s="5">
        <v>5825.4507971412868</v>
      </c>
      <c r="D29" s="5">
        <v>32394.549202858714</v>
      </c>
      <c r="E29" s="5">
        <v>34982.068810678946</v>
      </c>
      <c r="F29" s="5">
        <v>131932.06881067896</v>
      </c>
      <c r="G29" s="2">
        <v>62492400</v>
      </c>
      <c r="H29" s="2">
        <v>473.67103815885656</v>
      </c>
      <c r="I29" s="2">
        <v>0.94606792603074052</v>
      </c>
      <c r="J29" s="2">
        <v>0.31789000000000001</v>
      </c>
      <c r="K29" s="2">
        <v>47.717750000000002</v>
      </c>
      <c r="L29" s="2">
        <v>1.24925</v>
      </c>
      <c r="M29" s="2">
        <v>2981996720.0999899</v>
      </c>
      <c r="N29" s="2">
        <v>15.1688399999999</v>
      </c>
      <c r="O29" s="2">
        <v>17.927862021872887</v>
      </c>
      <c r="P29" s="2">
        <v>17.8965</v>
      </c>
      <c r="Q29" s="2">
        <v>26713.356871462664</v>
      </c>
      <c r="R29" s="2">
        <v>196587004.058</v>
      </c>
    </row>
    <row r="30" spans="1:18" x14ac:dyDescent="0.2">
      <c r="A30" s="12" t="s">
        <v>83</v>
      </c>
      <c r="B30" s="2">
        <v>164345</v>
      </c>
      <c r="C30" s="5">
        <v>15115.380669979164</v>
      </c>
      <c r="D30" s="5">
        <v>82914.61933002084</v>
      </c>
      <c r="E30" s="5">
        <v>89628.493539108837</v>
      </c>
      <c r="F30" s="5">
        <v>253973.49353910884</v>
      </c>
      <c r="G30" s="2">
        <v>95681250</v>
      </c>
      <c r="H30" s="2">
        <v>376.73714948235829</v>
      </c>
      <c r="I30" s="2">
        <v>0.92632345975286856</v>
      </c>
      <c r="J30" s="2">
        <v>0.63053000000000003</v>
      </c>
      <c r="K30" s="2">
        <v>49.09234</v>
      </c>
      <c r="L30" s="2">
        <v>1.31748</v>
      </c>
      <c r="M30" s="2">
        <v>4697216456.6000004</v>
      </c>
      <c r="N30" s="2">
        <v>30.95439</v>
      </c>
      <c r="O30" s="2">
        <v>37.776888314090527</v>
      </c>
      <c r="P30" s="2">
        <v>37.623719999999899</v>
      </c>
      <c r="Q30" s="2">
        <v>22571.419630729506</v>
      </c>
      <c r="R30" s="2">
        <v>151746382.338</v>
      </c>
    </row>
    <row r="31" spans="1:18" x14ac:dyDescent="0.2">
      <c r="A31" s="12" t="s">
        <v>84</v>
      </c>
      <c r="B31" s="2">
        <v>8034</v>
      </c>
      <c r="C31" s="5">
        <v>2357.6581790123455</v>
      </c>
      <c r="D31" s="5">
        <v>11192.341820987655</v>
      </c>
      <c r="E31" s="5">
        <v>12239.554642650462</v>
      </c>
      <c r="F31" s="5">
        <v>20273.554642650462</v>
      </c>
      <c r="G31" s="2">
        <v>9266850</v>
      </c>
      <c r="H31" s="2">
        <v>457.09053806010303</v>
      </c>
      <c r="I31" s="2">
        <v>0.94362140923175764</v>
      </c>
      <c r="J31" s="2">
        <v>1.0670000000000001E-2</v>
      </c>
      <c r="K31" s="2">
        <v>45.839210000000001</v>
      </c>
      <c r="L31" s="2">
        <v>1.1321699999999999</v>
      </c>
      <c r="M31" s="2">
        <v>424785083.19999897</v>
      </c>
      <c r="N31" s="2">
        <v>0.48915999999999998</v>
      </c>
      <c r="O31" s="2">
        <v>0.5225296904632456</v>
      </c>
      <c r="P31" s="2">
        <v>0.51992000000000005</v>
      </c>
      <c r="Q31" s="2">
        <v>22384.571449505533</v>
      </c>
      <c r="R31" s="2">
        <v>868401114.04299903</v>
      </c>
    </row>
    <row r="32" spans="1:18" x14ac:dyDescent="0.2">
      <c r="A32" s="12" t="s">
        <v>85</v>
      </c>
      <c r="B32" s="2">
        <v>545671</v>
      </c>
      <c r="C32" s="5">
        <v>43158.704600484263</v>
      </c>
      <c r="D32" s="5">
        <v>246671.29539951574</v>
      </c>
      <c r="E32" s="5">
        <v>265841.31301543582</v>
      </c>
      <c r="F32" s="5">
        <v>811512.31301543582</v>
      </c>
      <c r="G32" s="2">
        <v>97532775</v>
      </c>
      <c r="H32" s="2">
        <v>120.18643886940608</v>
      </c>
      <c r="I32" s="2">
        <v>0.28040590203474369</v>
      </c>
      <c r="J32" s="2">
        <v>0.83843999999999996</v>
      </c>
      <c r="K32" s="2">
        <v>49.125190000000003</v>
      </c>
      <c r="L32" s="2">
        <v>1.3189200000000001</v>
      </c>
      <c r="M32" s="2">
        <v>4791316103.1000004</v>
      </c>
      <c r="N32" s="2">
        <v>41.18862</v>
      </c>
      <c r="O32" s="2">
        <v>15.232873544561121</v>
      </c>
      <c r="P32" s="2">
        <v>13.635540000000001</v>
      </c>
      <c r="Q32" s="2">
        <v>2183.5609287114025</v>
      </c>
      <c r="R32" s="2">
        <v>116326211.823</v>
      </c>
    </row>
    <row r="33" spans="1:18" x14ac:dyDescent="0.2">
      <c r="A33" s="12" t="s">
        <v>86</v>
      </c>
      <c r="B33" s="2">
        <v>193954</v>
      </c>
      <c r="C33" s="5">
        <v>15539.934873623817</v>
      </c>
      <c r="D33" s="5">
        <v>86100.065126376183</v>
      </c>
      <c r="E33" s="5">
        <v>93002.515698868039</v>
      </c>
      <c r="F33" s="5">
        <v>286956.51569886802</v>
      </c>
      <c r="G33" s="2">
        <v>70249500</v>
      </c>
      <c r="H33" s="2">
        <v>244.80886878944327</v>
      </c>
      <c r="I33" s="2">
        <v>0.8394976572405155</v>
      </c>
      <c r="J33" s="2">
        <v>0.76395000000000002</v>
      </c>
      <c r="K33" s="2">
        <v>49.25591</v>
      </c>
      <c r="L33" s="2">
        <v>1.3245499999999999</v>
      </c>
      <c r="M33" s="2">
        <v>3460203049.5</v>
      </c>
      <c r="N33" s="2">
        <v>37.629109999999898</v>
      </c>
      <c r="O33" s="2">
        <v>41.841874041406072</v>
      </c>
      <c r="P33" s="2">
        <v>41.322650000000003</v>
      </c>
      <c r="Q33" s="2">
        <v>13408.288306966409</v>
      </c>
      <c r="R33" s="2">
        <v>91955488.635800004</v>
      </c>
    </row>
    <row r="34" spans="1:18" x14ac:dyDescent="0.2">
      <c r="A34" s="12" t="s">
        <v>87</v>
      </c>
      <c r="B34" s="2">
        <v>54656</v>
      </c>
      <c r="C34" s="5">
        <v>4354.9195302305352</v>
      </c>
      <c r="D34" s="5">
        <v>20005.080469769466</v>
      </c>
      <c r="E34" s="5">
        <v>21939.426852109613</v>
      </c>
      <c r="F34" s="5">
        <v>76595.426852109609</v>
      </c>
      <c r="G34" s="2">
        <v>14485050</v>
      </c>
      <c r="H34" s="2">
        <v>189.11115970366905</v>
      </c>
      <c r="I34" s="2">
        <v>0.71440172118751044</v>
      </c>
      <c r="J34" s="2">
        <v>0.79574999999999996</v>
      </c>
      <c r="K34" s="2">
        <v>49.320129999999899</v>
      </c>
      <c r="L34" s="2">
        <v>1.3272699999999999</v>
      </c>
      <c r="M34" s="2">
        <v>714404549.10000002</v>
      </c>
      <c r="N34" s="2">
        <v>39.246560000000002</v>
      </c>
      <c r="O34" s="2">
        <v>37.213680992851181</v>
      </c>
      <c r="P34" s="2">
        <v>36.10145</v>
      </c>
      <c r="Q34" s="2">
        <v>8843.8861066923946</v>
      </c>
      <c r="R34" s="2">
        <v>18202983.2172</v>
      </c>
    </row>
    <row r="35" spans="1:18" x14ac:dyDescent="0.2">
      <c r="A35" s="12" t="s">
        <v>88</v>
      </c>
      <c r="B35" s="2">
        <v>112890</v>
      </c>
      <c r="C35" s="5">
        <v>6493.4510290986518</v>
      </c>
      <c r="D35" s="5">
        <v>22996.548970901349</v>
      </c>
      <c r="E35" s="5">
        <v>25880.777581751241</v>
      </c>
      <c r="F35" s="5">
        <v>138770.77758175123</v>
      </c>
      <c r="G35" s="2">
        <v>49312350</v>
      </c>
      <c r="H35" s="2">
        <v>355.35111108640729</v>
      </c>
      <c r="I35" s="2">
        <v>0.91935339096834945</v>
      </c>
      <c r="J35" s="2">
        <v>0.38020999999999999</v>
      </c>
      <c r="K35" s="2">
        <v>48.980269999999898</v>
      </c>
      <c r="L35" s="2">
        <v>1.3125</v>
      </c>
      <c r="M35" s="2">
        <v>2415332217.3000002</v>
      </c>
      <c r="N35" s="2">
        <v>18.622879999999899</v>
      </c>
      <c r="O35" s="2">
        <v>22.471212378501267</v>
      </c>
      <c r="P35" s="2">
        <v>22.38852</v>
      </c>
      <c r="Q35" s="2">
        <v>21001.999647981516</v>
      </c>
      <c r="R35" s="2">
        <v>129697044.969</v>
      </c>
    </row>
    <row r="36" spans="1:18" x14ac:dyDescent="0.2">
      <c r="A36" s="12" t="s">
        <v>89</v>
      </c>
      <c r="B36" s="2">
        <v>682</v>
      </c>
      <c r="C36" s="5">
        <v>25</v>
      </c>
      <c r="D36" s="5">
        <v>45</v>
      </c>
      <c r="E36" s="5">
        <v>56.104374999999997</v>
      </c>
      <c r="F36" s="5">
        <v>738.104375</v>
      </c>
      <c r="G36" s="2">
        <v>732600</v>
      </c>
      <c r="H36" s="2">
        <v>992.54255199340878</v>
      </c>
      <c r="I36" s="2">
        <v>0.97183944300427205</v>
      </c>
      <c r="J36" s="2">
        <v>0.13411000000000001</v>
      </c>
      <c r="K36" s="2">
        <v>46.630319999999898</v>
      </c>
      <c r="L36" s="2">
        <v>1.18448</v>
      </c>
      <c r="M36" s="2">
        <v>34161372.399999902</v>
      </c>
      <c r="N36" s="2">
        <v>6.2537500000000001</v>
      </c>
      <c r="O36" s="2">
        <v>7.1986624830679293</v>
      </c>
      <c r="P36" s="2">
        <v>7.1973500000000001</v>
      </c>
      <c r="Q36" s="2">
        <v>53277.002698407661</v>
      </c>
      <c r="R36" s="2">
        <v>5462539.8124000002</v>
      </c>
    </row>
    <row r="37" spans="1:18" x14ac:dyDescent="0.2">
      <c r="A37" s="12" t="s">
        <v>90</v>
      </c>
      <c r="B37" s="2">
        <v>1344</v>
      </c>
      <c r="C37" s="5">
        <v>40</v>
      </c>
      <c r="D37" s="5">
        <v>20</v>
      </c>
      <c r="E37" s="5">
        <v>37.766999999999996</v>
      </c>
      <c r="F37" s="5">
        <v>1381.7670000000001</v>
      </c>
      <c r="G37" s="2">
        <v>1687950</v>
      </c>
      <c r="H37" s="2">
        <v>1221.5880101348491</v>
      </c>
      <c r="I37" s="2">
        <v>0.9748418127015851</v>
      </c>
      <c r="J37" s="2">
        <v>5.6309999999999999E-2</v>
      </c>
      <c r="K37" s="2">
        <v>46.8504</v>
      </c>
      <c r="L37" s="2">
        <v>1.19831</v>
      </c>
      <c r="M37" s="2">
        <v>79081132.700000003</v>
      </c>
      <c r="N37" s="2">
        <v>2.63808</v>
      </c>
      <c r="O37" s="2">
        <v>3.0817837628109364</v>
      </c>
      <c r="P37" s="2">
        <v>3.08107</v>
      </c>
      <c r="Q37" s="2">
        <v>66856.155114155568</v>
      </c>
      <c r="R37" s="2">
        <v>29976745.812600002</v>
      </c>
    </row>
    <row r="38" spans="1:18" x14ac:dyDescent="0.2">
      <c r="A38" s="12" t="s">
        <v>91</v>
      </c>
      <c r="B38" s="2">
        <v>51257</v>
      </c>
      <c r="C38" s="5">
        <v>2792.2426470588234</v>
      </c>
      <c r="D38" s="5">
        <v>11537.757352941177</v>
      </c>
      <c r="E38" s="5">
        <v>12778.00173069853</v>
      </c>
      <c r="F38" s="5">
        <v>64035.001730698532</v>
      </c>
      <c r="G38" s="2">
        <v>22931550</v>
      </c>
      <c r="H38" s="2">
        <v>358.10961786866886</v>
      </c>
      <c r="I38" s="2">
        <v>0.92033332722281813</v>
      </c>
      <c r="J38" s="2">
        <v>0.67993000000000003</v>
      </c>
      <c r="K38" s="2">
        <v>48.874510000000001</v>
      </c>
      <c r="L38" s="2">
        <v>1.3077099999999999</v>
      </c>
      <c r="M38" s="2">
        <v>1120768269.8</v>
      </c>
      <c r="N38" s="2">
        <v>33.2310599999999</v>
      </c>
      <c r="O38" s="2">
        <v>39.994770935178742</v>
      </c>
      <c r="P38" s="2">
        <v>39.859740000000002</v>
      </c>
      <c r="Q38" s="2">
        <v>21064.686271148206</v>
      </c>
      <c r="R38" s="2">
        <v>33726523.6265999</v>
      </c>
    </row>
    <row r="39" spans="1:18" x14ac:dyDescent="0.2">
      <c r="A39" s="12" t="s">
        <v>92</v>
      </c>
      <c r="B39" s="2">
        <v>23816</v>
      </c>
      <c r="C39" s="5">
        <v>856.95624195624191</v>
      </c>
      <c r="D39" s="5">
        <v>3228.0437580437579</v>
      </c>
      <c r="E39" s="5">
        <v>3608.6822968146716</v>
      </c>
      <c r="F39" s="5">
        <v>27424.682296814673</v>
      </c>
      <c r="G39" s="2">
        <v>11070900</v>
      </c>
      <c r="H39" s="2">
        <v>403.68380133562624</v>
      </c>
      <c r="I39" s="2">
        <v>0.93340285122780808</v>
      </c>
      <c r="J39" s="2">
        <v>0.42037999999999998</v>
      </c>
      <c r="K39" s="2">
        <v>48.646929999999898</v>
      </c>
      <c r="L39" s="2">
        <v>1.2970900000000001</v>
      </c>
      <c r="M39" s="2">
        <v>538565297.299999</v>
      </c>
      <c r="N39" s="2">
        <v>20.4501899999999</v>
      </c>
      <c r="O39" s="2">
        <v>24.759206286307556</v>
      </c>
      <c r="P39" s="2">
        <v>24.71565</v>
      </c>
      <c r="Q39" s="2">
        <v>23775.846880702153</v>
      </c>
      <c r="R39" s="2">
        <v>26335460.2696</v>
      </c>
    </row>
    <row r="40" spans="1:18" x14ac:dyDescent="0.2">
      <c r="A40" s="12" t="s">
        <v>93</v>
      </c>
      <c r="B40" s="2">
        <v>82310</v>
      </c>
      <c r="C40" s="5">
        <v>3697.799251870324</v>
      </c>
      <c r="D40" s="5">
        <v>13057.200748129675</v>
      </c>
      <c r="E40" s="5">
        <v>14699.670730829177</v>
      </c>
      <c r="F40" s="5">
        <v>97009.670730829181</v>
      </c>
      <c r="G40" s="2">
        <v>28238400</v>
      </c>
      <c r="H40" s="2">
        <v>291.08850475693845</v>
      </c>
      <c r="I40" s="2">
        <v>0.88621832466880646</v>
      </c>
      <c r="J40" s="2">
        <v>0.17282</v>
      </c>
      <c r="K40" s="2">
        <v>47.8296899999999</v>
      </c>
      <c r="L40" s="2">
        <v>1.25539</v>
      </c>
      <c r="M40" s="2">
        <v>1350633918.0999899</v>
      </c>
      <c r="N40" s="2">
        <v>8.2661099999999905</v>
      </c>
      <c r="O40" s="2">
        <v>9.1962539930422835</v>
      </c>
      <c r="P40" s="2">
        <v>9.1488899999999997</v>
      </c>
      <c r="Q40" s="2">
        <v>15489.66453072389</v>
      </c>
      <c r="R40" s="2">
        <v>163394214.905</v>
      </c>
    </row>
    <row r="41" spans="1:18" x14ac:dyDescent="0.2">
      <c r="A41" s="12" t="s">
        <v>94</v>
      </c>
      <c r="B41" s="2">
        <v>44303</v>
      </c>
      <c r="C41" s="5">
        <v>4115.2517814726843</v>
      </c>
      <c r="D41" s="5">
        <v>18039.748218527315</v>
      </c>
      <c r="E41" s="5">
        <v>19867.640178562946</v>
      </c>
      <c r="F41" s="5">
        <v>64170.640178562942</v>
      </c>
      <c r="G41" s="2">
        <v>10906200</v>
      </c>
      <c r="H41" s="2">
        <v>169.95622873096039</v>
      </c>
      <c r="I41" s="2">
        <v>0.63447274574974166</v>
      </c>
      <c r="J41" s="2">
        <v>0.92013999999999996</v>
      </c>
      <c r="K41" s="2">
        <v>48.695</v>
      </c>
      <c r="L41" s="2">
        <v>1.2993699999999999</v>
      </c>
      <c r="M41" s="2">
        <v>531077409</v>
      </c>
      <c r="N41" s="2">
        <v>44.806330000000003</v>
      </c>
      <c r="O41" s="2">
        <v>36.938910988146041</v>
      </c>
      <c r="P41" s="2">
        <v>35.170400000000001</v>
      </c>
      <c r="Q41" s="2">
        <v>6822.872611748141</v>
      </c>
      <c r="R41" s="2">
        <v>11852731.163000001</v>
      </c>
    </row>
    <row r="42" spans="1:18" x14ac:dyDescent="0.2">
      <c r="A42" s="12" t="s">
        <v>95</v>
      </c>
      <c r="B42" s="2">
        <v>41421</v>
      </c>
      <c r="C42" s="5">
        <v>3032.596108210726</v>
      </c>
      <c r="D42" s="5">
        <v>7927.403891789274</v>
      </c>
      <c r="E42" s="5">
        <v>9274.4072681537727</v>
      </c>
      <c r="F42" s="5">
        <v>50695.407268153773</v>
      </c>
      <c r="G42" s="2">
        <v>25243425</v>
      </c>
      <c r="H42" s="2">
        <v>497.943035874526</v>
      </c>
      <c r="I42" s="2">
        <v>0.94919813321390678</v>
      </c>
      <c r="J42" s="2">
        <v>0.28442000000000001</v>
      </c>
      <c r="K42" s="2">
        <v>47.142420000000001</v>
      </c>
      <c r="L42" s="2">
        <v>1.21611</v>
      </c>
      <c r="M42" s="2">
        <v>1190036143.5999899</v>
      </c>
      <c r="N42" s="2">
        <v>13.40818</v>
      </c>
      <c r="O42" s="2">
        <v>15.477533045248069</v>
      </c>
      <c r="P42" s="2">
        <v>15.444660000000001</v>
      </c>
      <c r="Q42" s="2">
        <v>27097.003700158646</v>
      </c>
      <c r="R42" s="2">
        <v>88754468.191100001</v>
      </c>
    </row>
    <row r="43" spans="1:18" x14ac:dyDescent="0.2">
      <c r="A43" s="12" t="s">
        <v>96</v>
      </c>
      <c r="B43" s="2">
        <v>2957</v>
      </c>
      <c r="C43" s="5">
        <v>164.15584415584416</v>
      </c>
      <c r="D43" s="5">
        <v>230.84415584415584</v>
      </c>
      <c r="E43" s="5">
        <v>303.75807792207792</v>
      </c>
      <c r="F43" s="5">
        <v>3260.758077922078</v>
      </c>
      <c r="G43" s="2">
        <v>3246975</v>
      </c>
      <c r="H43" s="2">
        <v>995.77304492001406</v>
      </c>
      <c r="I43" s="2">
        <v>0.97189423706225431</v>
      </c>
      <c r="J43" s="2">
        <v>6.4250000000000002E-2</v>
      </c>
      <c r="K43" s="2">
        <v>44.18976</v>
      </c>
      <c r="L43" s="2">
        <v>1.01397</v>
      </c>
      <c r="M43" s="2">
        <v>143483046</v>
      </c>
      <c r="N43" s="2">
        <v>2.83934</v>
      </c>
      <c r="O43" s="2">
        <v>2.7979431605186882</v>
      </c>
      <c r="P43" s="2">
        <v>2.79671</v>
      </c>
      <c r="Q43" s="2">
        <v>43363.679073351312</v>
      </c>
      <c r="R43" s="2">
        <v>50533927.2575</v>
      </c>
    </row>
    <row r="44" spans="1:18" x14ac:dyDescent="0.2">
      <c r="A44" s="12" t="s">
        <v>97</v>
      </c>
      <c r="B44" s="2">
        <v>1379</v>
      </c>
      <c r="C44" s="5">
        <v>20</v>
      </c>
      <c r="D44" s="5">
        <v>30</v>
      </c>
      <c r="E44" s="5">
        <v>38.883499999999998</v>
      </c>
      <c r="F44" s="5">
        <v>1417.8834999999999</v>
      </c>
      <c r="G44" s="2">
        <v>1167075</v>
      </c>
      <c r="H44" s="2">
        <v>823.11064343438659</v>
      </c>
      <c r="I44" s="2">
        <v>0.96814268007925286</v>
      </c>
      <c r="J44" s="2">
        <v>0.46045999999999998</v>
      </c>
      <c r="K44" s="2">
        <v>39.149320000000003</v>
      </c>
      <c r="L44" s="2">
        <v>0.69338</v>
      </c>
      <c r="M44" s="2">
        <v>45690192.600000001</v>
      </c>
      <c r="N44" s="2">
        <v>18.0267599999999</v>
      </c>
      <c r="O44" s="2">
        <v>12.101154589955065</v>
      </c>
      <c r="P44" s="2">
        <v>12.09897</v>
      </c>
      <c r="Q44" s="2">
        <v>21631.822831162084</v>
      </c>
      <c r="R44" s="2">
        <v>2534576.12411999</v>
      </c>
    </row>
    <row r="45" spans="1:18" x14ac:dyDescent="0.2">
      <c r="A45" s="12" t="s">
        <v>98</v>
      </c>
      <c r="B45" s="2">
        <v>14670</v>
      </c>
      <c r="C45" s="5">
        <v>546.58486707566465</v>
      </c>
      <c r="D45" s="5">
        <v>2023.4151329243355</v>
      </c>
      <c r="E45" s="5">
        <v>2266.1944662576689</v>
      </c>
      <c r="F45" s="5">
        <v>16936.194466257668</v>
      </c>
      <c r="G45" s="2">
        <v>23243175</v>
      </c>
      <c r="H45" s="2">
        <v>1372.3965585248718</v>
      </c>
      <c r="I45" s="2">
        <v>0.97615961258551465</v>
      </c>
      <c r="J45" s="2">
        <v>0.24215</v>
      </c>
      <c r="K45" s="2">
        <v>48.71322</v>
      </c>
      <c r="L45" s="2">
        <v>1.30023</v>
      </c>
      <c r="M45" s="2">
        <v>1132249897.3</v>
      </c>
      <c r="N45" s="2">
        <v>11.79588</v>
      </c>
      <c r="O45" s="2">
        <v>14.971741801427575</v>
      </c>
      <c r="P45" s="2">
        <v>14.96888</v>
      </c>
      <c r="Q45" s="2">
        <v>84853.053575891667</v>
      </c>
      <c r="R45" s="2">
        <v>95986922.164199904</v>
      </c>
    </row>
    <row r="46" spans="1:18" x14ac:dyDescent="0.2">
      <c r="A46" s="12" t="s">
        <v>99</v>
      </c>
      <c r="B46" s="2">
        <v>63169</v>
      </c>
      <c r="C46" s="5">
        <v>3846.9830273640459</v>
      </c>
      <c r="D46" s="5">
        <v>11243.016972635955</v>
      </c>
      <c r="E46" s="5">
        <v>12951.750658815379</v>
      </c>
      <c r="F46" s="5">
        <v>76120.750658815377</v>
      </c>
      <c r="G46" s="2">
        <v>52452000</v>
      </c>
      <c r="H46" s="2">
        <v>689.06309443922498</v>
      </c>
      <c r="I46" s="2">
        <v>0.96335711309533767</v>
      </c>
      <c r="J46" s="2">
        <v>0.18436</v>
      </c>
      <c r="K46" s="2">
        <v>48.508519999999898</v>
      </c>
      <c r="L46" s="2">
        <v>1.2904199999999999</v>
      </c>
      <c r="M46" s="2">
        <v>2544368891</v>
      </c>
      <c r="N46" s="2">
        <v>8.9429499999999997</v>
      </c>
      <c r="O46" s="2">
        <v>11.117397084558421</v>
      </c>
      <c r="P46" s="2">
        <v>11.10698</v>
      </c>
      <c r="Q46" s="2">
        <v>41552.332594898267</v>
      </c>
      <c r="R46" s="2">
        <v>284511082.13499898</v>
      </c>
    </row>
    <row r="47" spans="1:18" x14ac:dyDescent="0.2">
      <c r="A47" s="12">
        <v>5915801</v>
      </c>
      <c r="B47" s="2">
        <v>131</v>
      </c>
      <c r="C47" s="5"/>
      <c r="D47" s="5"/>
      <c r="E47" s="5">
        <v>0</v>
      </c>
      <c r="F47" s="5">
        <v>131</v>
      </c>
      <c r="G47" s="2">
        <v>399375</v>
      </c>
      <c r="H47" s="2">
        <v>3048.6641221374048</v>
      </c>
      <c r="I47" s="2">
        <v>0.98125466908674441</v>
      </c>
      <c r="J47" s="2">
        <v>0.29122999999999999</v>
      </c>
      <c r="K47" s="2">
        <v>49.036169999999899</v>
      </c>
      <c r="L47" s="2">
        <v>1.3149999999999999</v>
      </c>
      <c r="M47" s="2">
        <v>19583820.399999902</v>
      </c>
      <c r="N47" s="2">
        <v>14.28079</v>
      </c>
      <c r="O47" s="2">
        <v>18.42723359622131</v>
      </c>
      <c r="P47" s="2">
        <v>18.42719</v>
      </c>
      <c r="Q47" s="2">
        <v>192900.61441144437</v>
      </c>
      <c r="R47" s="2">
        <v>1371340.0195299899</v>
      </c>
    </row>
    <row r="48" spans="1:18" x14ac:dyDescent="0.2">
      <c r="A48" s="12" t="s">
        <v>101</v>
      </c>
      <c r="B48" s="2">
        <v>474</v>
      </c>
      <c r="C48" s="5">
        <v>156.81481481481481</v>
      </c>
      <c r="D48" s="5">
        <v>573.18518518518522</v>
      </c>
      <c r="E48" s="5">
        <v>642.8384055555556</v>
      </c>
      <c r="F48" s="5">
        <v>1116.8384055555557</v>
      </c>
      <c r="G48" s="2">
        <v>1367325</v>
      </c>
      <c r="H48" s="2">
        <v>1224.281859576492</v>
      </c>
      <c r="I48" s="2">
        <v>0.97486888355412105</v>
      </c>
      <c r="J48" s="2">
        <v>0.20882000000000001</v>
      </c>
      <c r="K48" s="2">
        <v>48.510820000000002</v>
      </c>
      <c r="L48" s="2">
        <v>1.29053</v>
      </c>
      <c r="M48" s="2">
        <v>66330057</v>
      </c>
      <c r="N48" s="2">
        <v>10.1301799999999</v>
      </c>
      <c r="O48" s="2">
        <v>12.744565111999147</v>
      </c>
      <c r="P48" s="2">
        <v>12.73277</v>
      </c>
      <c r="Q48" s="2">
        <v>74719.566491772814</v>
      </c>
      <c r="R48" s="2">
        <v>6547764.9636500003</v>
      </c>
    </row>
    <row r="49" spans="1:18" x14ac:dyDescent="0.2">
      <c r="A49" s="12" t="s">
        <v>102</v>
      </c>
      <c r="B49" s="2">
        <v>1305</v>
      </c>
      <c r="C49" s="5">
        <v>35</v>
      </c>
      <c r="D49" s="5">
        <v>170</v>
      </c>
      <c r="E49" s="5">
        <v>185.54612499999999</v>
      </c>
      <c r="F49" s="5">
        <v>1490.5461250000001</v>
      </c>
      <c r="G49" s="2">
        <v>723150</v>
      </c>
      <c r="H49" s="2">
        <v>485.15774713110602</v>
      </c>
      <c r="I49" s="2">
        <v>0.94761042159067388</v>
      </c>
      <c r="J49" s="2">
        <v>0.22605</v>
      </c>
      <c r="K49" s="2">
        <v>49.741340000000001</v>
      </c>
      <c r="L49" s="2">
        <v>1.3442799999999999</v>
      </c>
      <c r="M49" s="2">
        <v>35970450</v>
      </c>
      <c r="N49" s="2">
        <v>11.24389</v>
      </c>
      <c r="O49" s="2">
        <v>14.323249521997512</v>
      </c>
      <c r="P49" s="2">
        <v>14.3009</v>
      </c>
      <c r="Q49" s="2">
        <v>30741.143418221651</v>
      </c>
      <c r="R49" s="2">
        <v>3199112.2276099902</v>
      </c>
    </row>
    <row r="50" spans="1:18" x14ac:dyDescent="0.2">
      <c r="A50" s="12" t="s">
        <v>103</v>
      </c>
      <c r="B50" s="2">
        <v>1203</v>
      </c>
      <c r="C50" s="5">
        <v>10</v>
      </c>
      <c r="D50" s="5">
        <v>25</v>
      </c>
      <c r="E50" s="5">
        <v>29.441749999999999</v>
      </c>
      <c r="F50" s="5">
        <v>1232.44175</v>
      </c>
      <c r="G50" s="2">
        <v>407925</v>
      </c>
      <c r="H50" s="2">
        <v>330.98927393525901</v>
      </c>
      <c r="I50" s="2">
        <v>0.9094220583395668</v>
      </c>
      <c r="J50" s="2">
        <v>0.38611000000000001</v>
      </c>
      <c r="K50" s="2">
        <v>49.190600000000003</v>
      </c>
      <c r="L50" s="2">
        <v>1.32176</v>
      </c>
      <c r="M50" s="2">
        <v>20066075.5</v>
      </c>
      <c r="N50" s="2">
        <v>18.992830000000001</v>
      </c>
      <c r="O50" s="2">
        <v>22.830281076563136</v>
      </c>
      <c r="P50" s="2">
        <v>22.843730000000001</v>
      </c>
      <c r="Q50" s="2">
        <v>19571.050108180352</v>
      </c>
      <c r="R50" s="2">
        <v>1056507.90286</v>
      </c>
    </row>
    <row r="51" spans="1:18" x14ac:dyDescent="0.2">
      <c r="A51" s="12" t="s">
        <v>104</v>
      </c>
      <c r="B51" s="2">
        <v>339</v>
      </c>
      <c r="C51" s="5">
        <v>11.333333333333334</v>
      </c>
      <c r="D51" s="5">
        <v>73.666666666666671</v>
      </c>
      <c r="E51" s="5">
        <v>78.70065000000001</v>
      </c>
      <c r="F51" s="5">
        <v>417.70065</v>
      </c>
      <c r="G51" s="2">
        <v>272025</v>
      </c>
      <c r="H51" s="2">
        <v>651.24389918952727</v>
      </c>
      <c r="I51" s="2">
        <v>0.96148874959934338</v>
      </c>
      <c r="J51" s="2">
        <v>0.97979000000000005</v>
      </c>
      <c r="K51" s="2">
        <v>48.534210000000002</v>
      </c>
      <c r="L51" s="2">
        <v>1.2916700000000001</v>
      </c>
      <c r="M51" s="2">
        <v>13202518.5</v>
      </c>
      <c r="N51" s="2">
        <v>47.5535</v>
      </c>
      <c r="O51" s="2">
        <v>59.057729640259083</v>
      </c>
      <c r="P51" s="2">
        <v>59.051290000000002</v>
      </c>
      <c r="Q51" s="2">
        <v>39254.315851563333</v>
      </c>
      <c r="R51" s="2">
        <v>277635.065219999</v>
      </c>
    </row>
    <row r="52" spans="1:18" x14ac:dyDescent="0.2">
      <c r="A52" s="12" t="s">
        <v>105</v>
      </c>
      <c r="B52" s="2">
        <v>2230</v>
      </c>
      <c r="C52" s="5">
        <v>290.20100502512565</v>
      </c>
      <c r="D52" s="5">
        <v>759.7989949748744</v>
      </c>
      <c r="E52" s="5">
        <v>888.69902638190956</v>
      </c>
      <c r="F52" s="5">
        <v>3118.6990263819098</v>
      </c>
      <c r="G52" s="2">
        <v>1387575</v>
      </c>
      <c r="H52" s="2">
        <v>444.92109955533755</v>
      </c>
      <c r="I52" s="2">
        <v>0.94163749206843872</v>
      </c>
      <c r="J52" s="2">
        <v>0.77500999999999998</v>
      </c>
      <c r="K52" s="2">
        <v>48.0699299999999</v>
      </c>
      <c r="L52" s="2">
        <v>1.26823</v>
      </c>
      <c r="M52" s="2">
        <v>66700633.100000001</v>
      </c>
      <c r="N52" s="2">
        <v>37.254800000000003</v>
      </c>
      <c r="O52" s="2">
        <v>44.490015818239499</v>
      </c>
      <c r="P52" s="2">
        <v>44.293010000000002</v>
      </c>
      <c r="Q52" s="2">
        <v>25541.021092741354</v>
      </c>
      <c r="R52" s="2">
        <v>1790390.5093</v>
      </c>
    </row>
    <row r="53" spans="1:18" x14ac:dyDescent="0.2">
      <c r="A53" s="12">
        <v>5915809</v>
      </c>
      <c r="B53" s="2">
        <v>46</v>
      </c>
      <c r="C53" s="5"/>
      <c r="D53" s="5"/>
      <c r="E53" s="5">
        <v>0</v>
      </c>
      <c r="F53" s="5">
        <v>46</v>
      </c>
      <c r="G53" s="2">
        <v>169875</v>
      </c>
      <c r="H53" s="2">
        <v>3692.9347826086955</v>
      </c>
      <c r="I53" s="2">
        <v>0.98188926196070359</v>
      </c>
      <c r="J53" s="2">
        <v>0.29105999999999999</v>
      </c>
      <c r="K53" s="2">
        <v>50.623460000000001</v>
      </c>
      <c r="L53" s="2">
        <v>1.3754599999999999</v>
      </c>
      <c r="M53" s="2">
        <v>8599660.3000000007</v>
      </c>
      <c r="N53" s="2">
        <v>14.73461</v>
      </c>
      <c r="O53" s="2">
        <v>19.899621938645414</v>
      </c>
      <c r="P53" s="2">
        <v>19.8998899999999</v>
      </c>
      <c r="Q53" s="2">
        <v>252484.04458869901</v>
      </c>
      <c r="R53" s="2">
        <v>583636.70351100003</v>
      </c>
    </row>
    <row r="54" spans="1:18" x14ac:dyDescent="0.2">
      <c r="A54" s="12" t="s">
        <v>107</v>
      </c>
      <c r="B54" s="2">
        <v>54</v>
      </c>
      <c r="C54" s="5">
        <v>245.49107142857142</v>
      </c>
      <c r="D54" s="5">
        <v>339.50892857142856</v>
      </c>
      <c r="E54" s="5">
        <v>448.54992522321425</v>
      </c>
      <c r="F54" s="5">
        <v>502.54992522321425</v>
      </c>
      <c r="G54" s="2">
        <v>458775</v>
      </c>
      <c r="H54" s="2">
        <v>912.89437521302773</v>
      </c>
      <c r="I54" s="2">
        <v>0.97032633422851267</v>
      </c>
      <c r="J54" s="2">
        <v>0.93533999999999995</v>
      </c>
      <c r="K54" s="2">
        <v>48.322609999999898</v>
      </c>
      <c r="L54" s="2">
        <v>1.28121</v>
      </c>
      <c r="M54" s="2">
        <v>22169205.399999902</v>
      </c>
      <c r="N54" s="2">
        <v>45.1982199999999</v>
      </c>
      <c r="O54" s="2">
        <v>56.189870167312542</v>
      </c>
      <c r="P54" s="2">
        <v>55.8716399999999</v>
      </c>
      <c r="Q54" s="2">
        <v>54841.465584375663</v>
      </c>
      <c r="R54" s="2">
        <v>490488.46541499899</v>
      </c>
    </row>
    <row r="55" spans="1:18" x14ac:dyDescent="0.2">
      <c r="A55" s="12" t="s">
        <v>488</v>
      </c>
      <c r="B55" s="2">
        <v>59</v>
      </c>
      <c r="C55" s="5">
        <v>10</v>
      </c>
      <c r="D55" s="5">
        <v>30</v>
      </c>
      <c r="E55" s="5">
        <v>34.441749999999999</v>
      </c>
      <c r="F55" s="5">
        <v>93.441749999999999</v>
      </c>
      <c r="G55" s="2">
        <v>80325</v>
      </c>
      <c r="H55" s="2">
        <v>859.62645177343109</v>
      </c>
      <c r="I55" s="2">
        <v>0.96910426772241776</v>
      </c>
      <c r="J55" s="2">
        <v>4.5030000000000001E-2</v>
      </c>
      <c r="K55" s="2">
        <v>51.791820000000001</v>
      </c>
      <c r="L55" s="2">
        <v>1.40839</v>
      </c>
      <c r="M55" s="2">
        <v>4160177.8999999901</v>
      </c>
      <c r="N55" s="2">
        <v>2.3322500000000002</v>
      </c>
      <c r="O55" s="2">
        <v>3.1831459990770439</v>
      </c>
      <c r="P55" s="2">
        <v>3.1750099999999999</v>
      </c>
      <c r="Q55" s="2">
        <v>60766.522333186593</v>
      </c>
      <c r="R55" s="2">
        <v>1783759.31858</v>
      </c>
    </row>
    <row r="56" spans="1:18" x14ac:dyDescent="0.2">
      <c r="A56" s="12">
        <v>5915825</v>
      </c>
      <c r="B56" s="2">
        <v>417</v>
      </c>
      <c r="C56" s="5">
        <v>0</v>
      </c>
      <c r="D56" s="5">
        <v>0</v>
      </c>
      <c r="E56" s="5">
        <v>0</v>
      </c>
      <c r="F56" s="5">
        <v>417</v>
      </c>
      <c r="G56" s="2">
        <v>247500</v>
      </c>
      <c r="H56" s="2">
        <v>593.52517985611507</v>
      </c>
      <c r="I56" s="2">
        <v>0.95795165452776787</v>
      </c>
      <c r="J56" s="2">
        <v>0.88354999999999995</v>
      </c>
      <c r="K56" s="2">
        <v>44.094679999999897</v>
      </c>
      <c r="L56" s="2">
        <v>1.0069699999999999</v>
      </c>
      <c r="M56" s="2">
        <v>10913433.300000001</v>
      </c>
      <c r="N56" s="2">
        <v>38.959829999999897</v>
      </c>
      <c r="O56" s="2">
        <v>37.581789041777505</v>
      </c>
      <c r="P56" s="2">
        <v>37.58184</v>
      </c>
      <c r="Q56" s="2">
        <v>25245.586667800995</v>
      </c>
      <c r="R56" s="2">
        <v>280120.14799899899</v>
      </c>
    </row>
    <row r="57" spans="1:18" x14ac:dyDescent="0.2">
      <c r="A57" s="12" t="s">
        <v>489</v>
      </c>
      <c r="B57" s="2">
        <v>224</v>
      </c>
      <c r="C57" s="5">
        <v>15</v>
      </c>
      <c r="D57" s="5">
        <v>20</v>
      </c>
      <c r="E57" s="5">
        <v>26.662624999999998</v>
      </c>
      <c r="F57" s="5">
        <v>250.66262499999999</v>
      </c>
      <c r="G57" s="2">
        <v>400950</v>
      </c>
      <c r="H57" s="2">
        <v>1599.5603652518998</v>
      </c>
      <c r="I57" s="2">
        <v>0.97759237646174257</v>
      </c>
      <c r="J57" s="2">
        <v>0.94584999999999997</v>
      </c>
      <c r="K57" s="2">
        <v>50.141089999999899</v>
      </c>
      <c r="L57" s="2">
        <v>1.35914</v>
      </c>
      <c r="M57" s="2">
        <v>20104070</v>
      </c>
      <c r="N57" s="2">
        <v>47.426130000000001</v>
      </c>
      <c r="O57" s="2">
        <v>63.014143722592479</v>
      </c>
      <c r="P57" s="2">
        <v>62.996110000000002</v>
      </c>
      <c r="Q57" s="2">
        <v>106565.44562979939</v>
      </c>
      <c r="R57" s="2">
        <v>423902.81326800003</v>
      </c>
    </row>
    <row r="58" spans="1:18" x14ac:dyDescent="0.2">
      <c r="A58" s="12" t="s">
        <v>490</v>
      </c>
      <c r="B58" s="2">
        <v>0</v>
      </c>
      <c r="C58" s="5">
        <v>37.5</v>
      </c>
      <c r="D58" s="5">
        <v>187.5</v>
      </c>
      <c r="E58" s="5">
        <v>204.15656250000001</v>
      </c>
      <c r="F58" s="5">
        <v>204.15656250000001</v>
      </c>
      <c r="G58" s="2">
        <v>59175</v>
      </c>
      <c r="H58" s="2">
        <v>289.85107936464203</v>
      </c>
      <c r="I58" s="2">
        <v>0.88530843423086569</v>
      </c>
      <c r="J58" s="2">
        <v>0.15232999999999999</v>
      </c>
      <c r="K58" s="2">
        <v>50.687089999999898</v>
      </c>
      <c r="L58" s="2">
        <v>1.3774900000000001</v>
      </c>
      <c r="M58" s="2">
        <v>2999408.6</v>
      </c>
      <c r="N58" s="2">
        <v>7.7212300000000003</v>
      </c>
      <c r="O58" s="2">
        <v>9.4159871502473198</v>
      </c>
      <c r="P58" s="2">
        <v>9.2272800000000004</v>
      </c>
      <c r="Q58" s="2">
        <v>17916.589239038833</v>
      </c>
      <c r="R58" s="2">
        <v>388462.718414</v>
      </c>
    </row>
    <row r="59" spans="1:18" x14ac:dyDescent="0.2">
      <c r="A59" s="2" t="s">
        <v>1</v>
      </c>
      <c r="B59" s="2">
        <v>1979344</v>
      </c>
      <c r="C59" s="5">
        <v>140632.85774778042</v>
      </c>
      <c r="D59" s="5">
        <v>679367.14225221961</v>
      </c>
      <c r="E59" s="5">
        <v>741832.74184233998</v>
      </c>
      <c r="F59" s="5">
        <v>2721176.7418423397</v>
      </c>
      <c r="G59" s="2">
        <v>900810225</v>
      </c>
      <c r="H59" s="2">
        <v>331.03701466672004</v>
      </c>
      <c r="I59" s="2">
        <v>0.90944406165104785</v>
      </c>
      <c r="J59" s="2">
        <v>0.29618</v>
      </c>
      <c r="K59" s="2">
        <v>48.6817899999999</v>
      </c>
      <c r="L59" s="2">
        <v>1.2987500000000001</v>
      </c>
      <c r="M59" s="2">
        <v>43853054203.300003</v>
      </c>
      <c r="N59" s="2">
        <v>14.4186099999999</v>
      </c>
      <c r="O59" s="2">
        <v>17.030359645938024</v>
      </c>
      <c r="P59" s="2">
        <v>16.946480000000001</v>
      </c>
      <c r="Q59" s="2">
        <v>19034.639124491536</v>
      </c>
      <c r="R59" s="2">
        <v>3041420111.3699899</v>
      </c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14" t="s">
        <v>54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</row>
    <row r="62" spans="1:18" x14ac:dyDescent="0.2">
      <c r="A62" s="15" t="s">
        <v>59</v>
      </c>
      <c r="B62" s="17" t="s">
        <v>483</v>
      </c>
      <c r="C62" s="16" t="s">
        <v>61</v>
      </c>
      <c r="D62" s="16" t="s">
        <v>62</v>
      </c>
      <c r="E62" s="16" t="s">
        <v>22</v>
      </c>
      <c r="F62" s="16" t="s">
        <v>63</v>
      </c>
      <c r="G62" s="16" t="s">
        <v>64</v>
      </c>
      <c r="H62" s="16" t="s">
        <v>14</v>
      </c>
      <c r="I62" s="16" t="s">
        <v>15</v>
      </c>
      <c r="J62" s="16" t="s">
        <v>4</v>
      </c>
      <c r="K62" s="16" t="s">
        <v>5</v>
      </c>
      <c r="L62" s="16" t="s">
        <v>65</v>
      </c>
      <c r="M62" s="16" t="s">
        <v>7</v>
      </c>
      <c r="N62" s="16" t="s">
        <v>8</v>
      </c>
      <c r="O62" s="16" t="s">
        <v>16</v>
      </c>
      <c r="P62" s="16" t="s">
        <v>13</v>
      </c>
      <c r="Q62" s="16" t="s">
        <v>17</v>
      </c>
      <c r="R62" s="16" t="s">
        <v>484</v>
      </c>
    </row>
    <row r="63" spans="1:18" x14ac:dyDescent="0.2">
      <c r="A63" s="12" t="s">
        <v>108</v>
      </c>
      <c r="B63" s="2">
        <v>10436</v>
      </c>
      <c r="C63" s="5">
        <v>459.63636363636363</v>
      </c>
      <c r="D63" s="5">
        <v>2700.3636363636365</v>
      </c>
      <c r="E63" s="5">
        <v>2904.5226181818184</v>
      </c>
      <c r="F63" s="5">
        <v>13340.522618181818</v>
      </c>
      <c r="G63" s="2">
        <v>19946925</v>
      </c>
      <c r="H63" s="2">
        <v>1495.2131615004578</v>
      </c>
      <c r="I63" s="2">
        <v>0.97699885337562931</v>
      </c>
      <c r="J63" s="2">
        <v>0.53591</v>
      </c>
      <c r="K63" s="2">
        <v>46.548250000000003</v>
      </c>
      <c r="L63" s="2">
        <v>1.1792400000000001</v>
      </c>
      <c r="M63" s="2">
        <v>928494451.60000002</v>
      </c>
      <c r="N63" s="2">
        <v>24.9456799999999</v>
      </c>
      <c r="O63" s="2">
        <v>28.740311788889198</v>
      </c>
      <c r="P63" s="2">
        <v>28.73526</v>
      </c>
      <c r="Q63" s="2">
        <v>80186.771010755328</v>
      </c>
      <c r="R63" s="2">
        <v>37220655.133299902</v>
      </c>
    </row>
    <row r="64" spans="1:18" x14ac:dyDescent="0.2">
      <c r="A64" s="12" t="s">
        <v>109</v>
      </c>
      <c r="B64" s="2">
        <v>10929</v>
      </c>
      <c r="C64" s="5">
        <v>1077.3975903614457</v>
      </c>
      <c r="D64" s="5">
        <v>3242.602409638554</v>
      </c>
      <c r="E64" s="5">
        <v>3721.1554843373492</v>
      </c>
      <c r="F64" s="5">
        <v>14650.155484337349</v>
      </c>
      <c r="G64" s="2">
        <v>4558500</v>
      </c>
      <c r="H64" s="2">
        <v>311.15710716337077</v>
      </c>
      <c r="I64" s="2">
        <v>0.89921497903612124</v>
      </c>
      <c r="J64" s="2">
        <v>0.89244999999999997</v>
      </c>
      <c r="K64" s="2">
        <v>47.013800000000003</v>
      </c>
      <c r="L64" s="2">
        <v>1.20835</v>
      </c>
      <c r="M64" s="2">
        <v>214312407.30000001</v>
      </c>
      <c r="N64" s="2">
        <v>41.957320000000003</v>
      </c>
      <c r="O64" s="2">
        <v>45.589573414016058</v>
      </c>
      <c r="P64" s="2">
        <v>45.207059999999899</v>
      </c>
      <c r="Q64" s="2">
        <v>15895.030287766656</v>
      </c>
      <c r="R64" s="2">
        <v>5107866.9986800002</v>
      </c>
    </row>
    <row r="65" spans="1:18" x14ac:dyDescent="0.2">
      <c r="A65" s="12" t="s">
        <v>110</v>
      </c>
      <c r="B65" s="2">
        <v>15348</v>
      </c>
      <c r="C65" s="5">
        <v>989.5425138632163</v>
      </c>
      <c r="D65" s="5">
        <v>4675.4574861367837</v>
      </c>
      <c r="E65" s="5">
        <v>5114.9875322319776</v>
      </c>
      <c r="F65" s="5">
        <v>20462.987532231979</v>
      </c>
      <c r="G65" s="2">
        <v>17396325</v>
      </c>
      <c r="H65" s="2">
        <v>850.13612858818544</v>
      </c>
      <c r="I65" s="2">
        <v>0.96886497822047934</v>
      </c>
      <c r="J65" s="2">
        <v>0.42082000000000003</v>
      </c>
      <c r="K65" s="2">
        <v>48.090200000000003</v>
      </c>
      <c r="L65" s="2">
        <v>1.26929</v>
      </c>
      <c r="M65" s="2">
        <v>836592748.5</v>
      </c>
      <c r="N65" s="2">
        <v>20.237390000000001</v>
      </c>
      <c r="O65" s="2">
        <v>24.88725922578217</v>
      </c>
      <c r="P65" s="2">
        <v>24.872140000000002</v>
      </c>
      <c r="Q65" s="2">
        <v>50276.978778045384</v>
      </c>
      <c r="R65" s="2">
        <v>41338972.8941999</v>
      </c>
    </row>
    <row r="66" spans="1:18" x14ac:dyDescent="0.2">
      <c r="A66" s="12" t="s">
        <v>111</v>
      </c>
      <c r="B66" s="2">
        <v>103654</v>
      </c>
      <c r="C66" s="5">
        <v>5414.5320396199713</v>
      </c>
      <c r="D66" s="5">
        <v>20515.467960380029</v>
      </c>
      <c r="E66" s="5">
        <v>22920.467729078227</v>
      </c>
      <c r="F66" s="5">
        <v>126574.46772907823</v>
      </c>
      <c r="G66" s="2">
        <v>68707575</v>
      </c>
      <c r="H66" s="2">
        <v>542.82333738161685</v>
      </c>
      <c r="I66" s="2">
        <v>0.95388869619528915</v>
      </c>
      <c r="J66" s="2">
        <v>0.64237999999999995</v>
      </c>
      <c r="K66" s="2">
        <v>48.85436</v>
      </c>
      <c r="L66" s="2">
        <v>1.3067899999999999</v>
      </c>
      <c r="M66" s="2">
        <v>3356664603.8000002</v>
      </c>
      <c r="N66" s="2">
        <v>31.383140000000001</v>
      </c>
      <c r="O66" s="2">
        <v>39.119999824329994</v>
      </c>
      <c r="P66" s="2">
        <v>39.071089999999899</v>
      </c>
      <c r="Q66" s="2">
        <v>33057.145090150807</v>
      </c>
      <c r="R66" s="2">
        <v>106957586.388</v>
      </c>
    </row>
    <row r="67" spans="1:18" x14ac:dyDescent="0.2">
      <c r="A67" s="12" t="s">
        <v>112</v>
      </c>
      <c r="B67" s="2">
        <v>17798</v>
      </c>
      <c r="C67" s="5">
        <v>1062.3461538461538</v>
      </c>
      <c r="D67" s="5">
        <v>3122.6538461538462</v>
      </c>
      <c r="E67" s="5">
        <v>3594.5214490384615</v>
      </c>
      <c r="F67" s="5">
        <v>21392.521449038461</v>
      </c>
      <c r="G67" s="2">
        <v>8741475</v>
      </c>
      <c r="H67" s="2">
        <v>408.62293960176942</v>
      </c>
      <c r="I67" s="2">
        <v>0.9345350090315051</v>
      </c>
      <c r="J67" s="2">
        <v>0.83589999999999998</v>
      </c>
      <c r="K67" s="2">
        <v>48.484279999999899</v>
      </c>
      <c r="L67" s="2">
        <v>1.2892399999999999</v>
      </c>
      <c r="M67" s="2">
        <v>423824121.5</v>
      </c>
      <c r="N67" s="2">
        <v>40.528210000000001</v>
      </c>
      <c r="O67" s="2">
        <v>48.829763706008976</v>
      </c>
      <c r="P67" s="2">
        <v>48.69502</v>
      </c>
      <c r="Q67" s="2">
        <v>23870.034197403013</v>
      </c>
      <c r="R67" s="2">
        <v>10457509.77</v>
      </c>
    </row>
    <row r="68" spans="1:18" x14ac:dyDescent="0.2">
      <c r="A68" s="12" t="s">
        <v>113</v>
      </c>
      <c r="B68" s="2">
        <v>74125</v>
      </c>
      <c r="C68" s="5">
        <v>10610.754374380984</v>
      </c>
      <c r="D68" s="5">
        <v>52719.24562561902</v>
      </c>
      <c r="E68" s="5">
        <v>57432.277449859692</v>
      </c>
      <c r="F68" s="5">
        <v>131557.27744985968</v>
      </c>
      <c r="G68" s="2">
        <v>17536950</v>
      </c>
      <c r="H68" s="2">
        <v>133.30277381792004</v>
      </c>
      <c r="I68" s="2">
        <v>0.3916238163750474</v>
      </c>
      <c r="J68" s="2">
        <v>0.90044999999999997</v>
      </c>
      <c r="K68" s="2">
        <v>49.038989999999899</v>
      </c>
      <c r="L68" s="2">
        <v>1.3151200000000001</v>
      </c>
      <c r="M68" s="2">
        <v>859994315.70000005</v>
      </c>
      <c r="N68" s="2">
        <v>44.157359999999898</v>
      </c>
      <c r="O68" s="2">
        <v>22.742363518468707</v>
      </c>
      <c r="P68" s="2">
        <v>19.965779999999899</v>
      </c>
      <c r="Q68" s="2">
        <v>3366.7834307150324</v>
      </c>
      <c r="R68" s="2">
        <v>19475671.910500001</v>
      </c>
    </row>
    <row r="69" spans="1:18" x14ac:dyDescent="0.2">
      <c r="A69" s="12" t="s">
        <v>114</v>
      </c>
      <c r="B69" s="2">
        <v>16127</v>
      </c>
      <c r="C69" s="5">
        <v>747.68518518518522</v>
      </c>
      <c r="D69" s="5">
        <v>7327.3148148148148</v>
      </c>
      <c r="E69" s="5">
        <v>7659.4178819444442</v>
      </c>
      <c r="F69" s="5">
        <v>23786.417881944442</v>
      </c>
      <c r="G69" s="2">
        <v>5742900</v>
      </c>
      <c r="H69" s="2">
        <v>241.43610141312044</v>
      </c>
      <c r="I69" s="2">
        <v>0.83472729327536366</v>
      </c>
      <c r="J69" s="2">
        <v>0.8135</v>
      </c>
      <c r="K69" s="2">
        <v>48.1738</v>
      </c>
      <c r="L69" s="2">
        <v>1.27363</v>
      </c>
      <c r="M69" s="2">
        <v>276657316</v>
      </c>
      <c r="N69" s="2">
        <v>39.189300000000003</v>
      </c>
      <c r="O69" s="2">
        <v>41.663558140953747</v>
      </c>
      <c r="P69" s="2">
        <v>41.349609999999899</v>
      </c>
      <c r="Q69" s="2">
        <v>12365.196126061153</v>
      </c>
      <c r="R69" s="2">
        <v>7059510.7111600004</v>
      </c>
    </row>
    <row r="70" spans="1:18" x14ac:dyDescent="0.2">
      <c r="A70" s="12" t="s">
        <v>115</v>
      </c>
      <c r="B70" s="2">
        <v>13745</v>
      </c>
      <c r="C70" s="5">
        <v>534.57446808510633</v>
      </c>
      <c r="D70" s="5">
        <v>1475.4255319148936</v>
      </c>
      <c r="E70" s="5">
        <v>1712.8701462765957</v>
      </c>
      <c r="F70" s="5">
        <v>15457.870146276597</v>
      </c>
      <c r="G70" s="2">
        <v>11476575</v>
      </c>
      <c r="H70" s="2">
        <v>742.44219232003388</v>
      </c>
      <c r="I70" s="2">
        <v>0.9655496420793076</v>
      </c>
      <c r="J70" s="2">
        <v>0.64966999999999997</v>
      </c>
      <c r="K70" s="2">
        <v>48.29974</v>
      </c>
      <c r="L70" s="2">
        <v>1.28006</v>
      </c>
      <c r="M70" s="2">
        <v>554315588.60000002</v>
      </c>
      <c r="N70" s="2">
        <v>31.3789599999999</v>
      </c>
      <c r="O70" s="2">
        <v>38.78310174121178</v>
      </c>
      <c r="P70" s="2">
        <v>38.761679999999899</v>
      </c>
      <c r="Q70" s="2">
        <v>44321.287856475123</v>
      </c>
      <c r="R70" s="2">
        <v>17665196.785599899</v>
      </c>
    </row>
    <row r="71" spans="1:18" x14ac:dyDescent="0.2">
      <c r="A71" s="12" t="s">
        <v>116</v>
      </c>
      <c r="B71" s="2">
        <v>4857</v>
      </c>
      <c r="C71" s="5">
        <v>167.14285714285714</v>
      </c>
      <c r="D71" s="5">
        <v>417.85714285714283</v>
      </c>
      <c r="E71" s="5">
        <v>492.09782142857136</v>
      </c>
      <c r="F71" s="5">
        <v>5349.0978214285715</v>
      </c>
      <c r="G71" s="2">
        <v>4797450</v>
      </c>
      <c r="H71" s="2">
        <v>896.87086685559166</v>
      </c>
      <c r="I71" s="2">
        <v>0.96997887977027575</v>
      </c>
      <c r="J71" s="2">
        <v>6.7339999999999997E-2</v>
      </c>
      <c r="K71" s="2">
        <v>48.1791699999999</v>
      </c>
      <c r="L71" s="2">
        <v>1.2739</v>
      </c>
      <c r="M71" s="2">
        <v>231137159.09999901</v>
      </c>
      <c r="N71" s="2">
        <v>3.2442899999999999</v>
      </c>
      <c r="O71" s="2">
        <v>4.0089444799147547</v>
      </c>
      <c r="P71" s="2">
        <v>4.0073999999999996</v>
      </c>
      <c r="Q71" s="2">
        <v>53393.31022983494</v>
      </c>
      <c r="R71" s="2">
        <v>71244214.930500001</v>
      </c>
    </row>
    <row r="72" spans="1:18" x14ac:dyDescent="0.2">
      <c r="A72" s="12" t="s">
        <v>117</v>
      </c>
      <c r="B72" s="2">
        <v>18840</v>
      </c>
      <c r="C72" s="5">
        <v>926.01827676240214</v>
      </c>
      <c r="D72" s="5">
        <v>3058.9817232375981</v>
      </c>
      <c r="E72" s="5">
        <v>3470.295891318538</v>
      </c>
      <c r="F72" s="5">
        <v>22310.295891318539</v>
      </c>
      <c r="G72" s="2">
        <v>15349050</v>
      </c>
      <c r="H72" s="2">
        <v>687.98056622694435</v>
      </c>
      <c r="I72" s="2">
        <v>0.9633076579091131</v>
      </c>
      <c r="J72" s="2">
        <v>0.37529000000000001</v>
      </c>
      <c r="K72" s="2">
        <v>47.617069999999899</v>
      </c>
      <c r="L72" s="2">
        <v>1.2436400000000001</v>
      </c>
      <c r="M72" s="2">
        <v>730876788.299999</v>
      </c>
      <c r="N72" s="2">
        <v>17.870439999999899</v>
      </c>
      <c r="O72" s="2">
        <v>21.408653632266379</v>
      </c>
      <c r="P72" s="2">
        <v>21.392510000000001</v>
      </c>
      <c r="Q72" s="2">
        <v>39246.283269160253</v>
      </c>
      <c r="R72" s="2">
        <v>40898642.6014999</v>
      </c>
    </row>
    <row r="73" spans="1:18" x14ac:dyDescent="0.2">
      <c r="A73" s="12" t="s">
        <v>118</v>
      </c>
      <c r="B73" s="2">
        <v>7271</v>
      </c>
      <c r="C73" s="5">
        <v>925.21520803443332</v>
      </c>
      <c r="D73" s="5">
        <v>2759.7847919655669</v>
      </c>
      <c r="E73" s="5">
        <v>3170.7422569942614</v>
      </c>
      <c r="F73" s="5">
        <v>10441.742256994261</v>
      </c>
      <c r="G73" s="2">
        <v>5329575</v>
      </c>
      <c r="H73" s="2">
        <v>510.41051089247634</v>
      </c>
      <c r="I73" s="2">
        <v>0.95062901686928336</v>
      </c>
      <c r="J73" s="2">
        <v>0.36098999999999998</v>
      </c>
      <c r="K73" s="2">
        <v>49.026130000000002</v>
      </c>
      <c r="L73" s="2">
        <v>1.3145500000000001</v>
      </c>
      <c r="M73" s="2">
        <v>261288436.80000001</v>
      </c>
      <c r="N73" s="2">
        <v>17.697800000000001</v>
      </c>
      <c r="O73" s="2">
        <v>22.116222979250225</v>
      </c>
      <c r="P73" s="2">
        <v>22.049720000000001</v>
      </c>
      <c r="Q73" s="2">
        <v>31270.541205714941</v>
      </c>
      <c r="R73" s="2">
        <v>14763896.0638</v>
      </c>
    </row>
    <row r="74" spans="1:18" x14ac:dyDescent="0.2">
      <c r="A74" s="12" t="s">
        <v>119</v>
      </c>
      <c r="B74" s="2">
        <v>1674</v>
      </c>
      <c r="C74" s="5">
        <v>20</v>
      </c>
      <c r="D74" s="5">
        <v>50</v>
      </c>
      <c r="E74" s="5">
        <v>58.883499999999998</v>
      </c>
      <c r="F74" s="5">
        <v>1732.8834999999999</v>
      </c>
      <c r="G74" s="2">
        <v>2133675</v>
      </c>
      <c r="H74" s="2">
        <v>1231.2858885204921</v>
      </c>
      <c r="I74" s="2">
        <v>0.9749385826630278</v>
      </c>
      <c r="J74" s="2">
        <v>5.5649999999999998E-2</v>
      </c>
      <c r="K74" s="2">
        <v>47.67501</v>
      </c>
      <c r="L74" s="2">
        <v>1.24688</v>
      </c>
      <c r="M74" s="2">
        <v>101722977</v>
      </c>
      <c r="N74" s="2">
        <v>2.6530900000000002</v>
      </c>
      <c r="O74" s="2">
        <v>3.2252091117025787</v>
      </c>
      <c r="P74" s="2">
        <v>3.22492</v>
      </c>
      <c r="Q74" s="2">
        <v>71359.469303990947</v>
      </c>
      <c r="R74" s="2">
        <v>38341258.594099902</v>
      </c>
    </row>
    <row r="75" spans="1:18" x14ac:dyDescent="0.2">
      <c r="A75" s="12" t="s">
        <v>120</v>
      </c>
      <c r="B75" s="2">
        <v>8735</v>
      </c>
      <c r="C75" s="5">
        <v>417.62711864406782</v>
      </c>
      <c r="D75" s="5">
        <v>1122.3728813559321</v>
      </c>
      <c r="E75" s="5">
        <v>1307.8724067796609</v>
      </c>
      <c r="F75" s="5">
        <v>10042.872406779661</v>
      </c>
      <c r="G75" s="2">
        <v>11420550</v>
      </c>
      <c r="H75" s="2">
        <v>1137.1796372012361</v>
      </c>
      <c r="I75" s="2">
        <v>0.97391178785866772</v>
      </c>
      <c r="J75" s="2">
        <v>0.19950999999999999</v>
      </c>
      <c r="K75" s="2">
        <v>46.68253</v>
      </c>
      <c r="L75" s="2">
        <v>1.1877899999999999</v>
      </c>
      <c r="M75" s="2">
        <v>533140168</v>
      </c>
      <c r="N75" s="2">
        <v>9.3137299999999996</v>
      </c>
      <c r="O75" s="2">
        <v>10.774033972777724</v>
      </c>
      <c r="P75" s="2">
        <v>10.770670000000001</v>
      </c>
      <c r="Q75" s="2">
        <v>61410.51598595141</v>
      </c>
      <c r="R75" s="2">
        <v>57242376.389200002</v>
      </c>
    </row>
    <row r="76" spans="1:18" x14ac:dyDescent="0.2">
      <c r="A76" s="12" t="s">
        <v>121</v>
      </c>
      <c r="B76" s="2">
        <v>3801</v>
      </c>
      <c r="C76" s="5">
        <v>35</v>
      </c>
      <c r="D76" s="5">
        <v>90</v>
      </c>
      <c r="E76" s="5">
        <v>105.546125</v>
      </c>
      <c r="F76" s="5">
        <v>3906.5461249999998</v>
      </c>
      <c r="G76" s="2">
        <v>6748650</v>
      </c>
      <c r="H76" s="2">
        <v>1727.5234399030678</v>
      </c>
      <c r="I76" s="2">
        <v>0.97820597508404483</v>
      </c>
      <c r="J76" s="2">
        <v>3.0079999999999999E-2</v>
      </c>
      <c r="K76" s="2">
        <v>45.38899</v>
      </c>
      <c r="L76" s="2">
        <v>1.10084</v>
      </c>
      <c r="M76" s="2">
        <v>306314407.39999902</v>
      </c>
      <c r="N76" s="2">
        <v>1.36514</v>
      </c>
      <c r="O76" s="2">
        <v>1.4702218191935073</v>
      </c>
      <c r="P76" s="2">
        <v>1.4699899999999999</v>
      </c>
      <c r="Q76" s="2">
        <v>84436.258461227189</v>
      </c>
      <c r="R76" s="2">
        <v>224382415.565</v>
      </c>
    </row>
    <row r="77" spans="1:18" x14ac:dyDescent="0.2">
      <c r="A77" s="12">
        <v>5917801</v>
      </c>
      <c r="B77" s="2">
        <v>257</v>
      </c>
      <c r="C77" s="5">
        <v>0</v>
      </c>
      <c r="D77" s="5">
        <v>0</v>
      </c>
      <c r="E77" s="5">
        <v>0</v>
      </c>
      <c r="F77" s="5">
        <v>257</v>
      </c>
      <c r="G77" s="2">
        <v>287550</v>
      </c>
      <c r="H77" s="2">
        <v>1118.8715953307394</v>
      </c>
      <c r="I77" s="2">
        <v>0.97368669469921454</v>
      </c>
      <c r="J77" s="2">
        <v>0.10203</v>
      </c>
      <c r="K77" s="2">
        <v>50.459240000000001</v>
      </c>
      <c r="L77" s="2">
        <v>1.3701000000000001</v>
      </c>
      <c r="M77" s="2">
        <v>14509554.5</v>
      </c>
      <c r="N77" s="2">
        <v>5.1482200000000002</v>
      </c>
      <c r="O77" s="2">
        <v>6.8681550910724294</v>
      </c>
      <c r="P77" s="2">
        <v>6.8679500000000004</v>
      </c>
      <c r="Q77" s="2">
        <v>75316.90330027591</v>
      </c>
      <c r="R77" s="2">
        <v>2818364.18096</v>
      </c>
    </row>
    <row r="78" spans="1:18" x14ac:dyDescent="0.2">
      <c r="A78" s="12">
        <v>5917802</v>
      </c>
      <c r="B78" s="2">
        <v>100</v>
      </c>
      <c r="C78" s="5">
        <v>0</v>
      </c>
      <c r="D78" s="5">
        <v>0</v>
      </c>
      <c r="E78" s="5">
        <v>0</v>
      </c>
      <c r="F78" s="5">
        <v>100</v>
      </c>
      <c r="G78" s="2">
        <v>55125</v>
      </c>
      <c r="H78" s="2">
        <v>551.25</v>
      </c>
      <c r="I78" s="2">
        <v>0.95464222809376453</v>
      </c>
      <c r="J78" s="2">
        <v>0.19045000000000001</v>
      </c>
      <c r="K78" s="2">
        <v>53.762459999999898</v>
      </c>
      <c r="L78" s="2">
        <v>1.4465699999999999</v>
      </c>
      <c r="M78" s="2">
        <v>2963655.6</v>
      </c>
      <c r="N78" s="2">
        <v>10.238810000000001</v>
      </c>
      <c r="O78" s="2">
        <v>14.139700313576087</v>
      </c>
      <c r="P78" s="2">
        <v>14.1393</v>
      </c>
      <c r="Q78" s="2">
        <v>40926.803874291509</v>
      </c>
      <c r="R78" s="2">
        <v>289453.06811400002</v>
      </c>
    </row>
    <row r="79" spans="1:18" x14ac:dyDescent="0.2">
      <c r="A79" s="12" t="s">
        <v>124</v>
      </c>
      <c r="B79" s="2">
        <v>1429</v>
      </c>
      <c r="C79" s="5">
        <v>100.7</v>
      </c>
      <c r="D79" s="5">
        <v>164.3</v>
      </c>
      <c r="E79" s="5">
        <v>209.0284225</v>
      </c>
      <c r="F79" s="5">
        <v>1638.0284225</v>
      </c>
      <c r="G79" s="2">
        <v>1285650</v>
      </c>
      <c r="H79" s="2">
        <v>784.87649074965907</v>
      </c>
      <c r="I79" s="2">
        <v>0.96700431420138933</v>
      </c>
      <c r="J79" s="2">
        <v>0.47742000000000001</v>
      </c>
      <c r="K79" s="2">
        <v>47.2296499999999</v>
      </c>
      <c r="L79" s="2">
        <v>1.2213000000000001</v>
      </c>
      <c r="M79" s="2">
        <v>60720799.5</v>
      </c>
      <c r="N79" s="2">
        <v>22.548269999999899</v>
      </c>
      <c r="O79" s="2">
        <v>26.629689608669331</v>
      </c>
      <c r="P79" s="2">
        <v>26.605830000000001</v>
      </c>
      <c r="Q79" s="2">
        <v>43779.098759593318</v>
      </c>
      <c r="R79" s="2">
        <v>2692925.57767</v>
      </c>
    </row>
    <row r="80" spans="1:18" x14ac:dyDescent="0.2">
      <c r="A80" s="12" t="s">
        <v>125</v>
      </c>
      <c r="B80" s="2">
        <v>586</v>
      </c>
      <c r="C80" s="5">
        <v>35</v>
      </c>
      <c r="D80" s="5">
        <v>45</v>
      </c>
      <c r="E80" s="5">
        <v>60.546125000000004</v>
      </c>
      <c r="F80" s="5">
        <v>646.54612499999996</v>
      </c>
      <c r="G80" s="2">
        <v>916200</v>
      </c>
      <c r="H80" s="2">
        <v>1417.0682718112339</v>
      </c>
      <c r="I80" s="2">
        <v>0.97648517599951412</v>
      </c>
      <c r="J80" s="2">
        <v>0.43864999999999998</v>
      </c>
      <c r="K80" s="2">
        <v>46.601349999999897</v>
      </c>
      <c r="L80" s="2">
        <v>1.1826399999999999</v>
      </c>
      <c r="M80" s="2">
        <v>42696156.899999902</v>
      </c>
      <c r="N80" s="2">
        <v>20.441479999999899</v>
      </c>
      <c r="O80" s="2">
        <v>23.606676589203854</v>
      </c>
      <c r="P80" s="2">
        <v>23.599170000000001</v>
      </c>
      <c r="Q80" s="2">
        <v>76261.877117222888</v>
      </c>
      <c r="R80" s="2">
        <v>2088702.1161499899</v>
      </c>
    </row>
    <row r="81" spans="1:18" x14ac:dyDescent="0.2">
      <c r="A81" s="12">
        <v>5917809</v>
      </c>
      <c r="B81" s="2">
        <v>159</v>
      </c>
      <c r="C81" s="5">
        <v>0</v>
      </c>
      <c r="D81" s="5">
        <v>0</v>
      </c>
      <c r="E81" s="5">
        <v>0</v>
      </c>
      <c r="F81" s="5">
        <v>159</v>
      </c>
      <c r="G81" s="2">
        <v>195525</v>
      </c>
      <c r="H81" s="2">
        <v>1229.7169811320755</v>
      </c>
      <c r="I81" s="2">
        <v>0.97492305535415646</v>
      </c>
      <c r="J81" s="2">
        <v>7.374E-2</v>
      </c>
      <c r="K81" s="2">
        <v>46.6693199999999</v>
      </c>
      <c r="L81" s="2">
        <v>1.18696</v>
      </c>
      <c r="M81" s="2">
        <v>9125018.8000000007</v>
      </c>
      <c r="N81" s="2">
        <v>3.44137</v>
      </c>
      <c r="O81" s="2">
        <v>3.9823647106639011</v>
      </c>
      <c r="P81" s="2">
        <v>3.9823300000000001</v>
      </c>
      <c r="Q81" s="2">
        <v>66411.466093904586</v>
      </c>
      <c r="R81" s="2">
        <v>2651565.8483299902</v>
      </c>
    </row>
    <row r="82" spans="1:18" x14ac:dyDescent="0.2">
      <c r="A82" s="12" t="s">
        <v>127</v>
      </c>
      <c r="B82" s="2">
        <v>0</v>
      </c>
      <c r="C82" s="5">
        <v>22.857142857142858</v>
      </c>
      <c r="D82" s="5">
        <v>57.142857142857146</v>
      </c>
      <c r="E82" s="5">
        <v>67.295428571428573</v>
      </c>
      <c r="F82" s="5">
        <v>67.295428571428573</v>
      </c>
      <c r="G82" s="2">
        <v>202725</v>
      </c>
      <c r="H82" s="2">
        <v>3012.4631687994088</v>
      </c>
      <c r="I82" s="2">
        <v>0.98121016316913678</v>
      </c>
      <c r="J82" s="2">
        <v>0.93557000000000001</v>
      </c>
      <c r="K82" s="2">
        <v>49.003599999999899</v>
      </c>
      <c r="L82" s="2">
        <v>1.31355</v>
      </c>
      <c r="M82" s="2">
        <v>9934254.8000000007</v>
      </c>
      <c r="N82" s="2">
        <v>45.846409999999899</v>
      </c>
      <c r="O82" s="2">
        <v>59.089854436170533</v>
      </c>
      <c r="P82" s="2">
        <v>59.046439999999897</v>
      </c>
      <c r="Q82" s="2">
        <v>190264.7692194941</v>
      </c>
      <c r="R82" s="2">
        <v>216685.540348999</v>
      </c>
    </row>
    <row r="83" spans="1:18" x14ac:dyDescent="0.2">
      <c r="A83" s="12" t="s">
        <v>128</v>
      </c>
      <c r="B83" s="2">
        <v>1874</v>
      </c>
      <c r="C83" s="5">
        <v>0</v>
      </c>
      <c r="D83" s="5">
        <v>145</v>
      </c>
      <c r="E83" s="5">
        <v>145</v>
      </c>
      <c r="F83" s="5">
        <v>2019</v>
      </c>
      <c r="G83" s="2">
        <v>694800</v>
      </c>
      <c r="H83" s="2">
        <v>344.13075780089156</v>
      </c>
      <c r="I83" s="2">
        <v>0.91508273958309372</v>
      </c>
      <c r="J83" s="2">
        <v>0.97843999999999998</v>
      </c>
      <c r="K83" s="2">
        <v>48.693939999999898</v>
      </c>
      <c r="L83" s="2">
        <v>1.29932</v>
      </c>
      <c r="M83" s="2">
        <v>33832549.5</v>
      </c>
      <c r="N83" s="2">
        <v>47.64405</v>
      </c>
      <c r="O83" s="2">
        <v>56.648133178396186</v>
      </c>
      <c r="P83" s="2">
        <v>56.648020000000002</v>
      </c>
      <c r="Q83" s="2">
        <v>19923.924817758176</v>
      </c>
      <c r="R83" s="2">
        <v>710110.73261800001</v>
      </c>
    </row>
    <row r="84" spans="1:18" x14ac:dyDescent="0.2">
      <c r="A84" s="12">
        <v>5917819</v>
      </c>
      <c r="B84" s="2">
        <v>157</v>
      </c>
      <c r="C84" s="5">
        <v>0</v>
      </c>
      <c r="D84" s="5">
        <v>0</v>
      </c>
      <c r="E84" s="5">
        <v>0</v>
      </c>
      <c r="F84" s="5">
        <v>157</v>
      </c>
      <c r="G84" s="2">
        <v>312525</v>
      </c>
      <c r="H84" s="2">
        <v>1990.6050955414012</v>
      </c>
      <c r="I84" s="2">
        <v>0.97918385713239853</v>
      </c>
      <c r="J84" s="2">
        <v>0.41879</v>
      </c>
      <c r="K84" s="2">
        <v>46.862450000000003</v>
      </c>
      <c r="L84" s="2">
        <v>1.19906</v>
      </c>
      <c r="M84" s="2">
        <v>14645687.199999901</v>
      </c>
      <c r="N84" s="2">
        <v>19.6252999999999</v>
      </c>
      <c r="O84" s="2">
        <v>23.042333255186932</v>
      </c>
      <c r="P84" s="2">
        <v>23.0419699999999</v>
      </c>
      <c r="Q84" s="2">
        <v>109525.50440778954</v>
      </c>
      <c r="R84" s="2">
        <v>746265.81476400001</v>
      </c>
    </row>
    <row r="85" spans="1:18" x14ac:dyDescent="0.2">
      <c r="A85" s="2" t="s">
        <v>1</v>
      </c>
      <c r="B85" s="2">
        <v>296162</v>
      </c>
      <c r="C85" s="5">
        <v>24464.984593874633</v>
      </c>
      <c r="D85" s="5">
        <v>105660.01540612536</v>
      </c>
      <c r="E85" s="5">
        <v>116526.74993810963</v>
      </c>
      <c r="F85" s="5">
        <v>412688.74993810966</v>
      </c>
      <c r="G85" s="2">
        <v>203835375</v>
      </c>
      <c r="H85" s="2">
        <v>493.92035772860032</v>
      </c>
      <c r="I85" s="2">
        <v>0.94871237360846772</v>
      </c>
      <c r="J85" s="2">
        <v>0.28938999999999998</v>
      </c>
      <c r="K85" s="2">
        <v>48.096260000000001</v>
      </c>
      <c r="L85" s="2">
        <v>1.2696000000000001</v>
      </c>
      <c r="M85" s="2">
        <v>9803719193.2000008</v>
      </c>
      <c r="N85" s="2">
        <v>13.918430000000001</v>
      </c>
      <c r="O85" s="2">
        <v>16.764720028873061</v>
      </c>
      <c r="P85" s="2">
        <v>16.72879</v>
      </c>
      <c r="Q85" s="2">
        <v>28613.416199180392</v>
      </c>
      <c r="R85" s="2">
        <v>704369847.45700002</v>
      </c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13" t="s">
        <v>130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x14ac:dyDescent="0.2">
      <c r="A88" s="14" t="s">
        <v>24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</row>
    <row r="89" spans="1:18" x14ac:dyDescent="0.2">
      <c r="A89" s="15" t="s">
        <v>59</v>
      </c>
      <c r="B89" s="17" t="s">
        <v>483</v>
      </c>
      <c r="C89" s="16" t="s">
        <v>61</v>
      </c>
      <c r="D89" s="16" t="s">
        <v>62</v>
      </c>
      <c r="E89" s="16" t="s">
        <v>22</v>
      </c>
      <c r="F89" s="16" t="s">
        <v>63</v>
      </c>
      <c r="G89" s="16" t="s">
        <v>64</v>
      </c>
      <c r="H89" s="16" t="s">
        <v>14</v>
      </c>
      <c r="I89" s="16" t="s">
        <v>15</v>
      </c>
      <c r="J89" s="16" t="s">
        <v>4</v>
      </c>
      <c r="K89" s="16" t="s">
        <v>5</v>
      </c>
      <c r="L89" s="16" t="s">
        <v>65</v>
      </c>
      <c r="M89" s="16" t="s">
        <v>7</v>
      </c>
      <c r="N89" s="16" t="s">
        <v>8</v>
      </c>
      <c r="O89" s="16" t="s">
        <v>16</v>
      </c>
      <c r="P89" s="16" t="s">
        <v>13</v>
      </c>
      <c r="Q89" s="16" t="s">
        <v>17</v>
      </c>
      <c r="R89" s="16" t="s">
        <v>484</v>
      </c>
    </row>
    <row r="90" spans="1:18" x14ac:dyDescent="0.2">
      <c r="A90" s="12" t="s">
        <v>131</v>
      </c>
      <c r="B90" s="2">
        <v>16104</v>
      </c>
      <c r="C90" s="5">
        <v>477.23684210526318</v>
      </c>
      <c r="D90" s="5">
        <v>2252.7631578947367</v>
      </c>
      <c r="E90" s="5">
        <v>2460.9076203947366</v>
      </c>
      <c r="F90" s="5">
        <v>18564.907620394737</v>
      </c>
      <c r="G90" s="2">
        <v>40335300</v>
      </c>
      <c r="H90" s="2">
        <v>2172.6636525618419</v>
      </c>
      <c r="I90" s="2">
        <v>0.97970347607430086</v>
      </c>
      <c r="J90" s="2">
        <v>7.4289999999999995E-2</v>
      </c>
      <c r="K90" s="2">
        <v>46.101210000000002</v>
      </c>
      <c r="L90" s="2">
        <v>1.1499200000000001</v>
      </c>
      <c r="M90" s="2">
        <v>1859506136</v>
      </c>
      <c r="N90" s="2">
        <v>3.4250500000000001</v>
      </c>
      <c r="O90" s="2">
        <v>3.8583796568576725</v>
      </c>
      <c r="P90" s="2">
        <v>3.85825</v>
      </c>
      <c r="Q90" s="2">
        <v>112841.04506984382</v>
      </c>
      <c r="R90" s="2">
        <v>542914287.10000002</v>
      </c>
    </row>
    <row r="91" spans="1:18" x14ac:dyDescent="0.2">
      <c r="A91" s="12" t="s">
        <v>132</v>
      </c>
      <c r="B91" s="2">
        <v>28666</v>
      </c>
      <c r="C91" s="5">
        <v>1016.0860927152318</v>
      </c>
      <c r="D91" s="5">
        <v>2838.9139072847684</v>
      </c>
      <c r="E91" s="5">
        <v>3282.0747761920529</v>
      </c>
      <c r="F91" s="5">
        <v>31948.074776192054</v>
      </c>
      <c r="G91" s="2">
        <v>40940550</v>
      </c>
      <c r="H91" s="2">
        <v>1281.4715843381339</v>
      </c>
      <c r="I91" s="2">
        <v>0.97541067448478047</v>
      </c>
      <c r="J91" s="2">
        <v>0.12060999999999999</v>
      </c>
      <c r="K91" s="2">
        <v>46.244840000000003</v>
      </c>
      <c r="L91" s="2">
        <v>1.1594800000000001</v>
      </c>
      <c r="M91" s="2">
        <v>1893289184</v>
      </c>
      <c r="N91" s="2">
        <v>5.5776700000000003</v>
      </c>
      <c r="O91" s="2">
        <v>6.3080824988547723</v>
      </c>
      <c r="P91" s="2">
        <v>6.3068</v>
      </c>
      <c r="Q91" s="2">
        <v>67022.871021831364</v>
      </c>
      <c r="R91" s="2">
        <v>339440875.89999998</v>
      </c>
    </row>
    <row r="92" spans="1:18" x14ac:dyDescent="0.2">
      <c r="A92" s="12" t="s">
        <v>133</v>
      </c>
      <c r="B92" s="2">
        <v>103710</v>
      </c>
      <c r="C92" s="5">
        <v>8599.6246648793567</v>
      </c>
      <c r="D92" s="5">
        <v>33860.37533512064</v>
      </c>
      <c r="E92" s="5">
        <v>37611.058634584449</v>
      </c>
      <c r="F92" s="5">
        <v>141321.05863458445</v>
      </c>
      <c r="G92" s="2">
        <v>54480825</v>
      </c>
      <c r="H92" s="2">
        <v>385.51101673298189</v>
      </c>
      <c r="I92" s="2">
        <v>0.92881176456724202</v>
      </c>
      <c r="J92" s="2">
        <v>0.63993</v>
      </c>
      <c r="K92" s="2">
        <v>48.34393</v>
      </c>
      <c r="L92" s="2">
        <v>1.2822800000000001</v>
      </c>
      <c r="M92" s="2">
        <v>2633817190</v>
      </c>
      <c r="N92" s="2">
        <v>30.936610000000002</v>
      </c>
      <c r="O92" s="2">
        <v>36.845546208961103</v>
      </c>
      <c r="P92" s="2">
        <v>36.698799999999999</v>
      </c>
      <c r="Q92" s="2">
        <v>22196.746489613957</v>
      </c>
      <c r="R92" s="2">
        <v>85135924</v>
      </c>
    </row>
    <row r="93" spans="1:18" x14ac:dyDescent="0.2">
      <c r="A93" s="2" t="s">
        <v>1</v>
      </c>
      <c r="B93" s="2">
        <v>148480</v>
      </c>
      <c r="C93" s="5">
        <v>10092.947599699852</v>
      </c>
      <c r="D93" s="5">
        <v>38952.052400300148</v>
      </c>
      <c r="E93" s="5">
        <v>43354.04103117124</v>
      </c>
      <c r="F93" s="5">
        <v>191834.04103117125</v>
      </c>
      <c r="G93" s="2">
        <v>135756675</v>
      </c>
      <c r="H93" s="2">
        <v>707.67771074551263</v>
      </c>
      <c r="I93" s="2">
        <v>0.96417441304544371</v>
      </c>
      <c r="J93" s="2">
        <v>0.14032</v>
      </c>
      <c r="K93" s="2">
        <v>47.044550000000001</v>
      </c>
      <c r="L93" s="2">
        <v>1.21021</v>
      </c>
      <c r="M93" s="2">
        <v>6386611685</v>
      </c>
      <c r="N93" s="2">
        <v>6.60121</v>
      </c>
      <c r="O93" s="2">
        <v>7.7027399149215823</v>
      </c>
      <c r="P93" s="2">
        <v>7.6954700000000003</v>
      </c>
      <c r="Q93" s="2">
        <v>38847.330027507058</v>
      </c>
      <c r="R93" s="2">
        <v>967491086.79999995</v>
      </c>
    </row>
    <row r="94" spans="1:18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x14ac:dyDescent="0.2">
      <c r="A95" s="14" t="s">
        <v>25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</row>
    <row r="96" spans="1:18" x14ac:dyDescent="0.2">
      <c r="A96" s="15" t="s">
        <v>59</v>
      </c>
      <c r="B96" s="17" t="s">
        <v>483</v>
      </c>
      <c r="C96" s="16" t="s">
        <v>61</v>
      </c>
      <c r="D96" s="16" t="s">
        <v>62</v>
      </c>
      <c r="E96" s="16" t="s">
        <v>22</v>
      </c>
      <c r="F96" s="16" t="s">
        <v>63</v>
      </c>
      <c r="G96" s="16" t="s">
        <v>64</v>
      </c>
      <c r="H96" s="16" t="s">
        <v>14</v>
      </c>
      <c r="I96" s="16" t="s">
        <v>15</v>
      </c>
      <c r="J96" s="16" t="s">
        <v>4</v>
      </c>
      <c r="K96" s="16" t="s">
        <v>5</v>
      </c>
      <c r="L96" s="16" t="s">
        <v>65</v>
      </c>
      <c r="M96" s="16" t="s">
        <v>7</v>
      </c>
      <c r="N96" s="16" t="s">
        <v>8</v>
      </c>
      <c r="O96" s="16" t="s">
        <v>16</v>
      </c>
      <c r="P96" s="16" t="s">
        <v>13</v>
      </c>
      <c r="Q96" s="16" t="s">
        <v>17</v>
      </c>
      <c r="R96" s="16" t="s">
        <v>484</v>
      </c>
    </row>
    <row r="97" spans="1:18" x14ac:dyDescent="0.2">
      <c r="A97" s="12" t="s">
        <v>134</v>
      </c>
      <c r="B97" s="2">
        <v>31669</v>
      </c>
      <c r="C97" s="5">
        <v>1566.818906001062</v>
      </c>
      <c r="D97" s="5">
        <v>8138.1810939989382</v>
      </c>
      <c r="E97" s="5">
        <v>8821.5413257567707</v>
      </c>
      <c r="F97" s="5">
        <v>40490.541325756771</v>
      </c>
      <c r="G97" s="2">
        <v>82539675</v>
      </c>
      <c r="H97" s="2">
        <v>2038.4927515773916</v>
      </c>
      <c r="I97" s="2">
        <v>0.97933083019756972</v>
      </c>
      <c r="J97" s="2">
        <v>9.6809999999999993E-2</v>
      </c>
      <c r="K97" s="2">
        <v>47.118389999999998</v>
      </c>
      <c r="L97" s="2">
        <v>1.2146699999999999</v>
      </c>
      <c r="M97" s="2">
        <v>3889136597</v>
      </c>
      <c r="N97" s="2">
        <v>4.5615800000000002</v>
      </c>
      <c r="O97" s="2">
        <v>5.4262324563142457</v>
      </c>
      <c r="P97" s="2">
        <v>5.4255399999999998</v>
      </c>
      <c r="Q97" s="2">
        <v>114258.1916183305</v>
      </c>
      <c r="R97" s="2">
        <v>852585391.89999998</v>
      </c>
    </row>
    <row r="98" spans="1:18" x14ac:dyDescent="0.2">
      <c r="A98" s="12" t="s">
        <v>135</v>
      </c>
      <c r="B98" s="2">
        <v>86417</v>
      </c>
      <c r="C98" s="5">
        <v>6724.9193196685565</v>
      </c>
      <c r="D98" s="5">
        <v>28915.080680331444</v>
      </c>
      <c r="E98" s="5">
        <v>31848.120617008288</v>
      </c>
      <c r="F98" s="5">
        <v>118265.12061700829</v>
      </c>
      <c r="G98" s="2">
        <v>50903550</v>
      </c>
      <c r="H98" s="2">
        <v>430.41895813768195</v>
      </c>
      <c r="I98" s="2">
        <v>0.93903288114960948</v>
      </c>
      <c r="J98" s="2">
        <v>0.68303999999999998</v>
      </c>
      <c r="K98" s="2">
        <v>48.509929999999997</v>
      </c>
      <c r="L98" s="2">
        <v>1.2904899999999999</v>
      </c>
      <c r="M98" s="2">
        <v>2469327647</v>
      </c>
      <c r="N98" s="2">
        <v>33.134349999999998</v>
      </c>
      <c r="O98" s="2">
        <v>40.152466526922382</v>
      </c>
      <c r="P98" s="2">
        <v>40.038379999999997</v>
      </c>
      <c r="Q98" s="2">
        <v>25302.153328027758</v>
      </c>
      <c r="R98" s="2">
        <v>74524706.969999999</v>
      </c>
    </row>
    <row r="99" spans="1:18" x14ac:dyDescent="0.2">
      <c r="A99" s="12" t="s">
        <v>136</v>
      </c>
      <c r="B99" s="2">
        <v>0</v>
      </c>
      <c r="C99" s="5">
        <v>15</v>
      </c>
      <c r="D99" s="5">
        <v>175</v>
      </c>
      <c r="E99" s="5">
        <v>181.54217499999999</v>
      </c>
      <c r="F99" s="5">
        <v>181.54217499999999</v>
      </c>
      <c r="G99" s="2">
        <v>9001350</v>
      </c>
      <c r="H99" s="2">
        <v>49582.69338791386</v>
      </c>
      <c r="I99" s="2">
        <v>0.98442873521850993</v>
      </c>
      <c r="J99" s="2">
        <v>5.6570000000000002E-2</v>
      </c>
      <c r="K99" s="2">
        <v>45.608820000000001</v>
      </c>
      <c r="L99" s="2">
        <v>1.11626</v>
      </c>
      <c r="M99" s="2">
        <v>410540951.89999998</v>
      </c>
      <c r="N99" s="2">
        <v>2.5798800000000002</v>
      </c>
      <c r="O99" s="2">
        <v>2.8352062636707491</v>
      </c>
      <c r="P99" s="2">
        <v>2.8349600000000001</v>
      </c>
      <c r="Q99" s="2">
        <v>2485012.6014332613</v>
      </c>
      <c r="R99" s="2">
        <v>159132051.90000001</v>
      </c>
    </row>
    <row r="100" spans="1:18" x14ac:dyDescent="0.2">
      <c r="A100" s="2" t="s">
        <v>1</v>
      </c>
      <c r="B100" s="2">
        <v>118086</v>
      </c>
      <c r="C100" s="5">
        <v>8306.7382256696183</v>
      </c>
      <c r="D100" s="5">
        <v>37228.261774330385</v>
      </c>
      <c r="E100" s="5">
        <v>40851.204117765061</v>
      </c>
      <c r="F100" s="5">
        <v>158937.20411776507</v>
      </c>
      <c r="G100" s="2">
        <v>142444575</v>
      </c>
      <c r="H100" s="2">
        <v>896.23179035196313</v>
      </c>
      <c r="I100" s="2">
        <v>0.96996468134153635</v>
      </c>
      <c r="J100" s="2">
        <v>0.13114000000000001</v>
      </c>
      <c r="K100" s="2">
        <v>47.52028</v>
      </c>
      <c r="L100" s="2">
        <v>1.23817</v>
      </c>
      <c r="M100" s="2">
        <v>6769006089</v>
      </c>
      <c r="N100" s="2">
        <v>6.2315800000000001</v>
      </c>
      <c r="O100" s="2">
        <v>7.4842858844491724</v>
      </c>
      <c r="P100" s="2">
        <v>7.4794600000000004</v>
      </c>
      <c r="Q100" s="2">
        <v>51148.809956731791</v>
      </c>
      <c r="R100" s="2">
        <v>1086242151</v>
      </c>
    </row>
    <row r="101" spans="1:18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x14ac:dyDescent="0.2">
      <c r="A102" s="14" t="s">
        <v>28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</row>
    <row r="103" spans="1:18" x14ac:dyDescent="0.2">
      <c r="A103" s="15" t="s">
        <v>59</v>
      </c>
      <c r="B103" s="17" t="s">
        <v>483</v>
      </c>
      <c r="C103" s="16" t="s">
        <v>61</v>
      </c>
      <c r="D103" s="16" t="s">
        <v>62</v>
      </c>
      <c r="E103" s="16" t="s">
        <v>22</v>
      </c>
      <c r="F103" s="16" t="s">
        <v>63</v>
      </c>
      <c r="G103" s="16" t="s">
        <v>64</v>
      </c>
      <c r="H103" s="16" t="s">
        <v>14</v>
      </c>
      <c r="I103" s="16" t="s">
        <v>15</v>
      </c>
      <c r="J103" s="16" t="s">
        <v>4</v>
      </c>
      <c r="K103" s="16" t="s">
        <v>5</v>
      </c>
      <c r="L103" s="16" t="s">
        <v>65</v>
      </c>
      <c r="M103" s="16" t="s">
        <v>7</v>
      </c>
      <c r="N103" s="16" t="s">
        <v>8</v>
      </c>
      <c r="O103" s="16" t="s">
        <v>16</v>
      </c>
      <c r="P103" s="16" t="s">
        <v>13</v>
      </c>
      <c r="Q103" s="16" t="s">
        <v>17</v>
      </c>
      <c r="R103" s="16" t="s">
        <v>484</v>
      </c>
    </row>
    <row r="104" spans="1:18" x14ac:dyDescent="0.2">
      <c r="A104" s="12" t="s">
        <v>137</v>
      </c>
      <c r="B104" s="2">
        <v>333</v>
      </c>
      <c r="C104" s="5">
        <v>10</v>
      </c>
      <c r="D104" s="5">
        <v>50</v>
      </c>
      <c r="E104" s="5">
        <v>54.361449999999998</v>
      </c>
      <c r="F104" s="5">
        <v>387.36144999999999</v>
      </c>
      <c r="G104" s="2">
        <v>1478025</v>
      </c>
      <c r="H104" s="2">
        <v>3815.6223341274667</v>
      </c>
      <c r="I104" s="2">
        <v>0.98198394982808446</v>
      </c>
      <c r="J104" s="2">
        <v>6.6899999999999998E-3</v>
      </c>
      <c r="K104" s="2">
        <v>44.63438</v>
      </c>
      <c r="L104" s="2">
        <v>1.0465599999999999</v>
      </c>
      <c r="M104" s="2">
        <v>65970729.5</v>
      </c>
      <c r="N104" s="2">
        <v>0.29860999999999999</v>
      </c>
      <c r="O104" s="2">
        <v>0.30687686266952047</v>
      </c>
      <c r="P104" s="2">
        <v>0.30686999999999998</v>
      </c>
      <c r="Q104" s="2">
        <v>175026.33946618682</v>
      </c>
      <c r="R104" s="2">
        <v>220928630</v>
      </c>
    </row>
    <row r="105" spans="1:18" x14ac:dyDescent="0.2">
      <c r="A105" s="12" t="s">
        <v>139</v>
      </c>
      <c r="B105" s="2">
        <v>155219</v>
      </c>
      <c r="C105" s="5">
        <v>11725.778072869118</v>
      </c>
      <c r="D105" s="5">
        <v>50789.221927130886</v>
      </c>
      <c r="E105" s="5">
        <v>55903.361404722389</v>
      </c>
      <c r="F105" s="5">
        <v>211122.36140472238</v>
      </c>
      <c r="G105" s="2">
        <v>232047675</v>
      </c>
      <c r="H105" s="2">
        <v>1099.1146245999196</v>
      </c>
      <c r="I105" s="2">
        <v>0.97343314191491581</v>
      </c>
      <c r="J105" s="2">
        <v>6.4079999999999998E-2</v>
      </c>
      <c r="K105" s="2">
        <v>46.605800000000002</v>
      </c>
      <c r="L105" s="2">
        <v>1.18292</v>
      </c>
      <c r="M105" s="2">
        <v>10814767532</v>
      </c>
      <c r="N105" s="2">
        <v>2.98631</v>
      </c>
      <c r="O105" s="2">
        <v>3.4389350471149909</v>
      </c>
      <c r="P105" s="2">
        <v>3.4371200000000002</v>
      </c>
      <c r="Q105" s="2">
        <v>58985.39018934613</v>
      </c>
      <c r="R105" s="2">
        <v>3621442718</v>
      </c>
    </row>
    <row r="106" spans="1:18" x14ac:dyDescent="0.2">
      <c r="A106" s="12">
        <v>3553040</v>
      </c>
      <c r="B106" s="2">
        <v>49</v>
      </c>
      <c r="C106" s="5">
        <v>0</v>
      </c>
      <c r="D106" s="5">
        <v>0</v>
      </c>
      <c r="E106" s="5">
        <v>0</v>
      </c>
      <c r="F106" s="5">
        <v>49</v>
      </c>
      <c r="G106" s="2">
        <v>806400</v>
      </c>
      <c r="H106" s="2">
        <v>16457.142857142859</v>
      </c>
      <c r="I106" s="2">
        <v>0.98404256267935453</v>
      </c>
      <c r="J106" s="2">
        <v>7.2730000000000003E-2</v>
      </c>
      <c r="K106" s="2">
        <v>42.19426</v>
      </c>
      <c r="L106" s="2">
        <v>0.87012999999999996</v>
      </c>
      <c r="M106" s="2">
        <v>34025451.299999997</v>
      </c>
      <c r="N106" s="2">
        <v>3.0686900000000001</v>
      </c>
      <c r="O106" s="2">
        <v>2.6276346968000928</v>
      </c>
      <c r="P106" s="2">
        <v>2.6275499999999998</v>
      </c>
      <c r="Q106" s="2">
        <v>594573.8977261706</v>
      </c>
      <c r="R106" s="2">
        <v>11087945.789999999</v>
      </c>
    </row>
    <row r="107" spans="1:18" x14ac:dyDescent="0.2">
      <c r="A107" s="2" t="s">
        <v>1</v>
      </c>
      <c r="B107" s="2">
        <v>155601</v>
      </c>
      <c r="C107" s="5">
        <f>SUM(C104:C106)</f>
        <v>11735.778072869118</v>
      </c>
      <c r="D107" s="5">
        <f>SUM(D104:D106)</f>
        <v>50839.221927130886</v>
      </c>
      <c r="E107" s="5">
        <v>55957.722854722386</v>
      </c>
      <c r="F107" s="5">
        <v>211558.72285472238</v>
      </c>
      <c r="G107" s="2">
        <v>234332100</v>
      </c>
      <c r="H107" s="2">
        <v>1107.6456543033498</v>
      </c>
      <c r="I107" s="2">
        <v>0.97354402615253621</v>
      </c>
      <c r="J107" s="2">
        <v>6.0810000000000003E-2</v>
      </c>
      <c r="K107" s="2">
        <v>46.578189999999999</v>
      </c>
      <c r="L107" s="2">
        <v>1.18116</v>
      </c>
      <c r="M107" s="2">
        <v>10914765077</v>
      </c>
      <c r="N107" s="2">
        <v>2.8324600000000002</v>
      </c>
      <c r="O107" s="2">
        <v>3.2570313505253177</v>
      </c>
      <c r="P107" s="2">
        <v>3.2555800000000001</v>
      </c>
      <c r="Q107" s="2">
        <v>59326.371013634904</v>
      </c>
      <c r="R107" s="2">
        <v>3853459294</v>
      </c>
    </row>
    <row r="108" spans="1:18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x14ac:dyDescent="0.2">
      <c r="A109" s="14" t="s">
        <v>29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</row>
    <row r="110" spans="1:18" x14ac:dyDescent="0.2">
      <c r="A110" s="15" t="s">
        <v>59</v>
      </c>
      <c r="B110" s="17" t="s">
        <v>483</v>
      </c>
      <c r="C110" s="16" t="s">
        <v>61</v>
      </c>
      <c r="D110" s="16" t="s">
        <v>62</v>
      </c>
      <c r="E110" s="16" t="s">
        <v>22</v>
      </c>
      <c r="F110" s="16" t="s">
        <v>63</v>
      </c>
      <c r="G110" s="16" t="s">
        <v>64</v>
      </c>
      <c r="H110" s="16" t="s">
        <v>14</v>
      </c>
      <c r="I110" s="16" t="s">
        <v>15</v>
      </c>
      <c r="J110" s="16" t="s">
        <v>4</v>
      </c>
      <c r="K110" s="16" t="s">
        <v>5</v>
      </c>
      <c r="L110" s="16" t="s">
        <v>65</v>
      </c>
      <c r="M110" s="16" t="s">
        <v>7</v>
      </c>
      <c r="N110" s="16" t="s">
        <v>8</v>
      </c>
      <c r="O110" s="16" t="s">
        <v>16</v>
      </c>
      <c r="P110" s="16" t="s">
        <v>13</v>
      </c>
      <c r="Q110" s="16" t="s">
        <v>17</v>
      </c>
      <c r="R110" s="16" t="s">
        <v>484</v>
      </c>
    </row>
    <row r="111" spans="1:18" x14ac:dyDescent="0.2">
      <c r="A111" s="12" t="s">
        <v>142</v>
      </c>
      <c r="B111" s="2">
        <v>5885</v>
      </c>
      <c r="C111" s="5">
        <v>357.60869565217394</v>
      </c>
      <c r="D111" s="5">
        <v>2227.391304347826</v>
      </c>
      <c r="E111" s="5">
        <v>2383.3605489130432</v>
      </c>
      <c r="F111" s="5">
        <v>8268.3605489130423</v>
      </c>
      <c r="G111" s="2">
        <v>20686950</v>
      </c>
      <c r="H111" s="2">
        <v>2501.9409685417631</v>
      </c>
      <c r="I111" s="2">
        <v>0.98042897906668347</v>
      </c>
      <c r="J111" s="2">
        <v>9.418E-2</v>
      </c>
      <c r="K111" s="2">
        <v>46.979970000000002</v>
      </c>
      <c r="L111" s="2">
        <v>1.20628</v>
      </c>
      <c r="M111" s="2">
        <v>971872290.39999998</v>
      </c>
      <c r="N111" s="2">
        <v>4.4247800000000002</v>
      </c>
      <c r="O111" s="2">
        <v>5.2328186984186216</v>
      </c>
      <c r="P111" s="2">
        <v>5.23245</v>
      </c>
      <c r="Q111" s="2">
        <v>139012.56617673536</v>
      </c>
      <c r="R111" s="2">
        <v>219642986.80000001</v>
      </c>
    </row>
    <row r="112" spans="1:18" x14ac:dyDescent="0.2">
      <c r="A112" s="12" t="s">
        <v>141</v>
      </c>
      <c r="B112" s="2">
        <v>106170</v>
      </c>
      <c r="C112" s="5">
        <v>9743.6104803493454</v>
      </c>
      <c r="D112" s="5">
        <v>49316.389519650656</v>
      </c>
      <c r="E112" s="5">
        <v>53566.016512602619</v>
      </c>
      <c r="F112" s="5">
        <v>159736.01651260263</v>
      </c>
      <c r="G112" s="2">
        <v>54136800</v>
      </c>
      <c r="H112" s="2">
        <v>338.91417340890553</v>
      </c>
      <c r="I112" s="2">
        <v>0.91292736491491089</v>
      </c>
      <c r="J112" s="2">
        <v>0.61462000000000006</v>
      </c>
      <c r="K112" s="2">
        <v>48.528100000000002</v>
      </c>
      <c r="L112" s="2">
        <v>1.2913699999999999</v>
      </c>
      <c r="M112" s="2">
        <v>2627156044</v>
      </c>
      <c r="N112" s="2">
        <v>29.826309999999999</v>
      </c>
      <c r="O112" s="2">
        <v>35.16307884121283</v>
      </c>
      <c r="P112" s="2">
        <v>34.967640000000003</v>
      </c>
      <c r="Q112" s="2">
        <v>19389.648563310369</v>
      </c>
      <c r="R112" s="2">
        <v>88081838.200000003</v>
      </c>
    </row>
    <row r="113" spans="1:18" x14ac:dyDescent="0.2">
      <c r="A113" s="12" t="s">
        <v>140</v>
      </c>
      <c r="B113" s="2">
        <v>11174</v>
      </c>
      <c r="C113" s="5">
        <v>399.68397291196391</v>
      </c>
      <c r="D113" s="5">
        <v>1870.3160270880362</v>
      </c>
      <c r="E113" s="5">
        <v>2044.6361934537247</v>
      </c>
      <c r="F113" s="5">
        <v>13218.636193453725</v>
      </c>
      <c r="G113" s="2">
        <v>22471875</v>
      </c>
      <c r="H113" s="2">
        <v>1700.0146362397629</v>
      </c>
      <c r="I113" s="2">
        <v>0.97808320146698779</v>
      </c>
      <c r="J113" s="2">
        <v>7.5829999999999995E-2</v>
      </c>
      <c r="K113" s="2">
        <v>47.173070000000003</v>
      </c>
      <c r="L113" s="2">
        <v>1.21794</v>
      </c>
      <c r="M113" s="2">
        <v>1060067332</v>
      </c>
      <c r="N113" s="2">
        <v>3.5773600000000001</v>
      </c>
      <c r="O113" s="2">
        <v>4.261248788433508</v>
      </c>
      <c r="P113" s="2">
        <v>4.2609199999999996</v>
      </c>
      <c r="Q113" s="2">
        <v>95531.917565553493</v>
      </c>
      <c r="R113" s="2">
        <v>296326789.30000001</v>
      </c>
    </row>
    <row r="114" spans="1:18" x14ac:dyDescent="0.2">
      <c r="A114" s="2" t="s">
        <v>1</v>
      </c>
      <c r="B114" s="2">
        <v>123229</v>
      </c>
      <c r="C114" s="5">
        <f>SUM(C111:C113)</f>
        <v>10500.903148913483</v>
      </c>
      <c r="D114" s="5">
        <f>SUM(D111:D113)</f>
        <v>53414.09685108652</v>
      </c>
      <c r="E114" s="5">
        <v>57994.013254969388</v>
      </c>
      <c r="F114" s="5">
        <v>181223.01325496938</v>
      </c>
      <c r="G114" s="2">
        <v>97295625</v>
      </c>
      <c r="H114" s="2">
        <v>536.88338612442772</v>
      </c>
      <c r="I114" s="2">
        <v>0.95333590232467502</v>
      </c>
      <c r="J114" s="2">
        <v>0.16106999999999999</v>
      </c>
      <c r="K114" s="2">
        <v>47.88597</v>
      </c>
      <c r="L114" s="2">
        <v>1.25844</v>
      </c>
      <c r="M114" s="2">
        <v>4659095380</v>
      </c>
      <c r="N114" s="2">
        <v>7.7130700000000001</v>
      </c>
      <c r="O114" s="2">
        <v>9.2534015893376651</v>
      </c>
      <c r="P114" s="2">
        <v>9.2370900000000002</v>
      </c>
      <c r="Q114" s="2">
        <v>30843.717504518325</v>
      </c>
      <c r="R114" s="2">
        <v>604051614.29999995</v>
      </c>
    </row>
    <row r="115" spans="1:18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x14ac:dyDescent="0.2">
      <c r="A116" s="14" t="s">
        <v>31</v>
      </c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</row>
    <row r="117" spans="1:18" x14ac:dyDescent="0.2">
      <c r="A117" s="15" t="s">
        <v>59</v>
      </c>
      <c r="B117" s="17" t="s">
        <v>483</v>
      </c>
      <c r="C117" s="16" t="s">
        <v>61</v>
      </c>
      <c r="D117" s="16" t="s">
        <v>62</v>
      </c>
      <c r="E117" s="16" t="s">
        <v>22</v>
      </c>
      <c r="F117" s="16" t="s">
        <v>63</v>
      </c>
      <c r="G117" s="16" t="s">
        <v>64</v>
      </c>
      <c r="H117" s="16" t="s">
        <v>14</v>
      </c>
      <c r="I117" s="16" t="s">
        <v>15</v>
      </c>
      <c r="J117" s="16" t="s">
        <v>4</v>
      </c>
      <c r="K117" s="16" t="s">
        <v>5</v>
      </c>
      <c r="L117" s="16" t="s">
        <v>65</v>
      </c>
      <c r="M117" s="16" t="s">
        <v>7</v>
      </c>
      <c r="N117" s="16" t="s">
        <v>8</v>
      </c>
      <c r="O117" s="16" t="s">
        <v>16</v>
      </c>
      <c r="P117" s="16" t="s">
        <v>13</v>
      </c>
      <c r="Q117" s="16" t="s">
        <v>17</v>
      </c>
      <c r="R117" s="16" t="s">
        <v>484</v>
      </c>
    </row>
    <row r="118" spans="1:18" x14ac:dyDescent="0.2">
      <c r="A118" s="12" t="s">
        <v>145</v>
      </c>
      <c r="B118" s="2">
        <v>150836</v>
      </c>
      <c r="C118" s="5">
        <v>12047.794518352301</v>
      </c>
      <c r="D118" s="5">
        <v>52417.205481647703</v>
      </c>
      <c r="E118" s="5">
        <v>57671.790821854469</v>
      </c>
      <c r="F118" s="5">
        <v>208507.79082185446</v>
      </c>
      <c r="G118" s="2">
        <v>84917025</v>
      </c>
      <c r="H118" s="2">
        <v>407.26068155674659</v>
      </c>
      <c r="I118" s="2">
        <v>0.93422728235631247</v>
      </c>
      <c r="J118" s="2">
        <v>0.45256999999999997</v>
      </c>
      <c r="K118" s="2">
        <v>48.437440000000002</v>
      </c>
      <c r="L118" s="2">
        <v>1.2869299999999999</v>
      </c>
      <c r="M118" s="2">
        <v>4113163303</v>
      </c>
      <c r="N118" s="2">
        <v>21.921489999999999</v>
      </c>
      <c r="O118" s="2">
        <v>26.355691462542886</v>
      </c>
      <c r="P118" s="2">
        <v>26.268989999999999</v>
      </c>
      <c r="Q118" s="2">
        <v>23717.075519664457</v>
      </c>
      <c r="R118" s="2">
        <v>187631572.90000001</v>
      </c>
    </row>
    <row r="119" spans="1:18" x14ac:dyDescent="0.2">
      <c r="A119" s="12" t="s">
        <v>144</v>
      </c>
      <c r="B119" s="2">
        <v>490268</v>
      </c>
      <c r="C119" s="5">
        <v>33022.026080014191</v>
      </c>
      <c r="D119" s="5">
        <v>142902.97391998582</v>
      </c>
      <c r="E119" s="5">
        <v>157305.36548465359</v>
      </c>
      <c r="F119" s="5">
        <v>647573.36548465362</v>
      </c>
      <c r="G119" s="2">
        <v>263721825</v>
      </c>
      <c r="H119" s="2">
        <v>407.24625047329829</v>
      </c>
      <c r="I119" s="2">
        <v>0.93422400422174257</v>
      </c>
      <c r="J119" s="2">
        <v>0.22972999999999999</v>
      </c>
      <c r="K119" s="2">
        <v>48.309980000000003</v>
      </c>
      <c r="L119" s="2">
        <v>1.28057</v>
      </c>
      <c r="M119" s="2">
        <v>12740396091</v>
      </c>
      <c r="N119" s="2">
        <v>11.09802</v>
      </c>
      <c r="O119" s="2">
        <v>13.277273933836256</v>
      </c>
      <c r="P119" s="2">
        <v>13.23851</v>
      </c>
      <c r="Q119" s="2">
        <v>23536.847717153509</v>
      </c>
      <c r="R119" s="2">
        <v>1147988064</v>
      </c>
    </row>
    <row r="120" spans="1:18" x14ac:dyDescent="0.2">
      <c r="A120" s="12" t="s">
        <v>143</v>
      </c>
      <c r="B120" s="2">
        <v>21297</v>
      </c>
      <c r="C120" s="5">
        <v>1540.5084745762713</v>
      </c>
      <c r="D120" s="5">
        <v>3949.4915254237289</v>
      </c>
      <c r="E120" s="5">
        <v>4621.3765940677968</v>
      </c>
      <c r="F120" s="5">
        <v>25918.376594067799</v>
      </c>
      <c r="G120" s="2">
        <v>17917875</v>
      </c>
      <c r="H120" s="2">
        <v>691.31933996595467</v>
      </c>
      <c r="I120" s="2">
        <v>0.9634594872624338</v>
      </c>
      <c r="J120" s="2">
        <v>0.25964999999999999</v>
      </c>
      <c r="K120" s="2">
        <v>47.004019999999997</v>
      </c>
      <c r="L120" s="2">
        <v>1.2077500000000001</v>
      </c>
      <c r="M120" s="2">
        <v>842212154.89999998</v>
      </c>
      <c r="N120" s="2">
        <v>12.204599999999999</v>
      </c>
      <c r="O120" s="2">
        <v>14.201487409164962</v>
      </c>
      <c r="P120" s="2">
        <v>14.185969999999999</v>
      </c>
      <c r="Q120" s="2">
        <v>37811.526679140137</v>
      </c>
      <c r="R120" s="2">
        <v>69007789.049999997</v>
      </c>
    </row>
    <row r="121" spans="1:18" x14ac:dyDescent="0.2">
      <c r="A121" s="2" t="s">
        <v>1</v>
      </c>
      <c r="B121" s="2">
        <v>659005</v>
      </c>
      <c r="C121" s="5">
        <f>SUM(C118:C120)</f>
        <v>46610.329072942768</v>
      </c>
      <c r="D121" s="5">
        <f>SUM(D118:D120)</f>
        <v>199269.67092705725</v>
      </c>
      <c r="E121" s="5">
        <v>219598.53290057584</v>
      </c>
      <c r="F121" s="5">
        <v>878603.53290057578</v>
      </c>
      <c r="G121" s="2">
        <v>366556725</v>
      </c>
      <c r="H121" s="2">
        <v>417.20379132766379</v>
      </c>
      <c r="I121" s="2">
        <v>0.93639792757378615</v>
      </c>
      <c r="J121" s="2">
        <v>0.26096000000000003</v>
      </c>
      <c r="K121" s="2">
        <v>48.275669999999998</v>
      </c>
      <c r="L121" s="2">
        <v>1.27884</v>
      </c>
      <c r="M121" s="2">
        <v>17695771492</v>
      </c>
      <c r="N121" s="2">
        <v>12.5982</v>
      </c>
      <c r="O121" s="2">
        <v>15.086166942340107</v>
      </c>
      <c r="P121" s="2">
        <v>15.04336</v>
      </c>
      <c r="Q121" s="2">
        <v>24118.662036121863</v>
      </c>
      <c r="R121" s="2">
        <v>1404627426</v>
      </c>
    </row>
    <row r="122" spans="1:18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x14ac:dyDescent="0.2">
      <c r="A123" s="14" t="s">
        <v>33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</row>
    <row r="124" spans="1:18" x14ac:dyDescent="0.2">
      <c r="A124" s="15" t="s">
        <v>59</v>
      </c>
      <c r="B124" s="17" t="s">
        <v>483</v>
      </c>
      <c r="C124" s="16" t="s">
        <v>61</v>
      </c>
      <c r="D124" s="16" t="s">
        <v>62</v>
      </c>
      <c r="E124" s="16" t="s">
        <v>22</v>
      </c>
      <c r="F124" s="16" t="s">
        <v>63</v>
      </c>
      <c r="G124" s="16" t="s">
        <v>64</v>
      </c>
      <c r="H124" s="16" t="s">
        <v>14</v>
      </c>
      <c r="I124" s="16" t="s">
        <v>15</v>
      </c>
      <c r="J124" s="16" t="s">
        <v>4</v>
      </c>
      <c r="K124" s="16" t="s">
        <v>5</v>
      </c>
      <c r="L124" s="16" t="s">
        <v>65</v>
      </c>
      <c r="M124" s="16" t="s">
        <v>7</v>
      </c>
      <c r="N124" s="16" t="s">
        <v>8</v>
      </c>
      <c r="O124" s="16" t="s">
        <v>16</v>
      </c>
      <c r="P124" s="16" t="s">
        <v>13</v>
      </c>
      <c r="Q124" s="16" t="s">
        <v>17</v>
      </c>
      <c r="R124" s="16" t="s">
        <v>484</v>
      </c>
    </row>
    <row r="125" spans="1:18" x14ac:dyDescent="0.2">
      <c r="A125" s="12" t="s">
        <v>146</v>
      </c>
      <c r="B125" s="2">
        <v>1638</v>
      </c>
      <c r="C125" s="5">
        <v>35</v>
      </c>
      <c r="D125" s="5">
        <v>100</v>
      </c>
      <c r="E125" s="5">
        <v>115.265075</v>
      </c>
      <c r="F125" s="5">
        <v>1753.265075</v>
      </c>
      <c r="G125" s="2">
        <v>8366400</v>
      </c>
      <c r="H125" s="2">
        <v>4771.8967994614277</v>
      </c>
      <c r="I125" s="2">
        <v>0.98254488600901124</v>
      </c>
      <c r="J125" s="2">
        <v>4.7719999999999999E-2</v>
      </c>
      <c r="K125" s="2">
        <v>46.34825</v>
      </c>
      <c r="L125" s="2">
        <v>1.16628</v>
      </c>
      <c r="M125" s="2">
        <v>387767998.80000001</v>
      </c>
      <c r="N125" s="2">
        <v>2.2118199999999999</v>
      </c>
      <c r="O125" s="2">
        <v>2.5344807884561424</v>
      </c>
      <c r="P125" s="2">
        <v>2.5344899999999999</v>
      </c>
      <c r="Q125" s="2">
        <v>253442.59771019165</v>
      </c>
      <c r="R125" s="2">
        <v>175315882.59999999</v>
      </c>
    </row>
    <row r="126" spans="1:18" x14ac:dyDescent="0.2">
      <c r="A126" s="12" t="s">
        <v>149</v>
      </c>
      <c r="B126" s="2">
        <v>14590</v>
      </c>
      <c r="C126" s="5">
        <v>573.14903846153845</v>
      </c>
      <c r="D126" s="5">
        <v>2591.8509615384614</v>
      </c>
      <c r="E126" s="5">
        <v>2841.8270489182692</v>
      </c>
      <c r="F126" s="5">
        <v>17431.827048918269</v>
      </c>
      <c r="G126" s="2">
        <v>26869500</v>
      </c>
      <c r="H126" s="2">
        <v>1541.4046918086756</v>
      </c>
      <c r="I126" s="2">
        <v>0.97727338444918332</v>
      </c>
      <c r="J126" s="2">
        <v>7.7759999999999996E-2</v>
      </c>
      <c r="K126" s="2">
        <v>45.74624</v>
      </c>
      <c r="L126" s="2">
        <v>1.12578</v>
      </c>
      <c r="M126" s="2">
        <v>1229178596</v>
      </c>
      <c r="N126" s="2">
        <v>3.5570300000000001</v>
      </c>
      <c r="O126" s="2">
        <v>3.9136434419485235</v>
      </c>
      <c r="P126" s="2">
        <v>3.91276</v>
      </c>
      <c r="Q126" s="2">
        <v>77578.554057172179</v>
      </c>
      <c r="R126" s="2">
        <v>345563611.80000001</v>
      </c>
    </row>
    <row r="127" spans="1:18" x14ac:dyDescent="0.2">
      <c r="A127" s="12" t="s">
        <v>148</v>
      </c>
      <c r="B127" s="2">
        <v>16415</v>
      </c>
      <c r="C127" s="5">
        <v>307.01357466063348</v>
      </c>
      <c r="D127" s="5">
        <v>842.98642533936652</v>
      </c>
      <c r="E127" s="5">
        <v>976.88886085972854</v>
      </c>
      <c r="F127" s="5">
        <v>17391.88886085973</v>
      </c>
      <c r="G127" s="2">
        <v>49316400</v>
      </c>
      <c r="H127" s="2">
        <v>2835.5976969808071</v>
      </c>
      <c r="I127" s="2">
        <v>0.98097467663261273</v>
      </c>
      <c r="J127" s="2">
        <v>4.2999999999999997E-2</v>
      </c>
      <c r="K127" s="2">
        <v>46.508319999999998</v>
      </c>
      <c r="L127" s="2">
        <v>1.1766799999999999</v>
      </c>
      <c r="M127" s="2">
        <v>2293622912</v>
      </c>
      <c r="N127" s="2">
        <v>1.9997100000000001</v>
      </c>
      <c r="O127" s="2">
        <v>2.308422378323622</v>
      </c>
      <c r="P127" s="2">
        <v>2.3081499999999999</v>
      </c>
      <c r="Q127" s="2">
        <v>152226.9111542656</v>
      </c>
      <c r="R127" s="2">
        <v>1146977327</v>
      </c>
    </row>
    <row r="128" spans="1:18" x14ac:dyDescent="0.2">
      <c r="A128" s="12" t="s">
        <v>147</v>
      </c>
      <c r="B128" s="2">
        <v>114195</v>
      </c>
      <c r="C128" s="5">
        <v>11476.636917911108</v>
      </c>
      <c r="D128" s="5">
        <v>47028.363082088894</v>
      </c>
      <c r="E128" s="5">
        <v>52033.840890651234</v>
      </c>
      <c r="F128" s="5">
        <v>166228.84089065122</v>
      </c>
      <c r="G128" s="2">
        <v>97879050</v>
      </c>
      <c r="H128" s="2">
        <v>588.82110634692367</v>
      </c>
      <c r="I128" s="2">
        <v>0.957617970738455</v>
      </c>
      <c r="J128" s="2">
        <v>0.20624000000000001</v>
      </c>
      <c r="K128" s="2">
        <v>47.841340000000002</v>
      </c>
      <c r="L128" s="2">
        <v>1.25603</v>
      </c>
      <c r="M128" s="2">
        <v>4682664910</v>
      </c>
      <c r="N128" s="2">
        <v>9.8667700000000007</v>
      </c>
      <c r="O128" s="2">
        <v>11.867753999033438</v>
      </c>
      <c r="P128" s="2">
        <v>11.8469</v>
      </c>
      <c r="Q128" s="2">
        <v>33882.777538615192</v>
      </c>
      <c r="R128" s="2">
        <v>474589233.89999998</v>
      </c>
    </row>
    <row r="129" spans="1:18" x14ac:dyDescent="0.2">
      <c r="A129" s="2" t="s">
        <v>1</v>
      </c>
      <c r="B129" s="2">
        <v>144106</v>
      </c>
      <c r="C129" s="5">
        <f>SUM(C125:C128)</f>
        <v>12391.799531033281</v>
      </c>
      <c r="D129" s="5">
        <f>SUM(D125:D128)</f>
        <v>50563.200468966723</v>
      </c>
      <c r="E129" s="5">
        <v>55967.821875429232</v>
      </c>
      <c r="F129" s="5">
        <v>200073.82187542925</v>
      </c>
      <c r="G129" s="2">
        <v>182431350</v>
      </c>
      <c r="H129" s="2">
        <v>911.8201886181098</v>
      </c>
      <c r="I129" s="2">
        <v>0.97030354394857077</v>
      </c>
      <c r="J129" s="2">
        <v>8.5150000000000003E-2</v>
      </c>
      <c r="K129" s="2">
        <v>47.103940000000001</v>
      </c>
      <c r="L129" s="2">
        <v>1.2138</v>
      </c>
      <c r="M129" s="2">
        <v>8593235365</v>
      </c>
      <c r="N129" s="2">
        <v>4.0109500000000002</v>
      </c>
      <c r="O129" s="2">
        <v>4.7238558682704594</v>
      </c>
      <c r="P129" s="2">
        <v>4.7205700000000004</v>
      </c>
      <c r="Q129" s="2">
        <v>50584.934219743227</v>
      </c>
      <c r="R129" s="2">
        <v>2142446055</v>
      </c>
    </row>
    <row r="130" spans="1:18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x14ac:dyDescent="0.2">
      <c r="A131" s="14" t="s">
        <v>34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</row>
    <row r="132" spans="1:18" x14ac:dyDescent="0.2">
      <c r="A132" s="15" t="s">
        <v>59</v>
      </c>
      <c r="B132" s="17" t="s">
        <v>483</v>
      </c>
      <c r="C132" s="16" t="s">
        <v>61</v>
      </c>
      <c r="D132" s="16" t="s">
        <v>62</v>
      </c>
      <c r="E132" s="16" t="s">
        <v>22</v>
      </c>
      <c r="F132" s="16" t="s">
        <v>63</v>
      </c>
      <c r="G132" s="16" t="s">
        <v>64</v>
      </c>
      <c r="H132" s="16" t="s">
        <v>14</v>
      </c>
      <c r="I132" s="16" t="s">
        <v>15</v>
      </c>
      <c r="J132" s="16" t="s">
        <v>4</v>
      </c>
      <c r="K132" s="16" t="s">
        <v>5</v>
      </c>
      <c r="L132" s="16" t="s">
        <v>65</v>
      </c>
      <c r="M132" s="16" t="s">
        <v>7</v>
      </c>
      <c r="N132" s="16" t="s">
        <v>8</v>
      </c>
      <c r="O132" s="16" t="s">
        <v>16</v>
      </c>
      <c r="P132" s="16" t="s">
        <v>13</v>
      </c>
      <c r="Q132" s="16" t="s">
        <v>17</v>
      </c>
      <c r="R132" s="16" t="s">
        <v>484</v>
      </c>
    </row>
    <row r="133" spans="1:18" x14ac:dyDescent="0.2">
      <c r="A133" s="12" t="s">
        <v>153</v>
      </c>
      <c r="B133" s="2">
        <v>8769</v>
      </c>
      <c r="C133" s="5">
        <v>438.15612382234184</v>
      </c>
      <c r="D133" s="5">
        <v>3391.8438761776583</v>
      </c>
      <c r="E133" s="5">
        <v>3582.9434788021535</v>
      </c>
      <c r="F133" s="5">
        <v>12351.943478802154</v>
      </c>
      <c r="G133" s="2">
        <v>22350375</v>
      </c>
      <c r="H133" s="2">
        <v>1809.4622144569155</v>
      </c>
      <c r="I133" s="2">
        <v>0.97854599036051237</v>
      </c>
      <c r="J133" s="2">
        <v>0.11700000000000001</v>
      </c>
      <c r="K133" s="2">
        <v>46.713529999999999</v>
      </c>
      <c r="L133" s="2">
        <v>1.1897500000000001</v>
      </c>
      <c r="M133" s="2">
        <v>1044064913</v>
      </c>
      <c r="N133" s="2">
        <v>5.4656900000000004</v>
      </c>
      <c r="O133" s="2">
        <v>6.3630524603134102</v>
      </c>
      <c r="P133" s="2">
        <v>6.3623900000000004</v>
      </c>
      <c r="Q133" s="2">
        <v>98407.717910634427</v>
      </c>
      <c r="R133" s="2">
        <v>191021516.19999999</v>
      </c>
    </row>
    <row r="134" spans="1:18" x14ac:dyDescent="0.2">
      <c r="A134" s="12" t="s">
        <v>154</v>
      </c>
      <c r="B134" s="2">
        <v>110372</v>
      </c>
      <c r="C134" s="5">
        <v>7719.6743369734786</v>
      </c>
      <c r="D134" s="5">
        <v>45345.325663026524</v>
      </c>
      <c r="E134" s="5">
        <v>48712.22302672582</v>
      </c>
      <c r="F134" s="5">
        <v>159084.22302672581</v>
      </c>
      <c r="G134" s="2">
        <v>61200450</v>
      </c>
      <c r="H134" s="2">
        <v>384.70471072243572</v>
      </c>
      <c r="I134" s="2">
        <v>0.92859104472432685</v>
      </c>
      <c r="J134" s="2">
        <v>0.52864999999999995</v>
      </c>
      <c r="K134" s="2">
        <v>48.767150000000001</v>
      </c>
      <c r="L134" s="2">
        <v>1.3027599999999999</v>
      </c>
      <c r="M134" s="2">
        <v>2984571525</v>
      </c>
      <c r="N134" s="2">
        <v>25.780899999999999</v>
      </c>
      <c r="O134" s="2">
        <v>31.187784078671275</v>
      </c>
      <c r="P134" s="2">
        <v>31.088940000000001</v>
      </c>
      <c r="Q134" s="2">
        <v>22695.710682037301</v>
      </c>
      <c r="R134" s="2">
        <v>115766773.3</v>
      </c>
    </row>
    <row r="135" spans="1:18" x14ac:dyDescent="0.2">
      <c r="A135" s="12" t="s">
        <v>152</v>
      </c>
      <c r="B135" s="2">
        <v>190399</v>
      </c>
      <c r="C135" s="5">
        <v>13814.894373349583</v>
      </c>
      <c r="D135" s="5">
        <v>62860.105626650417</v>
      </c>
      <c r="E135" s="5">
        <v>68885.40273311497</v>
      </c>
      <c r="F135" s="5">
        <v>259284.40273311496</v>
      </c>
      <c r="G135" s="2">
        <v>78890175</v>
      </c>
      <c r="H135" s="2">
        <v>304.26116715243666</v>
      </c>
      <c r="I135" s="2">
        <v>0.89509480929652263</v>
      </c>
      <c r="J135" s="2">
        <v>0.56974000000000002</v>
      </c>
      <c r="K135" s="2">
        <v>49.090110000000003</v>
      </c>
      <c r="L135" s="2">
        <v>1.31738</v>
      </c>
      <c r="M135" s="2">
        <v>3872727369</v>
      </c>
      <c r="N135" s="2">
        <v>27.96884</v>
      </c>
      <c r="O135" s="2">
        <v>32.980012885242985</v>
      </c>
      <c r="P135" s="2">
        <v>32.765979999999999</v>
      </c>
      <c r="Q135" s="2">
        <v>17612.485016264316</v>
      </c>
      <c r="R135" s="2">
        <v>138465807</v>
      </c>
    </row>
    <row r="136" spans="1:18" x14ac:dyDescent="0.2">
      <c r="A136" s="12" t="s">
        <v>151</v>
      </c>
      <c r="B136" s="2">
        <v>86543</v>
      </c>
      <c r="C136" s="5">
        <v>8675.6454406520625</v>
      </c>
      <c r="D136" s="5">
        <v>41889.354559347936</v>
      </c>
      <c r="E136" s="5">
        <v>45673.19394006113</v>
      </c>
      <c r="F136" s="5">
        <v>132216.19394006114</v>
      </c>
      <c r="G136" s="2">
        <v>43555950</v>
      </c>
      <c r="H136" s="2">
        <v>329.42976727756695</v>
      </c>
      <c r="I136" s="2">
        <v>0.90869711061731795</v>
      </c>
      <c r="J136" s="2">
        <v>0.66869999999999996</v>
      </c>
      <c r="K136" s="2">
        <v>48.811259999999997</v>
      </c>
      <c r="L136" s="2">
        <v>1.3048</v>
      </c>
      <c r="M136" s="2">
        <v>2126020800</v>
      </c>
      <c r="N136" s="2">
        <v>32.640210000000003</v>
      </c>
      <c r="O136" s="2">
        <v>38.700309382225178</v>
      </c>
      <c r="P136" s="2">
        <v>38.450229999999998</v>
      </c>
      <c r="Q136" s="2">
        <v>19065.401395777302</v>
      </c>
      <c r="R136" s="2">
        <v>65135023.579999998</v>
      </c>
    </row>
    <row r="137" spans="1:18" x14ac:dyDescent="0.2">
      <c r="A137" s="12" t="s">
        <v>155</v>
      </c>
      <c r="B137" s="2">
        <v>18201</v>
      </c>
      <c r="C137" s="5">
        <v>1872.7842227378189</v>
      </c>
      <c r="D137" s="5">
        <v>6997.2157772621813</v>
      </c>
      <c r="E137" s="5">
        <v>7814.0212520881669</v>
      </c>
      <c r="F137" s="5">
        <v>26015.021252088169</v>
      </c>
      <c r="G137" s="2">
        <v>35718075</v>
      </c>
      <c r="H137" s="2">
        <v>1372.9788899224131</v>
      </c>
      <c r="I137" s="2">
        <v>0.97616402189630436</v>
      </c>
      <c r="J137" s="2">
        <v>0.10822</v>
      </c>
      <c r="K137" s="2">
        <v>46.910060000000001</v>
      </c>
      <c r="L137" s="2">
        <v>1.202</v>
      </c>
      <c r="M137" s="2">
        <v>1675537041</v>
      </c>
      <c r="N137" s="2">
        <v>5.0766299999999998</v>
      </c>
      <c r="O137" s="2">
        <v>5.956632170278211</v>
      </c>
      <c r="P137" s="2">
        <v>5.9540600000000001</v>
      </c>
      <c r="Q137" s="2">
        <v>75571.338244545492</v>
      </c>
      <c r="R137" s="2">
        <v>330048784.10000002</v>
      </c>
    </row>
    <row r="138" spans="1:18" x14ac:dyDescent="0.2">
      <c r="A138" s="2" t="s">
        <v>1</v>
      </c>
      <c r="B138" s="2">
        <v>414284</v>
      </c>
      <c r="C138" s="5">
        <f>SUM(C133:C137)</f>
        <v>32521.154497535288</v>
      </c>
      <c r="D138" s="5">
        <f>SUM(D133:D137)</f>
        <v>160483.84550246471</v>
      </c>
      <c r="E138" s="5">
        <v>174667.78443079224</v>
      </c>
      <c r="F138" s="5">
        <v>588951.78443079221</v>
      </c>
      <c r="G138" s="2">
        <v>241714575</v>
      </c>
      <c r="H138" s="2">
        <v>410.41487841591538</v>
      </c>
      <c r="I138" s="2">
        <v>0.93493467293267751</v>
      </c>
      <c r="J138" s="2">
        <v>0.28760999999999998</v>
      </c>
      <c r="K138" s="2">
        <v>48.41619</v>
      </c>
      <c r="L138" s="2">
        <v>1.2858799999999999</v>
      </c>
      <c r="M138" s="2">
        <v>11702898789</v>
      </c>
      <c r="N138" s="2">
        <v>13.924759999999999</v>
      </c>
      <c r="O138" s="2">
        <v>16.740803570139732</v>
      </c>
      <c r="P138" s="2">
        <v>16.688870000000001</v>
      </c>
      <c r="Q138" s="2">
        <v>23888.859434037833</v>
      </c>
      <c r="R138" s="2">
        <v>840437903.89999998</v>
      </c>
    </row>
    <row r="139" spans="1:18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x14ac:dyDescent="0.2">
      <c r="A140" s="14" t="s">
        <v>35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</row>
    <row r="141" spans="1:18" x14ac:dyDescent="0.2">
      <c r="A141" s="15" t="s">
        <v>59</v>
      </c>
      <c r="B141" s="17" t="s">
        <v>483</v>
      </c>
      <c r="C141" s="16" t="s">
        <v>61</v>
      </c>
      <c r="D141" s="16" t="s">
        <v>62</v>
      </c>
      <c r="E141" s="16" t="s">
        <v>22</v>
      </c>
      <c r="F141" s="16" t="s">
        <v>63</v>
      </c>
      <c r="G141" s="16" t="s">
        <v>64</v>
      </c>
      <c r="H141" s="16" t="s">
        <v>14</v>
      </c>
      <c r="I141" s="16" t="s">
        <v>15</v>
      </c>
      <c r="J141" s="16" t="s">
        <v>4</v>
      </c>
      <c r="K141" s="16" t="s">
        <v>5</v>
      </c>
      <c r="L141" s="16" t="s">
        <v>65</v>
      </c>
      <c r="M141" s="16" t="s">
        <v>7</v>
      </c>
      <c r="N141" s="16" t="s">
        <v>8</v>
      </c>
      <c r="O141" s="16" t="s">
        <v>16</v>
      </c>
      <c r="P141" s="16" t="s">
        <v>13</v>
      </c>
      <c r="Q141" s="16" t="s">
        <v>17</v>
      </c>
      <c r="R141" s="16" t="s">
        <v>484</v>
      </c>
    </row>
    <row r="142" spans="1:18" x14ac:dyDescent="0.2">
      <c r="A142" s="12" t="s">
        <v>156</v>
      </c>
      <c r="B142" s="2">
        <v>12360</v>
      </c>
      <c r="C142" s="5">
        <v>538.51931330472098</v>
      </c>
      <c r="D142" s="5">
        <v>1851.480686695279</v>
      </c>
      <c r="E142" s="5">
        <v>2086.3531925965667</v>
      </c>
      <c r="F142" s="5">
        <v>14446.353192596567</v>
      </c>
      <c r="G142" s="2">
        <v>28682325</v>
      </c>
      <c r="H142" s="2">
        <v>1985.437059277981</v>
      </c>
      <c r="I142" s="2">
        <v>0.97916750912961348</v>
      </c>
      <c r="J142" s="2">
        <v>0.10193000000000001</v>
      </c>
      <c r="K142" s="2">
        <v>46.807510000000001</v>
      </c>
      <c r="L142" s="2">
        <v>1.19564</v>
      </c>
      <c r="M142" s="2">
        <v>1342548214</v>
      </c>
      <c r="N142" s="2">
        <v>4.7711100000000002</v>
      </c>
      <c r="O142" s="2">
        <v>5.5856663854042168</v>
      </c>
      <c r="P142" s="2">
        <v>5.5849399999999996</v>
      </c>
      <c r="Q142" s="2">
        <v>108800.04946870223</v>
      </c>
      <c r="R142" s="2">
        <v>281391065.60000002</v>
      </c>
    </row>
    <row r="143" spans="1:18" x14ac:dyDescent="0.2">
      <c r="A143" s="12" t="s">
        <v>157</v>
      </c>
      <c r="B143" s="2">
        <v>33236</v>
      </c>
      <c r="C143" s="5">
        <v>2815.0921658986176</v>
      </c>
      <c r="D143" s="5">
        <v>12934.907834101383</v>
      </c>
      <c r="E143" s="5">
        <v>14162.696206797234</v>
      </c>
      <c r="F143" s="5">
        <v>47398.696206797234</v>
      </c>
      <c r="G143" s="2">
        <v>18067950</v>
      </c>
      <c r="H143" s="2">
        <v>381.19086485355598</v>
      </c>
      <c r="I143" s="2">
        <v>0.92761071026275621</v>
      </c>
      <c r="J143" s="2">
        <v>0.50197999999999998</v>
      </c>
      <c r="K143" s="2">
        <v>48.181600000000003</v>
      </c>
      <c r="L143" s="2">
        <v>1.27403</v>
      </c>
      <c r="M143" s="2">
        <v>870542739.70000005</v>
      </c>
      <c r="N143" s="2">
        <v>24.185970000000001</v>
      </c>
      <c r="O143" s="2">
        <v>28.583344327355256</v>
      </c>
      <c r="P143" s="2">
        <v>28.46942</v>
      </c>
      <c r="Q143" s="2">
        <v>21705.465844359409</v>
      </c>
      <c r="R143" s="2">
        <v>35993709.740000002</v>
      </c>
    </row>
    <row r="144" spans="1:18" x14ac:dyDescent="0.2">
      <c r="A144" s="12" t="s">
        <v>158</v>
      </c>
      <c r="B144" s="2">
        <v>4487</v>
      </c>
      <c r="C144" s="5">
        <v>198.11023622047244</v>
      </c>
      <c r="D144" s="5">
        <v>3201.8897637795276</v>
      </c>
      <c r="E144" s="5">
        <v>3288.2945527559054</v>
      </c>
      <c r="F144" s="5">
        <v>7775.2945527559059</v>
      </c>
      <c r="G144" s="2">
        <v>18994275</v>
      </c>
      <c r="H144" s="2">
        <v>2442.9010208066775</v>
      </c>
      <c r="I144" s="2">
        <v>0.98031501238473351</v>
      </c>
      <c r="J144" s="2">
        <v>6.2829999999999997E-2</v>
      </c>
      <c r="K144" s="2">
        <v>46.287190000000002</v>
      </c>
      <c r="L144" s="2">
        <v>1.1622699999999999</v>
      </c>
      <c r="M144" s="2">
        <v>879191615.79999995</v>
      </c>
      <c r="N144" s="2">
        <v>2.9083199999999998</v>
      </c>
      <c r="O144" s="2">
        <v>3.3136036330357332</v>
      </c>
      <c r="P144" s="2">
        <v>3.3134800000000002</v>
      </c>
      <c r="Q144" s="2">
        <v>128836.63373693632</v>
      </c>
      <c r="R144" s="2">
        <v>302302211.10000002</v>
      </c>
    </row>
    <row r="145" spans="1:18" x14ac:dyDescent="0.2">
      <c r="A145" s="12" t="s">
        <v>159</v>
      </c>
      <c r="B145" s="2">
        <v>19114</v>
      </c>
      <c r="C145" s="5">
        <v>1417.9938032532921</v>
      </c>
      <c r="D145" s="5">
        <v>5167.0061967467082</v>
      </c>
      <c r="E145" s="5">
        <v>5785.4571040666151</v>
      </c>
      <c r="F145" s="5">
        <v>24899.457104066616</v>
      </c>
      <c r="G145" s="2">
        <v>28603125</v>
      </c>
      <c r="H145" s="2">
        <v>1148.7449256605878</v>
      </c>
      <c r="I145" s="2">
        <v>0.97404935031269335</v>
      </c>
      <c r="J145" s="2">
        <v>0.10391</v>
      </c>
      <c r="K145" s="2">
        <v>47.544649999999997</v>
      </c>
      <c r="L145" s="2">
        <v>1.23956</v>
      </c>
      <c r="M145" s="2">
        <v>1359925567</v>
      </c>
      <c r="N145" s="2">
        <v>4.9402600000000003</v>
      </c>
      <c r="O145" s="2">
        <v>5.9649596996174123</v>
      </c>
      <c r="P145" s="2">
        <v>5.9621599999999999</v>
      </c>
      <c r="Q145" s="2">
        <v>65943.770442742811</v>
      </c>
      <c r="R145" s="2">
        <v>275274184.80000001</v>
      </c>
    </row>
    <row r="146" spans="1:18" x14ac:dyDescent="0.2">
      <c r="A146" s="12" t="s">
        <v>160</v>
      </c>
      <c r="B146" s="2">
        <v>12473</v>
      </c>
      <c r="C146" s="5">
        <v>488.54378818737268</v>
      </c>
      <c r="D146" s="5">
        <v>2036.4562118126273</v>
      </c>
      <c r="E146" s="5">
        <v>2249.5321423116088</v>
      </c>
      <c r="F146" s="5">
        <v>14722.532142311609</v>
      </c>
      <c r="G146" s="2">
        <v>39239325</v>
      </c>
      <c r="H146" s="2">
        <v>2665.2565347253485</v>
      </c>
      <c r="I146" s="2">
        <v>0.98071504108461938</v>
      </c>
      <c r="J146" s="2">
        <v>8.974E-2</v>
      </c>
      <c r="K146" s="2">
        <v>47.314059999999998</v>
      </c>
      <c r="L146" s="2">
        <v>1.22627</v>
      </c>
      <c r="M146" s="2">
        <v>1856571777</v>
      </c>
      <c r="N146" s="2">
        <v>4.24573</v>
      </c>
      <c r="O146" s="2">
        <v>5.1062870045856892</v>
      </c>
      <c r="P146" s="2">
        <v>5.1055799999999998</v>
      </c>
      <c r="Q146" s="2">
        <v>151655.50264269146</v>
      </c>
      <c r="R146" s="2">
        <v>437279605.19999999</v>
      </c>
    </row>
    <row r="147" spans="1:18" x14ac:dyDescent="0.2">
      <c r="A147" s="12" t="s">
        <v>161</v>
      </c>
      <c r="B147" s="2">
        <v>14242</v>
      </c>
      <c r="C147" s="5">
        <v>578.0645161290322</v>
      </c>
      <c r="D147" s="5">
        <v>1981.9354838709678</v>
      </c>
      <c r="E147" s="5">
        <v>2234.0554322580647</v>
      </c>
      <c r="F147" s="5">
        <v>16476.055432258065</v>
      </c>
      <c r="G147" s="2">
        <v>43544475</v>
      </c>
      <c r="H147" s="2">
        <v>2642.8944220923986</v>
      </c>
      <c r="I147" s="2">
        <v>0.98067819333284567</v>
      </c>
      <c r="J147" s="2">
        <v>7.3580000000000007E-2</v>
      </c>
      <c r="K147" s="2">
        <v>47.29336</v>
      </c>
      <c r="L147" s="2">
        <v>1.22506</v>
      </c>
      <c r="M147" s="2">
        <v>2059364532</v>
      </c>
      <c r="N147" s="2">
        <v>3.4800300000000002</v>
      </c>
      <c r="O147" s="2">
        <v>4.1806502035482955</v>
      </c>
      <c r="P147" s="2">
        <v>4.1804899999999998</v>
      </c>
      <c r="Q147" s="2">
        <v>150163.32024568145</v>
      </c>
      <c r="R147" s="2">
        <v>591766436.79999995</v>
      </c>
    </row>
    <row r="148" spans="1:18" x14ac:dyDescent="0.2">
      <c r="A148" s="12" t="s">
        <v>162</v>
      </c>
      <c r="B148" s="2">
        <v>336539</v>
      </c>
      <c r="C148" s="5">
        <v>28693.07326165829</v>
      </c>
      <c r="D148" s="5">
        <v>126626.92673834172</v>
      </c>
      <c r="E148" s="5">
        <v>139141.26717604767</v>
      </c>
      <c r="F148" s="5">
        <v>475680.26717604767</v>
      </c>
      <c r="G148" s="2">
        <v>182844900</v>
      </c>
      <c r="H148" s="2">
        <v>384.38613627066798</v>
      </c>
      <c r="I148" s="2">
        <v>0.92850340766656492</v>
      </c>
      <c r="J148" s="2">
        <v>0.42984</v>
      </c>
      <c r="K148" s="2">
        <v>48.902610000000003</v>
      </c>
      <c r="L148" s="2">
        <v>1.3089999999999999</v>
      </c>
      <c r="M148" s="2">
        <v>8941592835</v>
      </c>
      <c r="N148" s="2">
        <v>21.020309999999998</v>
      </c>
      <c r="O148" s="2">
        <v>25.548300442092852</v>
      </c>
      <c r="P148" s="2">
        <v>25.446709999999999</v>
      </c>
      <c r="Q148" s="2">
        <v>22846.669679923394</v>
      </c>
      <c r="R148" s="2">
        <v>425378739.60000002</v>
      </c>
    </row>
    <row r="149" spans="1:18" x14ac:dyDescent="0.2">
      <c r="A149" s="12" t="s">
        <v>163</v>
      </c>
      <c r="B149" s="2">
        <v>3149</v>
      </c>
      <c r="C149" s="5">
        <v>97.294685990338166</v>
      </c>
      <c r="D149" s="5">
        <v>962.70531400966183</v>
      </c>
      <c r="E149" s="5">
        <v>1005.1399048309179</v>
      </c>
      <c r="F149" s="5">
        <v>4154.1399048309177</v>
      </c>
      <c r="G149" s="2">
        <v>15652350</v>
      </c>
      <c r="H149" s="2">
        <v>3767.8918761974351</v>
      </c>
      <c r="I149" s="2">
        <v>0.98194790267844589</v>
      </c>
      <c r="J149" s="2">
        <v>4.718E-2</v>
      </c>
      <c r="K149" s="2">
        <v>47.815739999999998</v>
      </c>
      <c r="L149" s="2">
        <v>1.2546299999999999</v>
      </c>
      <c r="M149" s="2">
        <v>748428698</v>
      </c>
      <c r="N149" s="2">
        <v>2.2559800000000001</v>
      </c>
      <c r="O149" s="2">
        <v>2.7792840348029921</v>
      </c>
      <c r="P149" s="2">
        <v>2.7792300000000001</v>
      </c>
      <c r="Q149" s="2">
        <v>221959.34159345963</v>
      </c>
      <c r="R149" s="2">
        <v>331753832.80000001</v>
      </c>
    </row>
    <row r="150" spans="1:18" x14ac:dyDescent="0.2">
      <c r="A150" s="2" t="s">
        <v>1</v>
      </c>
      <c r="B150" s="2">
        <v>435007</v>
      </c>
      <c r="C150" s="5">
        <v>34826.691770642137</v>
      </c>
      <c r="D150" s="5">
        <v>154763.30822935785</v>
      </c>
      <c r="E150" s="5">
        <v>169952.79571166457</v>
      </c>
      <c r="F150" s="5">
        <v>604959.7957116646</v>
      </c>
      <c r="G150" s="2">
        <v>375627600</v>
      </c>
      <c r="H150" s="2">
        <v>620.91332789829107</v>
      </c>
      <c r="I150" s="2">
        <v>0.95974924715212617</v>
      </c>
      <c r="J150" s="2">
        <v>0.1401</v>
      </c>
      <c r="K150" s="2">
        <v>48.0745</v>
      </c>
      <c r="L150" s="2">
        <v>1.26847</v>
      </c>
      <c r="M150" s="2">
        <v>18058109056</v>
      </c>
      <c r="N150" s="2">
        <v>6.7352400000000001</v>
      </c>
      <c r="O150" s="2">
        <v>8.199566488695746</v>
      </c>
      <c r="P150" s="2">
        <v>8.1888100000000001</v>
      </c>
      <c r="Q150" s="2">
        <v>36339.900898068387</v>
      </c>
      <c r="R150" s="2">
        <v>2681139785</v>
      </c>
    </row>
    <row r="151" spans="1:18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x14ac:dyDescent="0.2">
      <c r="A152" s="14" t="s">
        <v>38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</row>
    <row r="153" spans="1:18" x14ac:dyDescent="0.2">
      <c r="A153" s="15" t="s">
        <v>59</v>
      </c>
      <c r="B153" s="17" t="s">
        <v>483</v>
      </c>
      <c r="C153" s="16" t="s">
        <v>61</v>
      </c>
      <c r="D153" s="16" t="s">
        <v>62</v>
      </c>
      <c r="E153" s="16" t="s">
        <v>22</v>
      </c>
      <c r="F153" s="16" t="s">
        <v>63</v>
      </c>
      <c r="G153" s="16" t="s">
        <v>64</v>
      </c>
      <c r="H153" s="16" t="s">
        <v>14</v>
      </c>
      <c r="I153" s="16" t="s">
        <v>15</v>
      </c>
      <c r="J153" s="16" t="s">
        <v>4</v>
      </c>
      <c r="K153" s="16" t="s">
        <v>5</v>
      </c>
      <c r="L153" s="16" t="s">
        <v>65</v>
      </c>
      <c r="M153" s="16" t="s">
        <v>7</v>
      </c>
      <c r="N153" s="16" t="s">
        <v>8</v>
      </c>
      <c r="O153" s="16" t="s">
        <v>16</v>
      </c>
      <c r="P153" s="16" t="s">
        <v>13</v>
      </c>
      <c r="Q153" s="16" t="s">
        <v>17</v>
      </c>
      <c r="R153" s="16" t="s">
        <v>484</v>
      </c>
    </row>
    <row r="154" spans="1:18" x14ac:dyDescent="0.2">
      <c r="A154" s="12" t="s">
        <v>164</v>
      </c>
      <c r="B154" s="2">
        <v>87413</v>
      </c>
      <c r="C154" s="5">
        <v>5662.1383527613225</v>
      </c>
      <c r="D154" s="5">
        <v>21347.861647238678</v>
      </c>
      <c r="E154" s="5">
        <v>23817.374979103766</v>
      </c>
      <c r="F154" s="5">
        <v>111230.37497910377</v>
      </c>
      <c r="G154" s="2">
        <v>56308275</v>
      </c>
      <c r="H154" s="2">
        <v>506.23109928900556</v>
      </c>
      <c r="I154" s="2">
        <v>0.95016147529304229</v>
      </c>
      <c r="J154" s="2">
        <v>0.38079000000000002</v>
      </c>
      <c r="K154" s="2">
        <v>48.586399999999898</v>
      </c>
      <c r="L154" s="2">
        <v>1.29419</v>
      </c>
      <c r="M154" s="2">
        <v>2735816372.5</v>
      </c>
      <c r="N154" s="2">
        <v>18.501180000000002</v>
      </c>
      <c r="O154" s="2">
        <v>22.7507497621441</v>
      </c>
      <c r="P154" s="2">
        <v>22.710640000000001</v>
      </c>
      <c r="Q154" s="2">
        <v>30245.376878960295</v>
      </c>
      <c r="R154" s="2">
        <v>147872505.139</v>
      </c>
    </row>
    <row r="155" spans="1:18" x14ac:dyDescent="0.2">
      <c r="A155" s="12" t="s">
        <v>165</v>
      </c>
      <c r="B155" s="2">
        <v>139051</v>
      </c>
      <c r="C155" s="5">
        <v>9813.0005693680014</v>
      </c>
      <c r="D155" s="5">
        <v>45191.999430632</v>
      </c>
      <c r="E155" s="5">
        <v>49471.890563959008</v>
      </c>
      <c r="F155" s="5">
        <v>188522.89056395902</v>
      </c>
      <c r="G155" s="2">
        <v>62488125</v>
      </c>
      <c r="H155" s="2">
        <v>331.46173821687734</v>
      </c>
      <c r="I155" s="2">
        <v>0.90963932301709127</v>
      </c>
      <c r="J155" s="2">
        <v>0.42526999999999998</v>
      </c>
      <c r="K155" s="2">
        <v>49.024850000000001</v>
      </c>
      <c r="L155" s="2">
        <v>1.3144899999999999</v>
      </c>
      <c r="M155" s="2">
        <v>3063470954.9000001</v>
      </c>
      <c r="N155" s="2">
        <v>20.848610000000001</v>
      </c>
      <c r="O155" s="2">
        <v>24.92915360490818</v>
      </c>
      <c r="P155" s="2">
        <v>24.80395</v>
      </c>
      <c r="Q155" s="2">
        <v>19430.151635804075</v>
      </c>
      <c r="R155" s="2">
        <v>146938867.07800001</v>
      </c>
    </row>
    <row r="156" spans="1:18" x14ac:dyDescent="0.2">
      <c r="A156" s="12" t="s">
        <v>166</v>
      </c>
      <c r="B156" s="2">
        <v>69834</v>
      </c>
      <c r="C156" s="5">
        <v>3218.2148175725988</v>
      </c>
      <c r="D156" s="5">
        <v>10656.785182427402</v>
      </c>
      <c r="E156" s="5">
        <v>12060.393484037602</v>
      </c>
      <c r="F156" s="5">
        <v>81894.393484037602</v>
      </c>
      <c r="G156" s="2">
        <v>84912975</v>
      </c>
      <c r="H156" s="2">
        <v>1036.8594404029716</v>
      </c>
      <c r="I156" s="2">
        <v>0.9725530895220017</v>
      </c>
      <c r="J156" s="2">
        <v>0.13850000000000001</v>
      </c>
      <c r="K156" s="2">
        <v>47.612540000000003</v>
      </c>
      <c r="L156" s="2">
        <v>1.24339</v>
      </c>
      <c r="M156" s="2">
        <v>4042922418.6999898</v>
      </c>
      <c r="N156" s="2">
        <v>6.5944099999999999</v>
      </c>
      <c r="O156" s="2">
        <v>7.9742860783708354</v>
      </c>
      <c r="P156" s="2">
        <v>7.9714700000000001</v>
      </c>
      <c r="Q156" s="2">
        <v>59698.29459085047</v>
      </c>
      <c r="R156" s="2">
        <v>613083059.10599899</v>
      </c>
    </row>
    <row r="157" spans="1:18" x14ac:dyDescent="0.2">
      <c r="A157" s="2" t="s">
        <v>1</v>
      </c>
      <c r="B157" s="2">
        <v>294878</v>
      </c>
      <c r="C157" s="5">
        <v>18693.353739701924</v>
      </c>
      <c r="D157" s="5">
        <v>77196.646260298076</v>
      </c>
      <c r="E157" s="5">
        <v>85349.659027100381</v>
      </c>
      <c r="F157" s="5">
        <v>380227.65902710037</v>
      </c>
      <c r="G157" s="2">
        <v>203709375</v>
      </c>
      <c r="H157" s="2">
        <v>535.75632956644222</v>
      </c>
      <c r="I157" s="2">
        <v>0.95322891081407191</v>
      </c>
      <c r="J157" s="2">
        <v>0.22438</v>
      </c>
      <c r="K157" s="2">
        <v>48.3149599999999</v>
      </c>
      <c r="L157" s="2">
        <v>1.2808200000000001</v>
      </c>
      <c r="M157" s="2">
        <v>9842210304.7999897</v>
      </c>
      <c r="N157" s="2">
        <v>10.8407</v>
      </c>
      <c r="O157" s="2">
        <v>13.235826761723498</v>
      </c>
      <c r="P157" s="2">
        <v>13.21566</v>
      </c>
      <c r="Q157" s="2">
        <v>31603.431520805199</v>
      </c>
      <c r="R157" s="2">
        <v>907894431.90699899</v>
      </c>
    </row>
    <row r="158" spans="1:18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x14ac:dyDescent="0.2">
      <c r="A159" s="14" t="s">
        <v>491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</row>
    <row r="160" spans="1:18" x14ac:dyDescent="0.2">
      <c r="A160" s="15" t="s">
        <v>59</v>
      </c>
      <c r="B160" s="17" t="s">
        <v>483</v>
      </c>
      <c r="C160" s="16" t="s">
        <v>61</v>
      </c>
      <c r="D160" s="16" t="s">
        <v>62</v>
      </c>
      <c r="E160" s="16" t="s">
        <v>22</v>
      </c>
      <c r="F160" s="16" t="s">
        <v>63</v>
      </c>
      <c r="G160" s="16" t="s">
        <v>64</v>
      </c>
      <c r="H160" s="16" t="s">
        <v>14</v>
      </c>
      <c r="I160" s="16" t="s">
        <v>15</v>
      </c>
      <c r="J160" s="16" t="s">
        <v>4</v>
      </c>
      <c r="K160" s="16" t="s">
        <v>5</v>
      </c>
      <c r="L160" s="16" t="s">
        <v>65</v>
      </c>
      <c r="M160" s="16" t="s">
        <v>7</v>
      </c>
      <c r="N160" s="16" t="s">
        <v>8</v>
      </c>
      <c r="O160" s="16" t="s">
        <v>16</v>
      </c>
      <c r="P160" s="16" t="s">
        <v>13</v>
      </c>
      <c r="Q160" s="16" t="s">
        <v>17</v>
      </c>
      <c r="R160" s="16" t="s">
        <v>484</v>
      </c>
    </row>
    <row r="161" spans="1:18" x14ac:dyDescent="0.2">
      <c r="A161" s="12" t="s">
        <v>167</v>
      </c>
      <c r="B161" s="2">
        <v>774072</v>
      </c>
      <c r="C161" s="5">
        <v>58526.970727054853</v>
      </c>
      <c r="D161" s="5">
        <v>364903.02927294513</v>
      </c>
      <c r="E161" s="5">
        <v>390429.27492069645</v>
      </c>
      <c r="F161" s="5">
        <v>1164501.2749206964</v>
      </c>
      <c r="G161" s="2">
        <v>30605850</v>
      </c>
      <c r="H161" s="2">
        <v>26.28236710353476</v>
      </c>
      <c r="I161" s="2">
        <v>4.7298222567373476E-9</v>
      </c>
      <c r="J161" s="2">
        <v>9.8809999999999995E-2</v>
      </c>
      <c r="K161" s="2">
        <v>46.719940000000001</v>
      </c>
      <c r="L161" s="2">
        <v>1.1901600000000001</v>
      </c>
      <c r="M161" s="2">
        <v>1429903475.5999899</v>
      </c>
      <c r="N161" s="2">
        <v>4.6165700000000003</v>
      </c>
      <c r="O161" s="2">
        <v>2.5986832444818683E-8</v>
      </c>
      <c r="P161" s="2">
        <v>5.3623099999999999</v>
      </c>
      <c r="Q161" s="2">
        <v>6.9122100007364879E-6</v>
      </c>
      <c r="R161" s="2">
        <v>309732716.20200002</v>
      </c>
    </row>
    <row r="162" spans="1:18" x14ac:dyDescent="0.2">
      <c r="A162" s="12" t="s">
        <v>168</v>
      </c>
      <c r="B162" s="2">
        <v>19612</v>
      </c>
      <c r="C162" s="5">
        <v>773.56557377049182</v>
      </c>
      <c r="D162" s="5">
        <v>2351.4344262295081</v>
      </c>
      <c r="E162" s="5">
        <v>2688.8211834016392</v>
      </c>
      <c r="F162" s="5">
        <v>22300.82118340164</v>
      </c>
      <c r="G162" s="2">
        <v>22191975</v>
      </c>
      <c r="H162" s="2">
        <v>995.11918496155408</v>
      </c>
      <c r="I162" s="2">
        <v>0.97188318366944948</v>
      </c>
      <c r="J162" s="2">
        <v>0.11094999999999999</v>
      </c>
      <c r="K162" s="2">
        <v>46.32009</v>
      </c>
      <c r="L162" s="2">
        <v>1.1644300000000001</v>
      </c>
      <c r="M162" s="2">
        <v>1027934279.3</v>
      </c>
      <c r="N162" s="2">
        <v>5.1391</v>
      </c>
      <c r="O162" s="2">
        <v>5.8159967440806613</v>
      </c>
      <c r="P162" s="2">
        <v>5.8470599999999999</v>
      </c>
      <c r="Q162" s="2">
        <v>52164.127442168552</v>
      </c>
      <c r="R162" s="2">
        <v>200022109.287999</v>
      </c>
    </row>
    <row r="163" spans="1:18" x14ac:dyDescent="0.2">
      <c r="A163" s="12" t="s">
        <v>169</v>
      </c>
      <c r="B163" s="2">
        <v>12412</v>
      </c>
      <c r="C163" s="5">
        <v>584.05829596412559</v>
      </c>
      <c r="D163" s="5">
        <v>1700.9417040358744</v>
      </c>
      <c r="E163" s="5">
        <v>1955.675809529148</v>
      </c>
      <c r="F163" s="5">
        <v>14367.675809529148</v>
      </c>
      <c r="G163" s="2">
        <v>529456275</v>
      </c>
      <c r="H163" s="2">
        <v>36850.516535795301</v>
      </c>
      <c r="I163" s="2">
        <v>0.98436310780404901</v>
      </c>
      <c r="J163" s="2">
        <v>0.18307000000000001</v>
      </c>
      <c r="K163" s="2">
        <v>47.730150000000002</v>
      </c>
      <c r="L163" s="2">
        <v>1.2499400000000001</v>
      </c>
      <c r="M163" s="2">
        <v>25271027424.200001</v>
      </c>
      <c r="N163" s="2">
        <v>8.7381799999999998</v>
      </c>
      <c r="O163" s="2">
        <v>10.7511389761533</v>
      </c>
      <c r="P163" s="2">
        <v>10.2794899999999</v>
      </c>
      <c r="Q163" s="2">
        <v>2164117.6851443197</v>
      </c>
      <c r="R163" s="2">
        <v>2892022684.7800002</v>
      </c>
    </row>
    <row r="164" spans="1:18" x14ac:dyDescent="0.2">
      <c r="A164" s="2" t="s">
        <v>1</v>
      </c>
      <c r="B164" s="2">
        <v>806096</v>
      </c>
      <c r="C164" s="5">
        <v>59884.594596789473</v>
      </c>
      <c r="D164" s="5">
        <v>368955.40540321049</v>
      </c>
      <c r="E164" s="5">
        <v>395073.77191362722</v>
      </c>
      <c r="F164" s="5">
        <v>1201169.7719136272</v>
      </c>
      <c r="G164" s="2">
        <v>582254100</v>
      </c>
      <c r="H164" s="2">
        <v>484.73922139448268</v>
      </c>
      <c r="I164" s="2">
        <v>0.94755622563051389</v>
      </c>
      <c r="J164" s="2">
        <v>0.17116000000000001</v>
      </c>
      <c r="K164" s="2">
        <v>47.6233</v>
      </c>
      <c r="L164" s="2">
        <v>1.2439899999999999</v>
      </c>
      <c r="M164" s="2">
        <v>27728861680.5</v>
      </c>
      <c r="N164" s="2">
        <v>8.1512899999999995</v>
      </c>
      <c r="O164" s="2">
        <v>9.6082355719149763</v>
      </c>
      <c r="P164" s="2">
        <v>9.5901399999999999</v>
      </c>
      <c r="Q164" s="2">
        <v>27211.31473536362</v>
      </c>
      <c r="R164" s="2">
        <v>3401777509.8499899</v>
      </c>
    </row>
    <row r="165" spans="1:18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x14ac:dyDescent="0.2">
      <c r="A166" s="14" t="s">
        <v>41</v>
      </c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</row>
    <row r="167" spans="1:18" x14ac:dyDescent="0.2">
      <c r="A167" s="15" t="s">
        <v>59</v>
      </c>
      <c r="B167" s="17" t="s">
        <v>483</v>
      </c>
      <c r="C167" s="16" t="s">
        <v>61</v>
      </c>
      <c r="D167" s="16" t="s">
        <v>62</v>
      </c>
      <c r="E167" s="16" t="s">
        <v>22</v>
      </c>
      <c r="F167" s="16" t="s">
        <v>63</v>
      </c>
      <c r="G167" s="16" t="s">
        <v>64</v>
      </c>
      <c r="H167" s="16" t="s">
        <v>14</v>
      </c>
      <c r="I167" s="16" t="s">
        <v>15</v>
      </c>
      <c r="J167" s="16" t="s">
        <v>4</v>
      </c>
      <c r="K167" s="16" t="s">
        <v>5</v>
      </c>
      <c r="L167" s="16" t="s">
        <v>65</v>
      </c>
      <c r="M167" s="16" t="s">
        <v>7</v>
      </c>
      <c r="N167" s="16" t="s">
        <v>8</v>
      </c>
      <c r="O167" s="16" t="s">
        <v>16</v>
      </c>
      <c r="P167" s="16" t="s">
        <v>13</v>
      </c>
      <c r="Q167" s="16" t="s">
        <v>17</v>
      </c>
      <c r="R167" s="16" t="s">
        <v>484</v>
      </c>
    </row>
    <row r="168" spans="1:18" x14ac:dyDescent="0.2">
      <c r="A168" s="12" t="s">
        <v>172</v>
      </c>
      <c r="B168" s="2">
        <v>6669</v>
      </c>
      <c r="C168" s="5">
        <v>226.84426229508196</v>
      </c>
      <c r="D168" s="5">
        <v>1003.155737704918</v>
      </c>
      <c r="E168" s="5">
        <v>1102.0927284836066</v>
      </c>
      <c r="F168" s="5">
        <v>7771.0927284836071</v>
      </c>
      <c r="G168" s="2">
        <v>21563100</v>
      </c>
      <c r="H168" s="2">
        <v>2774.7835154461814</v>
      </c>
      <c r="I168" s="2">
        <v>0.9808860304132323</v>
      </c>
      <c r="J168" s="2">
        <v>5.5359999999999999E-2</v>
      </c>
      <c r="K168" s="2">
        <v>47.5516399999999</v>
      </c>
      <c r="L168" s="2">
        <v>1.2399500000000001</v>
      </c>
      <c r="M168" s="2">
        <v>1025360768.5</v>
      </c>
      <c r="N168" s="2">
        <v>2.6324200000000002</v>
      </c>
      <c r="O168" s="2">
        <v>3.2017270387932615</v>
      </c>
      <c r="P168" s="2">
        <v>3.2014499999999999</v>
      </c>
      <c r="Q168" s="2">
        <v>160478.67428110295</v>
      </c>
      <c r="R168" s="2">
        <v>389512969.68099898</v>
      </c>
    </row>
    <row r="169" spans="1:18" x14ac:dyDescent="0.2">
      <c r="A169" s="12" t="s">
        <v>170</v>
      </c>
      <c r="B169" s="2">
        <v>297</v>
      </c>
      <c r="C169" s="5">
        <v>10</v>
      </c>
      <c r="D169" s="5">
        <v>40</v>
      </c>
      <c r="E169" s="5">
        <v>44.361449999999998</v>
      </c>
      <c r="F169" s="5">
        <v>341.36144999999999</v>
      </c>
      <c r="G169" s="2">
        <v>638775</v>
      </c>
      <c r="H169" s="2">
        <v>1871.2569916726097</v>
      </c>
      <c r="I169" s="2">
        <v>0.97877964999894662</v>
      </c>
      <c r="J169" s="2">
        <v>7.7950000000000005E-2</v>
      </c>
      <c r="K169" s="2">
        <v>44.087440000000001</v>
      </c>
      <c r="L169" s="2">
        <v>1.00644</v>
      </c>
      <c r="M169" s="2">
        <v>28161954.5</v>
      </c>
      <c r="N169" s="2">
        <v>3.4365999999999999</v>
      </c>
      <c r="O169" s="2">
        <v>3.38535191678492</v>
      </c>
      <c r="P169" s="2">
        <v>3.3852899999999999</v>
      </c>
      <c r="Q169" s="2">
        <v>81268.293053958332</v>
      </c>
      <c r="R169" s="2">
        <v>8194710.1710799905</v>
      </c>
    </row>
    <row r="170" spans="1:18" x14ac:dyDescent="0.2">
      <c r="A170" s="12" t="s">
        <v>171</v>
      </c>
      <c r="B170" s="2">
        <v>8453</v>
      </c>
      <c r="C170" s="5">
        <v>270.3680981595092</v>
      </c>
      <c r="D170" s="5">
        <v>1424.6319018404909</v>
      </c>
      <c r="E170" s="5">
        <v>1542.55159601227</v>
      </c>
      <c r="F170" s="5">
        <v>9995.5515960122702</v>
      </c>
      <c r="G170" s="2">
        <v>25085025</v>
      </c>
      <c r="H170" s="2">
        <v>2509.6188798632866</v>
      </c>
      <c r="I170" s="2">
        <v>0.98044335978181718</v>
      </c>
      <c r="J170" s="2">
        <v>8.165E-2</v>
      </c>
      <c r="K170" s="2">
        <v>47.4520699999999</v>
      </c>
      <c r="L170" s="2">
        <v>1.23427</v>
      </c>
      <c r="M170" s="2">
        <v>1190336362.3</v>
      </c>
      <c r="N170" s="2">
        <v>3.8743799999999999</v>
      </c>
      <c r="O170" s="2">
        <v>4.6886091872707825</v>
      </c>
      <c r="P170" s="2">
        <v>4.68818</v>
      </c>
      <c r="Q170" s="2">
        <v>144110.49769351151</v>
      </c>
      <c r="R170" s="2">
        <v>307232355.583</v>
      </c>
    </row>
    <row r="171" spans="1:18" x14ac:dyDescent="0.2">
      <c r="A171" s="12" t="s">
        <v>175</v>
      </c>
      <c r="B171" s="2">
        <v>71446</v>
      </c>
      <c r="C171" s="5">
        <v>7498.9293185893603</v>
      </c>
      <c r="D171" s="5">
        <v>27086.070681410638</v>
      </c>
      <c r="E171" s="5">
        <v>30356.691209066794</v>
      </c>
      <c r="F171" s="5">
        <v>101802.69120906679</v>
      </c>
      <c r="G171" s="2">
        <v>42554925</v>
      </c>
      <c r="H171" s="2">
        <v>418.01375282513118</v>
      </c>
      <c r="I171" s="2">
        <v>0.93656730933675114</v>
      </c>
      <c r="J171" s="2">
        <v>0.63905000000000001</v>
      </c>
      <c r="K171" s="2">
        <v>48.651260000000001</v>
      </c>
      <c r="L171" s="2">
        <v>1.2972999999999999</v>
      </c>
      <c r="M171" s="2">
        <v>2070350720.5</v>
      </c>
      <c r="N171" s="2">
        <v>31.09076</v>
      </c>
      <c r="O171" s="2">
        <v>37.775336736115207</v>
      </c>
      <c r="P171" s="2">
        <v>37.625749999999897</v>
      </c>
      <c r="Q171" s="2">
        <v>24709.506726072384</v>
      </c>
      <c r="R171" s="2">
        <v>66590557.058499902</v>
      </c>
    </row>
    <row r="172" spans="1:18" x14ac:dyDescent="0.2">
      <c r="A172" s="12" t="s">
        <v>174</v>
      </c>
      <c r="B172" s="2">
        <v>16414</v>
      </c>
      <c r="C172" s="5">
        <v>757.83132530120486</v>
      </c>
      <c r="D172" s="5">
        <v>2217.1686746987953</v>
      </c>
      <c r="E172" s="5">
        <v>2547.6930180722893</v>
      </c>
      <c r="F172" s="5">
        <v>18961.693018072288</v>
      </c>
      <c r="G172" s="2">
        <v>33787350</v>
      </c>
      <c r="H172" s="2">
        <v>1781.8741168205527</v>
      </c>
      <c r="I172" s="2">
        <v>0.97843557623370137</v>
      </c>
      <c r="J172" s="2">
        <v>9.1050000000000006E-2</v>
      </c>
      <c r="K172" s="2">
        <v>46.788629999999898</v>
      </c>
      <c r="L172" s="2">
        <v>1.1944600000000001</v>
      </c>
      <c r="M172" s="2">
        <v>1580863817.8</v>
      </c>
      <c r="N172" s="2">
        <v>4.2600100000000003</v>
      </c>
      <c r="O172" s="2">
        <v>4.9787936297244917</v>
      </c>
      <c r="P172" s="2">
        <v>4.9778500000000001</v>
      </c>
      <c r="Q172" s="2">
        <v>97436.392111994734</v>
      </c>
      <c r="R172" s="2">
        <v>371093795.05400002</v>
      </c>
    </row>
    <row r="173" spans="1:18" x14ac:dyDescent="0.2">
      <c r="A173" s="12" t="s">
        <v>176</v>
      </c>
      <c r="B173" s="2">
        <v>945</v>
      </c>
      <c r="C173" s="5">
        <v>30</v>
      </c>
      <c r="D173" s="5">
        <v>105</v>
      </c>
      <c r="E173" s="5">
        <v>118.08435</v>
      </c>
      <c r="F173" s="5">
        <v>1063.0843500000001</v>
      </c>
      <c r="G173" s="2">
        <v>2215800</v>
      </c>
      <c r="H173" s="2">
        <v>2084.3125006966757</v>
      </c>
      <c r="I173" s="2">
        <v>0.97946424572303037</v>
      </c>
      <c r="J173" s="2">
        <v>0.22925999999999999</v>
      </c>
      <c r="K173" s="2">
        <v>42.797510000000003</v>
      </c>
      <c r="L173" s="2">
        <v>0.91239999999999999</v>
      </c>
      <c r="M173" s="2">
        <v>94830722.700000003</v>
      </c>
      <c r="N173" s="2">
        <v>9.8116500000000002</v>
      </c>
      <c r="O173" s="2">
        <v>8.7684060678351265</v>
      </c>
      <c r="P173" s="2">
        <v>8.7672299999999996</v>
      </c>
      <c r="Q173" s="2">
        <v>79717.780591351911</v>
      </c>
      <c r="R173" s="2">
        <v>9665117.5969900005</v>
      </c>
    </row>
    <row r="174" spans="1:18" x14ac:dyDescent="0.2">
      <c r="A174" s="12" t="s">
        <v>173</v>
      </c>
      <c r="B174" s="2">
        <v>6652</v>
      </c>
      <c r="C174" s="5">
        <v>83.037974683544306</v>
      </c>
      <c r="D174" s="5">
        <v>326.96202531645571</v>
      </c>
      <c r="E174" s="5">
        <v>363.17862278481016</v>
      </c>
      <c r="F174" s="5">
        <v>7015.1786227848097</v>
      </c>
      <c r="G174" s="2">
        <v>19400175</v>
      </c>
      <c r="H174" s="2">
        <v>2765.4570244283714</v>
      </c>
      <c r="I174" s="2">
        <v>0.98087205397978405</v>
      </c>
      <c r="J174" s="2">
        <v>4.0050000000000002E-2</v>
      </c>
      <c r="K174" s="2">
        <v>46.687060000000002</v>
      </c>
      <c r="L174" s="2">
        <v>1.18808</v>
      </c>
      <c r="M174" s="2">
        <v>905737134.20000005</v>
      </c>
      <c r="N174" s="2">
        <v>1.8696200000000001</v>
      </c>
      <c r="O174" s="2">
        <v>2.1789993109880603</v>
      </c>
      <c r="P174" s="2">
        <v>2.1787100000000001</v>
      </c>
      <c r="Q174" s="2">
        <v>150460.14858418258</v>
      </c>
      <c r="R174" s="2">
        <v>484449145.39999902</v>
      </c>
    </row>
    <row r="175" spans="1:18" x14ac:dyDescent="0.2">
      <c r="A175" s="2" t="s">
        <v>1</v>
      </c>
      <c r="B175" s="2">
        <v>110876</v>
      </c>
      <c r="C175" s="5">
        <v>8877.0109790287006</v>
      </c>
      <c r="D175" s="5">
        <v>32202.989020971294</v>
      </c>
      <c r="E175" s="5">
        <v>36074.652974419776</v>
      </c>
      <c r="F175" s="5">
        <v>146950.65297441976</v>
      </c>
      <c r="G175" s="2">
        <v>145244700</v>
      </c>
      <c r="H175" s="2">
        <v>988.39098064629411</v>
      </c>
      <c r="I175" s="2">
        <v>0.97176834602314555</v>
      </c>
      <c r="J175" s="2">
        <v>8.8739999999999999E-2</v>
      </c>
      <c r="K175" s="2">
        <v>47.475879999999897</v>
      </c>
      <c r="L175" s="2">
        <v>1.2356400000000001</v>
      </c>
      <c r="M175" s="2">
        <v>6895619947.8000002</v>
      </c>
      <c r="N175" s="2">
        <v>4.2130200000000002</v>
      </c>
      <c r="O175" s="2">
        <v>5.0587958667336004</v>
      </c>
      <c r="P175" s="2">
        <v>5.0557499999999997</v>
      </c>
      <c r="Q175" s="2">
        <v>56345.145454251098</v>
      </c>
      <c r="R175" s="2">
        <v>1636738650.5899899</v>
      </c>
    </row>
    <row r="176" spans="1:18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x14ac:dyDescent="0.2">
      <c r="A177" s="14" t="s">
        <v>492</v>
      </c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</row>
    <row r="178" spans="1:18" x14ac:dyDescent="0.2">
      <c r="A178" s="15" t="s">
        <v>59</v>
      </c>
      <c r="B178" s="17" t="s">
        <v>483</v>
      </c>
      <c r="C178" s="16" t="s">
        <v>61</v>
      </c>
      <c r="D178" s="16" t="s">
        <v>62</v>
      </c>
      <c r="E178" s="16" t="s">
        <v>22</v>
      </c>
      <c r="F178" s="16" t="s">
        <v>63</v>
      </c>
      <c r="G178" s="16" t="s">
        <v>64</v>
      </c>
      <c r="H178" s="16" t="s">
        <v>14</v>
      </c>
      <c r="I178" s="16" t="s">
        <v>15</v>
      </c>
      <c r="J178" s="16" t="s">
        <v>4</v>
      </c>
      <c r="K178" s="16" t="s">
        <v>5</v>
      </c>
      <c r="L178" s="16" t="s">
        <v>65</v>
      </c>
      <c r="M178" s="16" t="s">
        <v>7</v>
      </c>
      <c r="N178" s="16" t="s">
        <v>8</v>
      </c>
      <c r="O178" s="16" t="s">
        <v>16</v>
      </c>
      <c r="P178" s="16" t="s">
        <v>13</v>
      </c>
      <c r="Q178" s="16" t="s">
        <v>17</v>
      </c>
      <c r="R178" s="16" t="s">
        <v>484</v>
      </c>
    </row>
    <row r="179" spans="1:18" x14ac:dyDescent="0.2">
      <c r="A179" s="12" t="s">
        <v>178</v>
      </c>
      <c r="B179" s="2">
        <v>28143</v>
      </c>
      <c r="C179" s="5">
        <v>1829.4105480868666</v>
      </c>
      <c r="D179" s="5">
        <v>8250.5894519131325</v>
      </c>
      <c r="E179" s="5">
        <v>9048.4777154084786</v>
      </c>
      <c r="F179" s="5">
        <v>37191.47771540848</v>
      </c>
      <c r="G179" s="2">
        <v>46138725</v>
      </c>
      <c r="H179" s="2">
        <v>1240.5725137639438</v>
      </c>
      <c r="I179" s="2">
        <v>0.97502949861521904</v>
      </c>
      <c r="J179" s="2">
        <v>0.27639000000000002</v>
      </c>
      <c r="K179" s="2">
        <v>47.6624699999999</v>
      </c>
      <c r="L179" s="2">
        <v>1.2461800000000001</v>
      </c>
      <c r="M179" s="2">
        <v>2199085596.1999898</v>
      </c>
      <c r="N179" s="2">
        <v>13.1734399999999</v>
      </c>
      <c r="O179" s="2">
        <v>16.006537736663869</v>
      </c>
      <c r="P179" s="2">
        <v>16.001080000000002</v>
      </c>
      <c r="Q179" s="2">
        <v>71845.112907958042</v>
      </c>
      <c r="R179" s="2">
        <v>166933270.491</v>
      </c>
    </row>
    <row r="180" spans="1:18" x14ac:dyDescent="0.2">
      <c r="A180" s="12" t="s">
        <v>179</v>
      </c>
      <c r="B180" s="2">
        <v>18450</v>
      </c>
      <c r="C180" s="5">
        <v>1150.5263157894738</v>
      </c>
      <c r="D180" s="5">
        <v>4314.4736842105267</v>
      </c>
      <c r="E180" s="5">
        <v>4816.2699842105267</v>
      </c>
      <c r="F180" s="5">
        <v>23266.269984210528</v>
      </c>
      <c r="G180" s="2">
        <v>25052175</v>
      </c>
      <c r="H180" s="2">
        <v>1076.7594039354594</v>
      </c>
      <c r="I180" s="2">
        <v>0.973131983089363</v>
      </c>
      <c r="J180" s="2">
        <v>0.20222999999999999</v>
      </c>
      <c r="K180" s="2">
        <v>48.323270000000001</v>
      </c>
      <c r="L180" s="2">
        <v>1.2812399999999999</v>
      </c>
      <c r="M180" s="2">
        <v>1210603016.5999899</v>
      </c>
      <c r="N180" s="2">
        <v>9.7722099999999905</v>
      </c>
      <c r="O180" s="2">
        <v>12.184399552266823</v>
      </c>
      <c r="P180" s="2">
        <v>12.1788799999999</v>
      </c>
      <c r="Q180" s="2">
        <v>64874.977991446904</v>
      </c>
      <c r="R180" s="2">
        <v>123882157.643999</v>
      </c>
    </row>
    <row r="181" spans="1:18" x14ac:dyDescent="0.2">
      <c r="A181" s="12" t="s">
        <v>180</v>
      </c>
      <c r="B181" s="2">
        <v>6258</v>
      </c>
      <c r="C181" s="5">
        <v>125</v>
      </c>
      <c r="D181" s="5">
        <v>535</v>
      </c>
      <c r="E181" s="5">
        <v>589.51812500000005</v>
      </c>
      <c r="F181" s="5">
        <v>6847.5181250000005</v>
      </c>
      <c r="G181" s="2">
        <v>18713025</v>
      </c>
      <c r="H181" s="2">
        <v>2732.8186152117705</v>
      </c>
      <c r="I181" s="2">
        <v>0.98082231073973503</v>
      </c>
      <c r="J181" s="2">
        <v>8.5360000000000005E-2</v>
      </c>
      <c r="K181" s="2">
        <v>47.790030000000002</v>
      </c>
      <c r="L181" s="2">
        <v>1.2532300000000001</v>
      </c>
      <c r="M181" s="2">
        <v>894296026.10000002</v>
      </c>
      <c r="N181" s="2">
        <v>4.0795199999999996</v>
      </c>
      <c r="O181" s="2">
        <v>5.0143290323357146</v>
      </c>
      <c r="P181" s="2">
        <v>5.01431</v>
      </c>
      <c r="Q181" s="2">
        <v>160534.81399207903</v>
      </c>
      <c r="R181" s="2">
        <v>219216062.22600001</v>
      </c>
    </row>
    <row r="182" spans="1:18" x14ac:dyDescent="0.2">
      <c r="A182" s="12" t="s">
        <v>181</v>
      </c>
      <c r="B182" s="2">
        <v>15272</v>
      </c>
      <c r="C182" s="5">
        <v>720.44315992292866</v>
      </c>
      <c r="D182" s="5">
        <v>1969.5568400770712</v>
      </c>
      <c r="E182" s="5">
        <v>2283.7745220616571</v>
      </c>
      <c r="F182" s="5">
        <v>17555.774522061656</v>
      </c>
      <c r="G182" s="2">
        <v>19918125</v>
      </c>
      <c r="H182" s="2">
        <v>1134.5625893616752</v>
      </c>
      <c r="I182" s="2">
        <v>0.97388017068247024</v>
      </c>
      <c r="J182" s="2">
        <v>0.15670000000000001</v>
      </c>
      <c r="K182" s="2">
        <v>48.232370000000003</v>
      </c>
      <c r="L182" s="2">
        <v>1.2766299999999999</v>
      </c>
      <c r="M182" s="2">
        <v>960698374.70000005</v>
      </c>
      <c r="N182" s="2">
        <v>7.55802</v>
      </c>
      <c r="O182" s="2">
        <v>9.3967607171116079</v>
      </c>
      <c r="P182" s="2">
        <v>9.3937100000000004</v>
      </c>
      <c r="Q182" s="2">
        <v>68035.82112838683</v>
      </c>
      <c r="R182" s="2">
        <v>127109724.41500001</v>
      </c>
    </row>
    <row r="183" spans="1:18" x14ac:dyDescent="0.2">
      <c r="A183" s="12" t="s">
        <v>182</v>
      </c>
      <c r="B183" s="2">
        <v>48402</v>
      </c>
      <c r="C183" s="5">
        <v>3840.3541037606369</v>
      </c>
      <c r="D183" s="5">
        <v>15014.645896239363</v>
      </c>
      <c r="E183" s="5">
        <v>16689.597136824046</v>
      </c>
      <c r="F183" s="5">
        <v>65091.597136824043</v>
      </c>
      <c r="G183" s="2">
        <v>37779975</v>
      </c>
      <c r="H183" s="2">
        <v>580.41247506318859</v>
      </c>
      <c r="I183" s="2">
        <v>0.95700147733617258</v>
      </c>
      <c r="J183" s="2">
        <v>0.44656000000000001</v>
      </c>
      <c r="K183" s="2">
        <v>48.596670000000003</v>
      </c>
      <c r="L183" s="2">
        <v>1.2946899999999999</v>
      </c>
      <c r="M183" s="2">
        <v>1835980977.7</v>
      </c>
      <c r="N183" s="2">
        <v>21.701260000000001</v>
      </c>
      <c r="O183" s="2">
        <v>26.888385868818848</v>
      </c>
      <c r="P183" s="2">
        <v>26.8470499999999</v>
      </c>
      <c r="Q183" s="2">
        <v>34947.945612180243</v>
      </c>
      <c r="R183" s="2">
        <v>84602500.275800005</v>
      </c>
    </row>
    <row r="184" spans="1:18" x14ac:dyDescent="0.2">
      <c r="A184" s="12" t="s">
        <v>183</v>
      </c>
      <c r="B184" s="2">
        <v>18048</v>
      </c>
      <c r="C184" s="5">
        <v>751.48401826484019</v>
      </c>
      <c r="D184" s="5">
        <v>6058.5159817351596</v>
      </c>
      <c r="E184" s="5">
        <v>6386.2719788812783</v>
      </c>
      <c r="F184" s="5">
        <v>24434.271978881279</v>
      </c>
      <c r="G184" s="2">
        <v>20990475</v>
      </c>
      <c r="H184" s="2">
        <v>859.05874413374056</v>
      </c>
      <c r="I184" s="2">
        <v>0.96909015190088521</v>
      </c>
      <c r="J184" s="2">
        <v>0.23701</v>
      </c>
      <c r="K184" s="2">
        <v>48.522239999999897</v>
      </c>
      <c r="L184" s="2">
        <v>1.2910900000000001</v>
      </c>
      <c r="M184" s="2">
        <v>1018504865.7</v>
      </c>
      <c r="N184" s="2">
        <v>11.500400000000001</v>
      </c>
      <c r="O184" s="2">
        <v>14.388920379371459</v>
      </c>
      <c r="P184" s="2">
        <v>14.38354</v>
      </c>
      <c r="Q184" s="2">
        <v>52153.613225362773</v>
      </c>
      <c r="R184" s="2">
        <v>88562567.084700003</v>
      </c>
    </row>
    <row r="185" spans="1:18" x14ac:dyDescent="0.2">
      <c r="A185" s="12" t="s">
        <v>184</v>
      </c>
      <c r="B185" s="2">
        <v>78815</v>
      </c>
      <c r="C185" s="5">
        <v>7127.8288543140025</v>
      </c>
      <c r="D185" s="5">
        <v>25857.171145685996</v>
      </c>
      <c r="E185" s="5">
        <v>28965.938061350775</v>
      </c>
      <c r="F185" s="5">
        <v>107780.93806135078</v>
      </c>
      <c r="G185" s="2">
        <v>67416525</v>
      </c>
      <c r="H185" s="2">
        <v>625.49580855962995</v>
      </c>
      <c r="I185" s="2">
        <v>0.9600277836663148</v>
      </c>
      <c r="J185" s="2">
        <v>0.31516</v>
      </c>
      <c r="K185" s="2">
        <v>48.494459999999897</v>
      </c>
      <c r="L185" s="2">
        <v>1.28973</v>
      </c>
      <c r="M185" s="2">
        <v>3269327975</v>
      </c>
      <c r="N185" s="2">
        <v>15.28336</v>
      </c>
      <c r="O185" s="2">
        <v>18.9236899283082</v>
      </c>
      <c r="P185" s="2">
        <v>18.89546</v>
      </c>
      <c r="Q185" s="2">
        <v>37557.712693993097</v>
      </c>
      <c r="R185" s="2">
        <v>213914150.375</v>
      </c>
    </row>
    <row r="186" spans="1:18" x14ac:dyDescent="0.2">
      <c r="A186" s="12" t="s">
        <v>185</v>
      </c>
      <c r="B186" s="2">
        <v>13839</v>
      </c>
      <c r="C186" s="5">
        <v>1607.8750848608283</v>
      </c>
      <c r="D186" s="5">
        <v>6032.1249151391721</v>
      </c>
      <c r="E186" s="5">
        <v>6733.3915940257984</v>
      </c>
      <c r="F186" s="5">
        <v>20572.391594025798</v>
      </c>
      <c r="G186" s="2">
        <v>31824450</v>
      </c>
      <c r="H186" s="2">
        <v>1546.9494567292695</v>
      </c>
      <c r="I186" s="2">
        <v>0.97730502869160185</v>
      </c>
      <c r="J186" s="2">
        <v>0.23397999999999999</v>
      </c>
      <c r="K186" s="2">
        <v>48.092610000000001</v>
      </c>
      <c r="L186" s="2">
        <v>1.2694099999999999</v>
      </c>
      <c r="M186" s="2">
        <v>1530520862.3</v>
      </c>
      <c r="N186" s="2">
        <v>11.2526899999999</v>
      </c>
      <c r="O186" s="2">
        <v>13.960119383611373</v>
      </c>
      <c r="P186" s="2">
        <v>13.95452</v>
      </c>
      <c r="Q186" s="2">
        <v>92296.773640282772</v>
      </c>
      <c r="R186" s="2">
        <v>136013791.18000001</v>
      </c>
    </row>
    <row r="187" spans="1:18" x14ac:dyDescent="0.2">
      <c r="A187" s="12" t="s">
        <v>186</v>
      </c>
      <c r="B187" s="2">
        <v>129170</v>
      </c>
      <c r="C187" s="5">
        <v>10327.301333834304</v>
      </c>
      <c r="D187" s="5">
        <v>44782.698666165699</v>
      </c>
      <c r="E187" s="5">
        <v>49286.89950641086</v>
      </c>
      <c r="F187" s="5">
        <v>178456.89950641087</v>
      </c>
      <c r="G187" s="2">
        <v>65947050</v>
      </c>
      <c r="H187" s="2">
        <v>369.54048950979853</v>
      </c>
      <c r="I187" s="2">
        <v>0.92413094386737049</v>
      </c>
      <c r="J187" s="2">
        <v>0.66263000000000005</v>
      </c>
      <c r="K187" s="2">
        <v>48.936920000000001</v>
      </c>
      <c r="L187" s="2">
        <v>1.3105500000000001</v>
      </c>
      <c r="M187" s="2">
        <v>3227245510.0999899</v>
      </c>
      <c r="N187" s="2">
        <v>32.427230000000002</v>
      </c>
      <c r="O187" s="2">
        <v>39.273068382113394</v>
      </c>
      <c r="P187" s="2">
        <v>39.108159999999899</v>
      </c>
      <c r="Q187" s="2">
        <v>21902.10059079422</v>
      </c>
      <c r="R187" s="2">
        <v>99522701.567599893</v>
      </c>
    </row>
    <row r="188" spans="1:18" x14ac:dyDescent="0.2">
      <c r="A188" s="12" t="s">
        <v>187</v>
      </c>
      <c r="B188" s="2">
        <v>20612</v>
      </c>
      <c r="C188" s="5">
        <v>1727.8525641025642</v>
      </c>
      <c r="D188" s="5">
        <v>5557.1474358974356</v>
      </c>
      <c r="E188" s="5">
        <v>6310.7416924679483</v>
      </c>
      <c r="F188" s="5">
        <v>26922.741692467949</v>
      </c>
      <c r="G188" s="2">
        <v>30321450</v>
      </c>
      <c r="H188" s="2">
        <v>1126.2393089958921</v>
      </c>
      <c r="I188" s="2">
        <v>0.97377838600592237</v>
      </c>
      <c r="J188" s="2">
        <v>0.18317</v>
      </c>
      <c r="K188" s="2">
        <v>47.771749999999898</v>
      </c>
      <c r="L188" s="2">
        <v>1.25223</v>
      </c>
      <c r="M188" s="2">
        <v>1448508729</v>
      </c>
      <c r="N188" s="2">
        <v>8.7505000000000006</v>
      </c>
      <c r="O188" s="2">
        <v>10.670130500848151</v>
      </c>
      <c r="P188" s="2">
        <v>10.66474</v>
      </c>
      <c r="Q188" s="2">
        <v>65606.378785670226</v>
      </c>
      <c r="R188" s="2">
        <v>165534437.68700001</v>
      </c>
    </row>
    <row r="189" spans="1:18" x14ac:dyDescent="0.2">
      <c r="A189" s="2" t="s">
        <v>1</v>
      </c>
      <c r="B189" s="2">
        <v>372656</v>
      </c>
      <c r="C189" s="5">
        <v>29208.075982936443</v>
      </c>
      <c r="D189" s="5">
        <v>118371.92401706355</v>
      </c>
      <c r="E189" s="5">
        <v>131110.88031664139</v>
      </c>
      <c r="F189" s="5">
        <v>503766.88031664141</v>
      </c>
      <c r="G189" s="2">
        <v>364101750</v>
      </c>
      <c r="H189" s="2">
        <v>722.7584111348184</v>
      </c>
      <c r="I189" s="2">
        <v>0.96479364023035807</v>
      </c>
      <c r="J189" s="2">
        <v>0.25546000000000002</v>
      </c>
      <c r="K189" s="2">
        <v>48.323749999999897</v>
      </c>
      <c r="L189" s="2">
        <v>1.2812699999999999</v>
      </c>
      <c r="M189" s="2">
        <v>17594761941.599899</v>
      </c>
      <c r="N189" s="2">
        <v>12.34468</v>
      </c>
      <c r="O189" s="2">
        <v>15.260143806556076</v>
      </c>
      <c r="P189" s="2">
        <v>15.24488</v>
      </c>
      <c r="Q189" s="2">
        <v>43174.654706471891</v>
      </c>
      <c r="R189" s="2">
        <v>1425291362.8199899</v>
      </c>
    </row>
    <row r="190" spans="1:18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x14ac:dyDescent="0.2">
      <c r="A191" s="14" t="s">
        <v>493</v>
      </c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</row>
    <row r="192" spans="1:18" x14ac:dyDescent="0.2">
      <c r="A192" s="15" t="s">
        <v>59</v>
      </c>
      <c r="B192" s="17" t="s">
        <v>483</v>
      </c>
      <c r="C192" s="16" t="s">
        <v>61</v>
      </c>
      <c r="D192" s="16" t="s">
        <v>62</v>
      </c>
      <c r="E192" s="16" t="s">
        <v>22</v>
      </c>
      <c r="F192" s="16" t="s">
        <v>63</v>
      </c>
      <c r="G192" s="16" t="s">
        <v>64</v>
      </c>
      <c r="H192" s="16" t="s">
        <v>14</v>
      </c>
      <c r="I192" s="16" t="s">
        <v>15</v>
      </c>
      <c r="J192" s="16" t="s">
        <v>4</v>
      </c>
      <c r="K192" s="16" t="s">
        <v>5</v>
      </c>
      <c r="L192" s="16" t="s">
        <v>65</v>
      </c>
      <c r="M192" s="16" t="s">
        <v>7</v>
      </c>
      <c r="N192" s="16" t="s">
        <v>8</v>
      </c>
      <c r="O192" s="16" t="s">
        <v>16</v>
      </c>
      <c r="P192" s="16" t="s">
        <v>13</v>
      </c>
      <c r="Q192" s="16" t="s">
        <v>17</v>
      </c>
      <c r="R192" s="16" t="s">
        <v>484</v>
      </c>
    </row>
    <row r="193" spans="1:18" x14ac:dyDescent="0.2">
      <c r="A193" s="12" t="s">
        <v>188</v>
      </c>
      <c r="B193" s="2">
        <v>2049</v>
      </c>
      <c r="C193" s="5">
        <v>0</v>
      </c>
      <c r="D193" s="5">
        <v>45</v>
      </c>
      <c r="E193" s="5">
        <v>45</v>
      </c>
      <c r="F193" s="5">
        <v>2094</v>
      </c>
      <c r="G193" s="2">
        <v>12149325</v>
      </c>
      <c r="H193" s="2">
        <v>5801.9699140401144</v>
      </c>
      <c r="I193" s="2">
        <v>0.98293183404875017</v>
      </c>
      <c r="J193" s="2">
        <v>1.341E-2</v>
      </c>
      <c r="K193" s="2">
        <v>45.024000000000001</v>
      </c>
      <c r="L193" s="2">
        <v>1.07481</v>
      </c>
      <c r="M193" s="2">
        <v>547011208.799999</v>
      </c>
      <c r="N193" s="2">
        <v>0.60394000000000003</v>
      </c>
      <c r="O193" s="2">
        <v>0.63786379554426553</v>
      </c>
      <c r="P193" s="2">
        <v>0.63804000000000005</v>
      </c>
      <c r="Q193" s="2">
        <v>275978.11715162289</v>
      </c>
      <c r="R193" s="2">
        <v>905734426.868999</v>
      </c>
    </row>
    <row r="194" spans="1:18" x14ac:dyDescent="0.2">
      <c r="A194" s="12" t="s">
        <v>189</v>
      </c>
      <c r="B194" s="2"/>
      <c r="C194" s="5">
        <v>30</v>
      </c>
      <c r="D194" s="5">
        <v>335</v>
      </c>
      <c r="E194" s="5">
        <v>348.08434999999997</v>
      </c>
      <c r="F194" s="5">
        <v>348.08434999999997</v>
      </c>
      <c r="G194" s="2">
        <v>2869425</v>
      </c>
      <c r="H194" s="2">
        <v>8243.476042516706</v>
      </c>
      <c r="I194" s="2">
        <v>0.98344906094493456</v>
      </c>
      <c r="J194" s="2">
        <v>4.5240000000000002E-2</v>
      </c>
      <c r="K194" s="2">
        <v>48.294750000000001</v>
      </c>
      <c r="L194" s="2">
        <v>1.2798</v>
      </c>
      <c r="M194" s="2">
        <v>138578163</v>
      </c>
      <c r="N194" s="2">
        <v>2.1850800000000001</v>
      </c>
      <c r="O194" s="2">
        <v>2.7498974248902366</v>
      </c>
      <c r="P194" s="2">
        <v>2.7500200000000001</v>
      </c>
      <c r="Q194" s="2">
        <v>501076.78031523089</v>
      </c>
      <c r="R194" s="2">
        <v>63420057.666000001</v>
      </c>
    </row>
    <row r="195" spans="1:18" x14ac:dyDescent="0.2">
      <c r="A195" s="12" t="s">
        <v>190</v>
      </c>
      <c r="B195" s="2">
        <v>109016</v>
      </c>
      <c r="C195" s="5">
        <v>10149.377486291796</v>
      </c>
      <c r="D195" s="5">
        <v>38610.6225137082</v>
      </c>
      <c r="E195" s="5">
        <v>43037.222757466938</v>
      </c>
      <c r="F195" s="5">
        <v>152053.22275746695</v>
      </c>
      <c r="G195" s="2">
        <v>106686900</v>
      </c>
      <c r="H195" s="2">
        <v>701.64182031295275</v>
      </c>
      <c r="I195" s="2">
        <v>0.96391607322132034</v>
      </c>
      <c r="J195" s="2">
        <v>0.31933</v>
      </c>
      <c r="K195" s="2">
        <v>48.473030000000001</v>
      </c>
      <c r="L195" s="2">
        <v>1.28868</v>
      </c>
      <c r="M195" s="2">
        <v>5171437304.3000002</v>
      </c>
      <c r="N195" s="2">
        <v>15.47871</v>
      </c>
      <c r="O195" s="2">
        <v>19.227561071296687</v>
      </c>
      <c r="P195" s="2">
        <v>19.20421</v>
      </c>
      <c r="Q195" s="2">
        <v>42247.39595478995</v>
      </c>
      <c r="R195" s="2">
        <v>334099972.55000001</v>
      </c>
    </row>
    <row r="196" spans="1:18" x14ac:dyDescent="0.2">
      <c r="A196" s="12" t="s">
        <v>191</v>
      </c>
      <c r="B196" s="2">
        <v>5862</v>
      </c>
      <c r="C196" s="5">
        <v>223.58695652173913</v>
      </c>
      <c r="D196" s="5">
        <v>711.41304347826087</v>
      </c>
      <c r="E196" s="5">
        <v>808.92937663043483</v>
      </c>
      <c r="F196" s="5">
        <v>6670.9293766304345</v>
      </c>
      <c r="G196" s="2">
        <v>21411000</v>
      </c>
      <c r="H196" s="2">
        <v>3209.5977623458143</v>
      </c>
      <c r="I196" s="2">
        <v>0.98143925745104121</v>
      </c>
      <c r="J196" s="2">
        <v>6.0290000000000003E-2</v>
      </c>
      <c r="K196" s="2">
        <v>47.229129999999898</v>
      </c>
      <c r="L196" s="2">
        <v>1.2212700000000001</v>
      </c>
      <c r="M196" s="2">
        <v>1011222902.4</v>
      </c>
      <c r="N196" s="2">
        <v>2.84761</v>
      </c>
      <c r="O196" s="2">
        <v>3.4129532869085053</v>
      </c>
      <c r="P196" s="2">
        <v>3.4129399999999999</v>
      </c>
      <c r="Q196" s="2">
        <v>181691.94282057273</v>
      </c>
      <c r="R196" s="2">
        <v>355112865.70899898</v>
      </c>
    </row>
    <row r="197" spans="1:18" x14ac:dyDescent="0.2">
      <c r="A197" s="12">
        <v>3558012</v>
      </c>
      <c r="B197" s="2">
        <v>522</v>
      </c>
      <c r="C197" s="5">
        <v>0</v>
      </c>
      <c r="D197" s="5">
        <v>0</v>
      </c>
      <c r="E197" s="5">
        <v>0</v>
      </c>
      <c r="F197" s="5">
        <v>522</v>
      </c>
      <c r="G197" s="2">
        <v>2659950</v>
      </c>
      <c r="H197" s="2">
        <v>5095.6896551724139</v>
      </c>
      <c r="I197" s="2">
        <v>0.98268435811026511</v>
      </c>
      <c r="J197" s="2">
        <v>2.8590000000000001E-2</v>
      </c>
      <c r="K197" s="2">
        <v>46.701450000000001</v>
      </c>
      <c r="L197" s="2">
        <v>1.18899</v>
      </c>
      <c r="M197" s="2">
        <v>124223521.90000001</v>
      </c>
      <c r="N197" s="2">
        <v>1.33534</v>
      </c>
      <c r="O197" s="2">
        <v>1.5600437052284089</v>
      </c>
      <c r="P197" s="2">
        <v>1.5602100000000001</v>
      </c>
      <c r="Q197" s="2">
        <v>278051.71634659829</v>
      </c>
      <c r="R197" s="2">
        <v>93027288.144899905</v>
      </c>
    </row>
    <row r="198" spans="1:18" x14ac:dyDescent="0.2">
      <c r="A198" s="12">
        <v>3558016</v>
      </c>
      <c r="B198" s="2">
        <v>724</v>
      </c>
      <c r="C198" s="5">
        <v>0</v>
      </c>
      <c r="D198" s="5">
        <v>0</v>
      </c>
      <c r="E198" s="5">
        <v>0</v>
      </c>
      <c r="F198" s="5">
        <v>724</v>
      </c>
      <c r="G198" s="2">
        <v>3038400</v>
      </c>
      <c r="H198" s="2">
        <v>4196.6850828729284</v>
      </c>
      <c r="I198" s="2">
        <v>0.98224027226040145</v>
      </c>
      <c r="J198" s="2">
        <v>2.7959999999999999E-2</v>
      </c>
      <c r="K198" s="2">
        <v>47.497770000000003</v>
      </c>
      <c r="L198" s="2">
        <v>1.23689</v>
      </c>
      <c r="M198" s="2">
        <v>144317224.40000001</v>
      </c>
      <c r="N198" s="2">
        <v>1.3282</v>
      </c>
      <c r="O198" s="2">
        <v>1.6134637111184165</v>
      </c>
      <c r="P198" s="2">
        <v>1.6136600000000001</v>
      </c>
      <c r="Q198" s="2">
        <v>242174.50243946543</v>
      </c>
      <c r="R198" s="2">
        <v>108656590.62100001</v>
      </c>
    </row>
    <row r="199" spans="1:18" x14ac:dyDescent="0.2">
      <c r="A199" s="12">
        <v>3558019</v>
      </c>
      <c r="B199" s="2">
        <v>748</v>
      </c>
      <c r="C199" s="5">
        <v>0</v>
      </c>
      <c r="D199" s="5">
        <v>0</v>
      </c>
      <c r="E199" s="5">
        <v>0</v>
      </c>
      <c r="F199" s="5">
        <v>748</v>
      </c>
      <c r="G199" s="2">
        <v>4794750</v>
      </c>
      <c r="H199" s="2">
        <v>6410.0935828877009</v>
      </c>
      <c r="I199" s="2">
        <v>0.98309921657953403</v>
      </c>
      <c r="J199" s="2">
        <v>2.8060000000000002E-2</v>
      </c>
      <c r="K199" s="2">
        <v>45.379930000000002</v>
      </c>
      <c r="L199" s="2">
        <v>1.1002000000000001</v>
      </c>
      <c r="M199" s="2">
        <v>217585419.40000001</v>
      </c>
      <c r="N199" s="2">
        <v>1.2733099999999999</v>
      </c>
      <c r="O199" s="2">
        <v>1.3772744121158644</v>
      </c>
      <c r="P199" s="2">
        <v>1.3772200000000001</v>
      </c>
      <c r="Q199" s="2">
        <v>314627.86425443104</v>
      </c>
      <c r="R199" s="2">
        <v>170881556.766</v>
      </c>
    </row>
    <row r="200" spans="1:18" x14ac:dyDescent="0.2">
      <c r="A200" s="12" t="s">
        <v>193</v>
      </c>
      <c r="B200" s="2">
        <v>2466</v>
      </c>
      <c r="C200" s="5">
        <v>30</v>
      </c>
      <c r="D200" s="5">
        <v>30</v>
      </c>
      <c r="E200" s="5">
        <v>43.084350000000001</v>
      </c>
      <c r="F200" s="5">
        <v>2509.0843500000001</v>
      </c>
      <c r="G200" s="2">
        <v>25354125</v>
      </c>
      <c r="H200" s="2">
        <v>10104.931306912818</v>
      </c>
      <c r="I200" s="2">
        <v>0.98367060415254104</v>
      </c>
      <c r="J200" s="2">
        <v>4.3200000000000002E-2</v>
      </c>
      <c r="K200" s="2">
        <v>44.771050000000002</v>
      </c>
      <c r="L200" s="2">
        <v>1.0565100000000001</v>
      </c>
      <c r="M200" s="2">
        <v>1135130798.0999899</v>
      </c>
      <c r="N200" s="2">
        <v>1.9340900000000001</v>
      </c>
      <c r="O200" s="2">
        <v>2.0100382964431396</v>
      </c>
      <c r="P200" s="2">
        <v>2.0100099999999999</v>
      </c>
      <c r="Q200" s="2">
        <v>470168.95624587929</v>
      </c>
      <c r="R200" s="2">
        <v>586905618.80400002</v>
      </c>
    </row>
    <row r="201" spans="1:18" x14ac:dyDescent="0.2">
      <c r="A201" s="2" t="s">
        <v>1</v>
      </c>
      <c r="B201" s="2">
        <v>120773</v>
      </c>
      <c r="C201" s="5">
        <v>10432.964442813536</v>
      </c>
      <c r="D201" s="5">
        <v>39732.035557186464</v>
      </c>
      <c r="E201" s="5">
        <v>44282.320834097365</v>
      </c>
      <c r="F201" s="5">
        <v>165055.32083409737</v>
      </c>
      <c r="G201" s="2">
        <v>178963650</v>
      </c>
      <c r="H201" s="2">
        <v>1084.2646519701257</v>
      </c>
      <c r="I201" s="2">
        <v>0.97323484575206787</v>
      </c>
      <c r="J201" s="2">
        <v>6.8360000000000004E-2</v>
      </c>
      <c r="K201" s="2">
        <v>47.436979999999899</v>
      </c>
      <c r="L201" s="2">
        <v>1.2334000000000001</v>
      </c>
      <c r="M201" s="2">
        <v>8489495085.8000002</v>
      </c>
      <c r="N201" s="2">
        <v>3.2429399999999999</v>
      </c>
      <c r="O201" s="2">
        <v>3.8926080885952623</v>
      </c>
      <c r="P201" s="2">
        <v>3.8906800000000001</v>
      </c>
      <c r="Q201" s="2">
        <v>61741.037952557606</v>
      </c>
      <c r="R201" s="2">
        <v>2617838377.29</v>
      </c>
    </row>
    <row r="202" spans="1:18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x14ac:dyDescent="0.2">
      <c r="A203" s="14" t="s">
        <v>51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</row>
    <row r="204" spans="1:18" x14ac:dyDescent="0.2">
      <c r="A204" s="15" t="s">
        <v>59</v>
      </c>
      <c r="B204" s="17" t="s">
        <v>483</v>
      </c>
      <c r="C204" s="16" t="s">
        <v>61</v>
      </c>
      <c r="D204" s="16" t="s">
        <v>62</v>
      </c>
      <c r="E204" s="16" t="s">
        <v>22</v>
      </c>
      <c r="F204" s="16" t="s">
        <v>63</v>
      </c>
      <c r="G204" s="16" t="s">
        <v>64</v>
      </c>
      <c r="H204" s="16" t="s">
        <v>14</v>
      </c>
      <c r="I204" s="16" t="s">
        <v>15</v>
      </c>
      <c r="J204" s="16" t="s">
        <v>4</v>
      </c>
      <c r="K204" s="16" t="s">
        <v>5</v>
      </c>
      <c r="L204" s="16" t="s">
        <v>65</v>
      </c>
      <c r="M204" s="16" t="s">
        <v>7</v>
      </c>
      <c r="N204" s="16" t="s">
        <v>8</v>
      </c>
      <c r="O204" s="16" t="s">
        <v>16</v>
      </c>
      <c r="P204" s="16" t="s">
        <v>13</v>
      </c>
      <c r="Q204" s="16" t="s">
        <v>17</v>
      </c>
      <c r="R204" s="16" t="s">
        <v>484</v>
      </c>
    </row>
    <row r="205" spans="1:18" x14ac:dyDescent="0.2">
      <c r="A205" s="12" t="s">
        <v>194</v>
      </c>
      <c r="B205" s="2">
        <v>87139</v>
      </c>
      <c r="C205" s="5">
        <v>5521.8279569892475</v>
      </c>
      <c r="D205" s="5">
        <v>23328.172043010753</v>
      </c>
      <c r="E205" s="5">
        <v>25736.489697311827</v>
      </c>
      <c r="F205" s="5">
        <v>112875.48969731183</v>
      </c>
      <c r="G205" s="2">
        <v>49013100</v>
      </c>
      <c r="H205" s="2">
        <v>434.22270088425819</v>
      </c>
      <c r="I205" s="2">
        <v>0.93974336526035385</v>
      </c>
      <c r="J205" s="2">
        <v>0.20988999999999999</v>
      </c>
      <c r="K205" s="2">
        <v>48.458860000000001</v>
      </c>
      <c r="L205" s="2">
        <v>1.28799</v>
      </c>
      <c r="M205" s="2">
        <v>2375118951.0999899</v>
      </c>
      <c r="N205" s="2">
        <v>10.17107</v>
      </c>
      <c r="O205" s="2">
        <v>12.310812023150907</v>
      </c>
      <c r="P205" s="2">
        <v>12.28144</v>
      </c>
      <c r="Q205" s="2">
        <v>25468.740991809933</v>
      </c>
      <c r="R205" s="2">
        <v>233517150.25400001</v>
      </c>
    </row>
    <row r="206" spans="1:18" x14ac:dyDescent="0.2">
      <c r="A206" s="12" t="s">
        <v>195</v>
      </c>
      <c r="B206" s="2">
        <v>73753</v>
      </c>
      <c r="C206" s="5">
        <v>4123.3400100150229</v>
      </c>
      <c r="D206" s="5">
        <v>16696.659989984979</v>
      </c>
      <c r="E206" s="5">
        <v>18495.03411865298</v>
      </c>
      <c r="F206" s="5">
        <v>92248.034118652984</v>
      </c>
      <c r="G206" s="2">
        <v>29615625</v>
      </c>
      <c r="H206" s="2">
        <v>321.04342691907385</v>
      </c>
      <c r="I206" s="2">
        <v>0.90458251103305143</v>
      </c>
      <c r="J206" s="2">
        <v>0.43735000000000002</v>
      </c>
      <c r="K206" s="2">
        <v>48.61186</v>
      </c>
      <c r="L206" s="2">
        <v>1.29542</v>
      </c>
      <c r="M206" s="2">
        <v>1439670616.3</v>
      </c>
      <c r="N206" s="2">
        <v>21.2605</v>
      </c>
      <c r="O206" s="2">
        <v>24.913236693451314</v>
      </c>
      <c r="P206" s="2">
        <v>24.79684</v>
      </c>
      <c r="Q206" s="2">
        <v>18287.940742452556</v>
      </c>
      <c r="R206" s="2">
        <v>67715758.979399905</v>
      </c>
    </row>
    <row r="207" spans="1:18" x14ac:dyDescent="0.2">
      <c r="A207" s="12" t="s">
        <v>196</v>
      </c>
      <c r="B207" s="2">
        <v>17377</v>
      </c>
      <c r="C207" s="5">
        <v>991.83238636363637</v>
      </c>
      <c r="D207" s="5">
        <v>2683.1676136363635</v>
      </c>
      <c r="E207" s="5">
        <v>3115.7503497869316</v>
      </c>
      <c r="F207" s="5">
        <v>20492.750349786933</v>
      </c>
      <c r="G207" s="2">
        <v>34938900</v>
      </c>
      <c r="H207" s="2">
        <v>1704.9395226914121</v>
      </c>
      <c r="I207" s="2">
        <v>0.97810552280532448</v>
      </c>
      <c r="J207" s="2">
        <v>8.2449999999999996E-2</v>
      </c>
      <c r="K207" s="2">
        <v>46.50629</v>
      </c>
      <c r="L207" s="2">
        <v>1.17655</v>
      </c>
      <c r="M207" s="2">
        <v>1624878615.7</v>
      </c>
      <c r="N207" s="2">
        <v>3.8343799999999999</v>
      </c>
      <c r="O207" s="2">
        <v>4.412639565202964</v>
      </c>
      <c r="P207" s="2">
        <v>4.4116</v>
      </c>
      <c r="Q207" s="2">
        <v>91246.617272363641</v>
      </c>
      <c r="R207" s="2">
        <v>423766013.29799902</v>
      </c>
    </row>
    <row r="208" spans="1:18" x14ac:dyDescent="0.2">
      <c r="A208" s="12" t="s">
        <v>197</v>
      </c>
      <c r="B208" s="2">
        <v>182022</v>
      </c>
      <c r="C208" s="5">
        <v>14063.103864151672</v>
      </c>
      <c r="D208" s="5">
        <v>92796.896135848336</v>
      </c>
      <c r="E208" s="5">
        <v>98930.448570678767</v>
      </c>
      <c r="F208" s="5">
        <v>280952.44857067877</v>
      </c>
      <c r="G208" s="2">
        <v>128048850</v>
      </c>
      <c r="H208" s="2">
        <v>455.76698352848473</v>
      </c>
      <c r="I208" s="2">
        <v>0.94341381830935855</v>
      </c>
      <c r="J208" s="2">
        <v>0.46555000000000002</v>
      </c>
      <c r="K208" s="2">
        <v>48.982489999999899</v>
      </c>
      <c r="L208" s="2">
        <v>1.3126</v>
      </c>
      <c r="M208" s="2">
        <v>6272151514.6000004</v>
      </c>
      <c r="N208" s="2">
        <v>22.803619999999899</v>
      </c>
      <c r="O208" s="2">
        <v>28.238512926491687</v>
      </c>
      <c r="P208" s="2">
        <v>28.176580000000001</v>
      </c>
      <c r="Q208" s="2">
        <v>27645.111923181696</v>
      </c>
      <c r="R208" s="2">
        <v>275050656.33099902</v>
      </c>
    </row>
    <row r="209" spans="1:18" x14ac:dyDescent="0.2">
      <c r="A209" s="12" t="s">
        <v>198</v>
      </c>
      <c r="B209" s="2">
        <v>208615</v>
      </c>
      <c r="C209" s="5">
        <v>13811.34320149218</v>
      </c>
      <c r="D209" s="5">
        <v>94063.656798507815</v>
      </c>
      <c r="E209" s="5">
        <v>100087.40507912262</v>
      </c>
      <c r="F209" s="5">
        <v>308702.40507912263</v>
      </c>
      <c r="G209" s="2">
        <v>96385050</v>
      </c>
      <c r="H209" s="2">
        <v>312.22643042024833</v>
      </c>
      <c r="I209" s="2">
        <v>0.89982493441182876</v>
      </c>
      <c r="J209" s="2">
        <v>0.45151000000000002</v>
      </c>
      <c r="K209" s="2">
        <v>49.1229599999999</v>
      </c>
      <c r="L209" s="2">
        <v>1.3188200000000001</v>
      </c>
      <c r="M209" s="2">
        <v>4734718955.6999903</v>
      </c>
      <c r="N209" s="2">
        <v>22.17971</v>
      </c>
      <c r="O209" s="2">
        <v>26.320579669631236</v>
      </c>
      <c r="P209" s="2">
        <v>26.187750000000001</v>
      </c>
      <c r="Q209" s="2">
        <v>18201.104376072995</v>
      </c>
      <c r="R209" s="2">
        <v>213470692.199</v>
      </c>
    </row>
    <row r="210" spans="1:18" x14ac:dyDescent="0.2">
      <c r="A210" s="12" t="s">
        <v>199</v>
      </c>
      <c r="B210" s="2">
        <v>132030</v>
      </c>
      <c r="C210" s="5">
        <v>7183.198203816889</v>
      </c>
      <c r="D210" s="5">
        <v>34246.801796183114</v>
      </c>
      <c r="E210" s="5">
        <v>37379.717776786827</v>
      </c>
      <c r="F210" s="5">
        <v>169409.71777678683</v>
      </c>
      <c r="G210" s="2">
        <v>59761575</v>
      </c>
      <c r="H210" s="2">
        <v>352.76355916454258</v>
      </c>
      <c r="I210" s="2">
        <v>0.91841004595802467</v>
      </c>
      <c r="J210" s="2">
        <v>0.58438000000000001</v>
      </c>
      <c r="K210" s="2">
        <v>48.941139999999898</v>
      </c>
      <c r="L210" s="2">
        <v>1.31074</v>
      </c>
      <c r="M210" s="2">
        <v>2924799608.6999898</v>
      </c>
      <c r="N210" s="2">
        <v>28.600020000000001</v>
      </c>
      <c r="O210" s="2">
        <v>34.428856932091584</v>
      </c>
      <c r="P210" s="2">
        <v>34.30977</v>
      </c>
      <c r="Q210" s="2">
        <v>20783.131026611896</v>
      </c>
      <c r="R210" s="2">
        <v>102265665.21600001</v>
      </c>
    </row>
    <row r="211" spans="1:18" x14ac:dyDescent="0.2">
      <c r="A211" s="12" t="s">
        <v>200</v>
      </c>
      <c r="B211" s="2">
        <v>22008</v>
      </c>
      <c r="C211" s="5">
        <v>1266.4262295081967</v>
      </c>
      <c r="D211" s="5">
        <v>4963.5737704918029</v>
      </c>
      <c r="E211" s="5">
        <v>5515.9192383606551</v>
      </c>
      <c r="F211" s="5">
        <v>27523.919238360657</v>
      </c>
      <c r="G211" s="2">
        <v>30737025</v>
      </c>
      <c r="H211" s="2">
        <v>1116.7386713285066</v>
      </c>
      <c r="I211" s="2">
        <v>0.97365986581767483</v>
      </c>
      <c r="J211" s="2">
        <v>0.14682999999999999</v>
      </c>
      <c r="K211" s="2">
        <v>46.95411</v>
      </c>
      <c r="L211" s="2">
        <v>1.2047000000000001</v>
      </c>
      <c r="M211" s="2">
        <v>1443229652.9000001</v>
      </c>
      <c r="N211" s="2">
        <v>6.8941999999999997</v>
      </c>
      <c r="O211" s="2">
        <v>8.0867606838195041</v>
      </c>
      <c r="P211" s="2">
        <v>8.0836400000000008</v>
      </c>
      <c r="Q211" s="2">
        <v>61505.130977322064</v>
      </c>
      <c r="R211" s="2">
        <v>209339739.77399901</v>
      </c>
    </row>
    <row r="212" spans="1:18" x14ac:dyDescent="0.2">
      <c r="A212" s="12" t="s">
        <v>201</v>
      </c>
      <c r="B212" s="2">
        <v>40167</v>
      </c>
      <c r="C212" s="5">
        <v>2893.790664780764</v>
      </c>
      <c r="D212" s="5">
        <v>11616.209335219237</v>
      </c>
      <c r="E212" s="5">
        <v>12878.321664710043</v>
      </c>
      <c r="F212" s="5">
        <v>53045.321664710042</v>
      </c>
      <c r="G212" s="2">
        <v>26443575</v>
      </c>
      <c r="H212" s="2">
        <v>498.50908939991149</v>
      </c>
      <c r="I212" s="2">
        <v>0.94926551113155788</v>
      </c>
      <c r="J212" s="2">
        <v>0.52749999999999997</v>
      </c>
      <c r="K212" s="2">
        <v>48.863799999999898</v>
      </c>
      <c r="L212" s="2">
        <v>1.30722</v>
      </c>
      <c r="M212" s="2">
        <v>1292133560.0999899</v>
      </c>
      <c r="N212" s="2">
        <v>25.77561</v>
      </c>
      <c r="O212" s="2">
        <v>31.984980322472214</v>
      </c>
      <c r="P212" s="2">
        <v>31.922540000000001</v>
      </c>
      <c r="Q212" s="2">
        <v>30227.115478729316</v>
      </c>
      <c r="R212" s="2">
        <v>50130083.242200002</v>
      </c>
    </row>
    <row r="213" spans="1:18" x14ac:dyDescent="0.2">
      <c r="A213" s="12" t="s">
        <v>202</v>
      </c>
      <c r="B213" s="2">
        <v>65788</v>
      </c>
      <c r="C213" s="5">
        <v>6711.522616445267</v>
      </c>
      <c r="D213" s="5">
        <v>23873.477383554735</v>
      </c>
      <c r="E213" s="5">
        <v>26800.674415104255</v>
      </c>
      <c r="F213" s="5">
        <v>92588.674415104251</v>
      </c>
      <c r="G213" s="2">
        <v>28844550</v>
      </c>
      <c r="H213" s="2">
        <v>311.5343229851286</v>
      </c>
      <c r="I213" s="2">
        <v>0.89943100161760337</v>
      </c>
      <c r="J213" s="2">
        <v>0.74992999999999999</v>
      </c>
      <c r="K213" s="2">
        <v>48.569360000000003</v>
      </c>
      <c r="L213" s="2">
        <v>1.2933699999999999</v>
      </c>
      <c r="M213" s="2">
        <v>1400961333</v>
      </c>
      <c r="N213" s="2">
        <v>36.423389999999898</v>
      </c>
      <c r="O213" s="2">
        <v>42.371490759409184</v>
      </c>
      <c r="P213" s="2">
        <v>42.017389999999899</v>
      </c>
      <c r="Q213" s="2">
        <v>17601.874425083904</v>
      </c>
      <c r="R213" s="2">
        <v>38463231.587899901</v>
      </c>
    </row>
    <row r="214" spans="1:18" x14ac:dyDescent="0.2">
      <c r="A214" s="12" t="s">
        <v>203</v>
      </c>
      <c r="B214" s="2">
        <v>18533</v>
      </c>
      <c r="C214" s="5">
        <v>1016.0211267605633</v>
      </c>
      <c r="D214" s="5">
        <v>3333.9788732394368</v>
      </c>
      <c r="E214" s="5">
        <v>3777.1114075704227</v>
      </c>
      <c r="F214" s="5">
        <v>22310.111407570424</v>
      </c>
      <c r="G214" s="2">
        <v>36195750</v>
      </c>
      <c r="H214" s="2">
        <v>1622.3921673343955</v>
      </c>
      <c r="I214" s="2">
        <v>0.97771023685282699</v>
      </c>
      <c r="J214" s="2">
        <v>0.10765</v>
      </c>
      <c r="K214" s="2">
        <v>47.108870000000003</v>
      </c>
      <c r="L214" s="2">
        <v>1.2141</v>
      </c>
      <c r="M214" s="2">
        <v>1705140881.3</v>
      </c>
      <c r="N214" s="2">
        <v>5.0714300000000003</v>
      </c>
      <c r="O214" s="2">
        <v>6.0197900194456819</v>
      </c>
      <c r="P214" s="2">
        <v>6.0186500000000001</v>
      </c>
      <c r="Q214" s="2">
        <v>90724.200432386846</v>
      </c>
      <c r="R214" s="2">
        <v>336224754.86699897</v>
      </c>
    </row>
    <row r="215" spans="1:18" x14ac:dyDescent="0.2">
      <c r="A215" s="12" t="s">
        <v>204</v>
      </c>
      <c r="B215" s="2">
        <v>20555</v>
      </c>
      <c r="C215" s="5">
        <v>669.86417657045843</v>
      </c>
      <c r="D215" s="5">
        <v>2365.1358234295417</v>
      </c>
      <c r="E215" s="5">
        <v>2657.2937347198645</v>
      </c>
      <c r="F215" s="5">
        <v>23212.293734719864</v>
      </c>
      <c r="G215" s="2">
        <v>30119175</v>
      </c>
      <c r="H215" s="2">
        <v>1297.5527254744818</v>
      </c>
      <c r="I215" s="2">
        <v>0.97555249601758709</v>
      </c>
      <c r="J215" s="2">
        <v>0.12182</v>
      </c>
      <c r="K215" s="2">
        <v>47.407969999999899</v>
      </c>
      <c r="L215" s="2">
        <v>1.23173</v>
      </c>
      <c r="M215" s="2">
        <v>1427888944.8</v>
      </c>
      <c r="N215" s="2">
        <v>5.7750199999999996</v>
      </c>
      <c r="O215" s="2">
        <v>6.9396268412924487</v>
      </c>
      <c r="P215" s="2">
        <v>6.93804</v>
      </c>
      <c r="Q215" s="2">
        <v>73916.694481159808</v>
      </c>
      <c r="R215" s="2">
        <v>247252764.24700001</v>
      </c>
    </row>
    <row r="216" spans="1:18" x14ac:dyDescent="0.2">
      <c r="A216" s="12" t="s">
        <v>205</v>
      </c>
      <c r="B216" s="2">
        <v>39263</v>
      </c>
      <c r="C216" s="5">
        <v>1644.5646196150321</v>
      </c>
      <c r="D216" s="5">
        <v>4015.4353803849681</v>
      </c>
      <c r="E216" s="5">
        <v>4732.7040164069658</v>
      </c>
      <c r="F216" s="5">
        <v>43995.704016406962</v>
      </c>
      <c r="G216" s="2">
        <v>42173325</v>
      </c>
      <c r="H216" s="2">
        <v>958.57825082814088</v>
      </c>
      <c r="I216" s="2">
        <v>0.97123421128469145</v>
      </c>
      <c r="J216" s="2">
        <v>6.9169999999999995E-2</v>
      </c>
      <c r="K216" s="2">
        <v>46.256039999999899</v>
      </c>
      <c r="L216" s="2">
        <v>1.16022</v>
      </c>
      <c r="M216" s="2">
        <v>1950771008.0999899</v>
      </c>
      <c r="N216" s="2">
        <v>3.1995900000000002</v>
      </c>
      <c r="O216" s="2">
        <v>3.6053758470351496</v>
      </c>
      <c r="P216" s="2">
        <v>3.6040299999999998</v>
      </c>
      <c r="Q216" s="2">
        <v>49964.361327583931</v>
      </c>
      <c r="R216" s="2">
        <v>609693379.72800004</v>
      </c>
    </row>
    <row r="217" spans="1:18" ht="16" x14ac:dyDescent="0.2">
      <c r="A217" s="12">
        <v>3519076</v>
      </c>
      <c r="B217" s="2">
        <v>0</v>
      </c>
      <c r="C217" s="5">
        <v>0</v>
      </c>
      <c r="D217" s="5">
        <v>0</v>
      </c>
      <c r="E217" s="5">
        <v>0</v>
      </c>
      <c r="F217" s="5">
        <v>0</v>
      </c>
      <c r="G217" s="2">
        <v>397575</v>
      </c>
      <c r="H217" s="2">
        <v>7777777</v>
      </c>
      <c r="I217" s="2">
        <v>0.98461596153293018</v>
      </c>
      <c r="J217" s="2">
        <v>2.521E-2</v>
      </c>
      <c r="K217" s="2">
        <v>44.078220000000002</v>
      </c>
      <c r="L217" s="2">
        <v>1.00576</v>
      </c>
      <c r="M217" s="2">
        <v>17524398.300000001</v>
      </c>
      <c r="N217" s="2">
        <v>1.1110599999999999</v>
      </c>
      <c r="O217" s="2">
        <v>1.1004191130975622</v>
      </c>
      <c r="P217" s="2">
        <v>1.1002700000000001</v>
      </c>
      <c r="Q217" s="40" t="s">
        <v>106</v>
      </c>
      <c r="R217" s="2">
        <v>15772689.6513</v>
      </c>
    </row>
    <row r="218" spans="1:18" x14ac:dyDescent="0.2">
      <c r="A218" s="12" t="s">
        <v>206</v>
      </c>
      <c r="B218" s="2">
        <v>2481494</v>
      </c>
      <c r="C218" s="5">
        <v>162310.31871280857</v>
      </c>
      <c r="D218" s="5">
        <v>1088234.6812871913</v>
      </c>
      <c r="E218" s="5">
        <v>1159025.5152421892</v>
      </c>
      <c r="F218" s="5">
        <v>3640519.5152421892</v>
      </c>
      <c r="G218" s="2">
        <v>502207200</v>
      </c>
      <c r="H218" s="2">
        <v>137.94932231439779</v>
      </c>
      <c r="I218" s="2">
        <v>0.42908949357072623</v>
      </c>
      <c r="J218" s="2">
        <v>0.79156000000000004</v>
      </c>
      <c r="K218" s="2">
        <v>49.328130000000002</v>
      </c>
      <c r="L218" s="2">
        <v>1.32761</v>
      </c>
      <c r="M218" s="2">
        <v>24772942048.5</v>
      </c>
      <c r="N218" s="2">
        <v>39.04627</v>
      </c>
      <c r="O218" s="2">
        <v>22.243180574384915</v>
      </c>
      <c r="P218" s="2">
        <v>20.836749999999899</v>
      </c>
      <c r="Q218" s="2">
        <v>3876.4360078240134</v>
      </c>
      <c r="R218" s="2">
        <v>634450884.23199904</v>
      </c>
    </row>
    <row r="219" spans="1:18" x14ac:dyDescent="0.2">
      <c r="A219" s="12" t="s">
        <v>207</v>
      </c>
      <c r="B219" s="2">
        <v>612925</v>
      </c>
      <c r="C219" s="5">
        <v>40336.933252826871</v>
      </c>
      <c r="D219" s="5">
        <v>289788.06674717314</v>
      </c>
      <c r="E219" s="5">
        <v>307380.8185007273</v>
      </c>
      <c r="F219" s="5">
        <v>920305.8185007273</v>
      </c>
      <c r="G219" s="2">
        <v>246511350</v>
      </c>
      <c r="H219" s="2">
        <v>267.85808048197754</v>
      </c>
      <c r="I219" s="2">
        <v>0.8664592045815489</v>
      </c>
      <c r="J219" s="2">
        <v>0.84160000000000001</v>
      </c>
      <c r="K219" s="2">
        <v>49.27384</v>
      </c>
      <c r="L219" s="2">
        <v>1.3253200000000001</v>
      </c>
      <c r="M219" s="2">
        <v>12146560818.1</v>
      </c>
      <c r="N219" s="2">
        <v>41.468960000000003</v>
      </c>
      <c r="O219" s="2">
        <v>47.62017721543036</v>
      </c>
      <c r="P219" s="2">
        <v>47.252870000000001</v>
      </c>
      <c r="Q219" s="2">
        <v>15156.189711426779</v>
      </c>
      <c r="R219" s="2">
        <v>292907305.074</v>
      </c>
    </row>
    <row r="220" spans="1:18" x14ac:dyDescent="0.2">
      <c r="A220" s="12" t="s">
        <v>208</v>
      </c>
      <c r="B220" s="2">
        <v>325428</v>
      </c>
      <c r="C220" s="5">
        <v>16454.812145238309</v>
      </c>
      <c r="D220" s="5">
        <v>98625.187854761694</v>
      </c>
      <c r="E220" s="5">
        <v>105801.87189784666</v>
      </c>
      <c r="F220" s="5">
        <v>431229.87189784669</v>
      </c>
      <c r="G220" s="2">
        <v>141681375</v>
      </c>
      <c r="H220" s="2">
        <v>328.55185652250606</v>
      </c>
      <c r="I220" s="2">
        <v>0.90828366441214081</v>
      </c>
      <c r="J220" s="2">
        <v>0.52881999999999996</v>
      </c>
      <c r="K220" s="2">
        <v>49.1129099999999</v>
      </c>
      <c r="L220" s="2">
        <v>1.3183800000000001</v>
      </c>
      <c r="M220" s="2">
        <v>6958384619.1000004</v>
      </c>
      <c r="N220" s="2">
        <v>25.9716799999999</v>
      </c>
      <c r="O220" s="2">
        <v>31.100376651067023</v>
      </c>
      <c r="P220" s="2">
        <v>30.983799999999899</v>
      </c>
      <c r="Q220" s="2">
        <v>19322.428212354433</v>
      </c>
      <c r="R220" s="2">
        <v>267922043.683999</v>
      </c>
    </row>
    <row r="221" spans="1:18" x14ac:dyDescent="0.2">
      <c r="A221" s="12" t="s">
        <v>209</v>
      </c>
      <c r="B221" s="2">
        <v>50595</v>
      </c>
      <c r="C221" s="5">
        <v>2604.6480993601808</v>
      </c>
      <c r="D221" s="5">
        <v>11045.35190063982</v>
      </c>
      <c r="E221" s="5">
        <v>12181.356145935266</v>
      </c>
      <c r="F221" s="5">
        <v>62776.356145935264</v>
      </c>
      <c r="G221" s="2">
        <v>80995725</v>
      </c>
      <c r="H221" s="2">
        <v>1290.2266071593967</v>
      </c>
      <c r="I221" s="2">
        <v>0.97548842356597887</v>
      </c>
      <c r="J221" s="2">
        <v>0.11645</v>
      </c>
      <c r="K221" s="2">
        <v>47.407649999999897</v>
      </c>
      <c r="L221" s="2">
        <v>1.2317100000000001</v>
      </c>
      <c r="M221" s="2">
        <v>3839816982.3000002</v>
      </c>
      <c r="N221" s="2">
        <v>5.5206400000000002</v>
      </c>
      <c r="O221" s="2">
        <v>6.6331299849355458</v>
      </c>
      <c r="P221" s="2">
        <v>6.6313399999999998</v>
      </c>
      <c r="Q221" s="2">
        <v>73492.836370207384</v>
      </c>
      <c r="R221" s="2">
        <v>695538335.78199899</v>
      </c>
    </row>
    <row r="222" spans="1:18" x14ac:dyDescent="0.2">
      <c r="A222" s="12" t="s">
        <v>210</v>
      </c>
      <c r="B222" s="2">
        <v>6922</v>
      </c>
      <c r="C222" s="5">
        <v>229.9248120300752</v>
      </c>
      <c r="D222" s="5">
        <v>465.0751879699248</v>
      </c>
      <c r="E222" s="5">
        <v>565.35574511278196</v>
      </c>
      <c r="F222" s="5">
        <v>7487.3557451127817</v>
      </c>
      <c r="G222" s="2">
        <v>18018450</v>
      </c>
      <c r="H222" s="2">
        <v>2406.5171488293681</v>
      </c>
      <c r="I222" s="2">
        <v>0.98024165300535437</v>
      </c>
      <c r="J222" s="2">
        <v>6.4229999999999995E-2</v>
      </c>
      <c r="K222" s="2">
        <v>47.626379999999898</v>
      </c>
      <c r="L222" s="2">
        <v>1.24417</v>
      </c>
      <c r="M222" s="2">
        <v>858153546.70000005</v>
      </c>
      <c r="N222" s="2">
        <v>3.0589499999999998</v>
      </c>
      <c r="O222" s="2">
        <v>3.7307691155796827</v>
      </c>
      <c r="P222" s="2">
        <v>3.7303199999999999</v>
      </c>
      <c r="Q222" s="2">
        <v>139781.40829776556</v>
      </c>
      <c r="R222" s="2">
        <v>280538521.29000002</v>
      </c>
    </row>
    <row r="223" spans="1:18" x14ac:dyDescent="0.2">
      <c r="A223" s="12" t="s">
        <v>211</v>
      </c>
      <c r="B223" s="2">
        <v>25248</v>
      </c>
      <c r="C223" s="5">
        <v>2409.0955027791815</v>
      </c>
      <c r="D223" s="5">
        <v>7865.9044972208185</v>
      </c>
      <c r="E223" s="5">
        <v>8916.6194552804445</v>
      </c>
      <c r="F223" s="5">
        <v>34164.619455280445</v>
      </c>
      <c r="G223" s="2">
        <v>12399750</v>
      </c>
      <c r="H223" s="2">
        <v>362.94125904813814</v>
      </c>
      <c r="I223" s="2">
        <v>0.92198853932537428</v>
      </c>
      <c r="J223" s="2">
        <v>0.77937999999999996</v>
      </c>
      <c r="K223" s="2">
        <v>47.40493</v>
      </c>
      <c r="L223" s="2">
        <v>1.23156</v>
      </c>
      <c r="M223" s="2">
        <v>587809280.799999</v>
      </c>
      <c r="N223" s="2">
        <v>36.946510000000004</v>
      </c>
      <c r="O223" s="2">
        <v>41.95211535584567</v>
      </c>
      <c r="P223" s="2">
        <v>41.7250599999999</v>
      </c>
      <c r="Q223" s="2">
        <v>19536.238506227201</v>
      </c>
      <c r="R223" s="2">
        <v>15909736.699200001</v>
      </c>
    </row>
    <row r="224" spans="1:18" x14ac:dyDescent="0.2">
      <c r="A224" s="12" t="s">
        <v>212</v>
      </c>
      <c r="B224" s="2">
        <v>144738</v>
      </c>
      <c r="C224" s="5">
        <v>10904.662133803407</v>
      </c>
      <c r="D224" s="5">
        <v>50575.337866196591</v>
      </c>
      <c r="E224" s="5">
        <v>55331.351732544281</v>
      </c>
      <c r="F224" s="5">
        <v>200069.35173254428</v>
      </c>
      <c r="G224" s="2">
        <v>63293850</v>
      </c>
      <c r="H224" s="2">
        <v>316.35954958564656</v>
      </c>
      <c r="I224" s="2">
        <v>0.90211389486428473</v>
      </c>
      <c r="J224" s="2">
        <v>0.45323999999999998</v>
      </c>
      <c r="K224" s="2">
        <v>48.8072599999999</v>
      </c>
      <c r="L224" s="2">
        <v>1.3046199999999999</v>
      </c>
      <c r="M224" s="2">
        <v>3089199393.4000001</v>
      </c>
      <c r="N224" s="2">
        <v>22.12153</v>
      </c>
      <c r="O224" s="2">
        <v>26.035028799748442</v>
      </c>
      <c r="P224" s="2">
        <v>25.87987</v>
      </c>
      <c r="Q224" s="2">
        <v>18172.336917610439</v>
      </c>
      <c r="R224" s="2">
        <v>139646764.322</v>
      </c>
    </row>
    <row r="225" spans="1:18" x14ac:dyDescent="0.2">
      <c r="A225" s="12" t="s">
        <v>213</v>
      </c>
      <c r="B225" s="2">
        <v>31471</v>
      </c>
      <c r="C225" s="5">
        <v>2964.899581589958</v>
      </c>
      <c r="D225" s="5">
        <v>15650.100418410042</v>
      </c>
      <c r="E225" s="5">
        <v>16943.226546422593</v>
      </c>
      <c r="F225" s="5">
        <v>48414.226546422593</v>
      </c>
      <c r="G225" s="2">
        <v>57743550</v>
      </c>
      <c r="H225" s="2">
        <v>1192.697975761977</v>
      </c>
      <c r="I225" s="2">
        <v>0.97454192107584003</v>
      </c>
      <c r="J225" s="2">
        <v>0.15817999999999999</v>
      </c>
      <c r="K225" s="2">
        <v>47.6851699999999</v>
      </c>
      <c r="L225" s="2">
        <v>1.2474499999999999</v>
      </c>
      <c r="M225" s="2">
        <v>2753510998.1999898</v>
      </c>
      <c r="N225" s="2">
        <v>7.5429899999999996</v>
      </c>
      <c r="O225" s="2">
        <v>9.1697728865214305</v>
      </c>
      <c r="P225" s="2">
        <v>9.1657499999999903</v>
      </c>
      <c r="Q225" s="2">
        <v>69141.291945575736</v>
      </c>
      <c r="R225" s="2">
        <v>365042600.26999903</v>
      </c>
    </row>
    <row r="226" spans="1:18" x14ac:dyDescent="0.2">
      <c r="A226" s="12" t="s">
        <v>214</v>
      </c>
      <c r="B226" s="2">
        <v>48184</v>
      </c>
      <c r="C226" s="5">
        <v>2836.518856195607</v>
      </c>
      <c r="D226" s="5">
        <v>9653.4811438043926</v>
      </c>
      <c r="E226" s="5">
        <v>10890.614660339827</v>
      </c>
      <c r="F226" s="5">
        <v>59074.614660339823</v>
      </c>
      <c r="G226" s="2">
        <v>47112075</v>
      </c>
      <c r="H226" s="2">
        <v>797.50118169842312</v>
      </c>
      <c r="I226" s="2">
        <v>0.96739661240671426</v>
      </c>
      <c r="J226" s="2">
        <v>0.16963</v>
      </c>
      <c r="K226" s="2">
        <v>47.984760000000001</v>
      </c>
      <c r="L226" s="2">
        <v>1.26373</v>
      </c>
      <c r="M226" s="2">
        <v>2260661612</v>
      </c>
      <c r="N226" s="2">
        <v>8.1394300000000008</v>
      </c>
      <c r="O226" s="2">
        <v>9.9509569356401624</v>
      </c>
      <c r="P226" s="2">
        <v>9.9438499999999905</v>
      </c>
      <c r="Q226" s="2">
        <v>46783.587308867238</v>
      </c>
      <c r="R226" s="2">
        <v>277741968.78799897</v>
      </c>
    </row>
    <row r="227" spans="1:18" x14ac:dyDescent="0.2">
      <c r="A227" s="12" t="s">
        <v>215</v>
      </c>
      <c r="B227" s="2">
        <v>26141</v>
      </c>
      <c r="C227" s="5">
        <v>1919.3594818279958</v>
      </c>
      <c r="D227" s="5">
        <v>12380.640518172004</v>
      </c>
      <c r="E227" s="5">
        <v>13217.759559373875</v>
      </c>
      <c r="F227" s="5">
        <v>39358.759559373873</v>
      </c>
      <c r="G227" s="2">
        <v>29198925</v>
      </c>
      <c r="H227" s="2">
        <v>741.86598680663553</v>
      </c>
      <c r="I227" s="2">
        <v>0.96552830001793288</v>
      </c>
      <c r="J227" s="2">
        <v>0.10627</v>
      </c>
      <c r="K227" s="2">
        <v>46.6420999999999</v>
      </c>
      <c r="L227" s="2">
        <v>1.18523</v>
      </c>
      <c r="M227" s="2">
        <v>1361899179.7</v>
      </c>
      <c r="N227" s="2">
        <v>4.9567600000000001</v>
      </c>
      <c r="O227" s="2">
        <v>5.6722637894358288</v>
      </c>
      <c r="P227" s="2">
        <v>5.66791</v>
      </c>
      <c r="Q227" s="2">
        <v>39597.812868893925</v>
      </c>
      <c r="R227" s="2">
        <v>274755896.13499898</v>
      </c>
    </row>
    <row r="228" spans="1:18" x14ac:dyDescent="0.2">
      <c r="A228" s="12" t="s">
        <v>216</v>
      </c>
      <c r="B228" s="2">
        <v>22228</v>
      </c>
      <c r="C228" s="5">
        <v>943.66807610993658</v>
      </c>
      <c r="D228" s="5">
        <v>3961.3319238900635</v>
      </c>
      <c r="E228" s="5">
        <v>4372.9080369450321</v>
      </c>
      <c r="F228" s="5">
        <v>26600.908036945031</v>
      </c>
      <c r="G228" s="2">
        <v>20407950</v>
      </c>
      <c r="H228" s="2">
        <v>767.18997605856691</v>
      </c>
      <c r="I228" s="2">
        <v>0.96642484715892629</v>
      </c>
      <c r="J228" s="2">
        <v>0.10061</v>
      </c>
      <c r="K228" s="2">
        <v>47.346229999999899</v>
      </c>
      <c r="L228" s="2">
        <v>1.2281500000000001</v>
      </c>
      <c r="M228" s="2">
        <v>966239494.5</v>
      </c>
      <c r="N228" s="2">
        <v>4.7634400000000001</v>
      </c>
      <c r="O228" s="2">
        <v>5.6538730447058363</v>
      </c>
      <c r="P228" s="2">
        <v>5.6506999999999996</v>
      </c>
      <c r="Q228" s="2">
        <v>43112.958212961406</v>
      </c>
      <c r="R228" s="2">
        <v>202844807.539</v>
      </c>
    </row>
    <row r="229" spans="1:18" x14ac:dyDescent="0.2">
      <c r="A229" s="2" t="s">
        <v>1</v>
      </c>
      <c r="B229" s="2">
        <v>4671682</v>
      </c>
      <c r="C229" s="5">
        <v>303811.67571107903</v>
      </c>
      <c r="D229" s="5">
        <v>1902228.3242889212</v>
      </c>
      <c r="E229" s="5">
        <v>2034734.2675919298</v>
      </c>
      <c r="F229" s="5">
        <v>6706416.26759193</v>
      </c>
      <c r="G229" s="2">
        <v>1812243375</v>
      </c>
      <c r="H229" s="2">
        <v>270.22530405061201</v>
      </c>
      <c r="I229" s="2">
        <v>0.86876237215076568</v>
      </c>
      <c r="J229" s="2">
        <v>0.28904000000000002</v>
      </c>
      <c r="K229" s="2">
        <v>48.671230000000001</v>
      </c>
      <c r="L229" s="2">
        <v>1.2982499999999999</v>
      </c>
      <c r="M229" s="2">
        <v>88204114120.600006</v>
      </c>
      <c r="N229" s="2">
        <v>14.0677299999999</v>
      </c>
      <c r="O229" s="2">
        <v>15.86680937080745</v>
      </c>
      <c r="P229" s="2">
        <v>15.7433099999999</v>
      </c>
      <c r="Q229" s="2">
        <v>14833.979333447076</v>
      </c>
      <c r="R229" s="2">
        <v>6269961442.9200001</v>
      </c>
    </row>
    <row r="230" spans="1:18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x14ac:dyDescent="0.2">
      <c r="A231" s="14" t="s">
        <v>494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</row>
    <row r="232" spans="1:18" x14ac:dyDescent="0.2">
      <c r="A232" s="15" t="s">
        <v>59</v>
      </c>
      <c r="B232" s="17" t="s">
        <v>483</v>
      </c>
      <c r="C232" s="16" t="s">
        <v>61</v>
      </c>
      <c r="D232" s="16" t="s">
        <v>62</v>
      </c>
      <c r="E232" s="16" t="s">
        <v>22</v>
      </c>
      <c r="F232" s="16" t="s">
        <v>63</v>
      </c>
      <c r="G232" s="16" t="s">
        <v>64</v>
      </c>
      <c r="H232" s="16" t="s">
        <v>14</v>
      </c>
      <c r="I232" s="16" t="s">
        <v>15</v>
      </c>
      <c r="J232" s="16" t="s">
        <v>4</v>
      </c>
      <c r="K232" s="16" t="s">
        <v>5</v>
      </c>
      <c r="L232" s="16" t="s">
        <v>65</v>
      </c>
      <c r="M232" s="16" t="s">
        <v>7</v>
      </c>
      <c r="N232" s="16" t="s">
        <v>8</v>
      </c>
      <c r="O232" s="16" t="s">
        <v>16</v>
      </c>
      <c r="P232" s="16" t="s">
        <v>13</v>
      </c>
      <c r="Q232" s="16" t="s">
        <v>17</v>
      </c>
      <c r="R232" s="16" t="s">
        <v>484</v>
      </c>
    </row>
    <row r="233" spans="1:18" x14ac:dyDescent="0.2">
      <c r="A233" s="12" t="s">
        <v>217</v>
      </c>
      <c r="B233" s="2">
        <v>20339</v>
      </c>
      <c r="C233" s="5">
        <v>1058.2193548387097</v>
      </c>
      <c r="D233" s="5">
        <v>3001.7806451612905</v>
      </c>
      <c r="E233" s="5">
        <v>3463.3177256774197</v>
      </c>
      <c r="F233" s="5">
        <v>23802.317725677422</v>
      </c>
      <c r="G233" s="2">
        <v>28000800</v>
      </c>
      <c r="H233" s="2">
        <v>1176.3896408202866</v>
      </c>
      <c r="I233" s="2">
        <v>0.97436451336920904</v>
      </c>
      <c r="J233" s="2">
        <v>0.14505999999999999</v>
      </c>
      <c r="K233" s="2">
        <v>46.98104</v>
      </c>
      <c r="L233" s="2">
        <v>1.20635</v>
      </c>
      <c r="M233" s="2">
        <v>1315506704.8</v>
      </c>
      <c r="N233" s="2">
        <v>6.8152699999999999</v>
      </c>
      <c r="O233" s="2">
        <v>8.0106007411413671</v>
      </c>
      <c r="P233" s="2">
        <v>8.0081299999999995</v>
      </c>
      <c r="Q233" s="2">
        <v>64963.378799296937</v>
      </c>
      <c r="R233" s="2">
        <v>193023500.18599901</v>
      </c>
    </row>
    <row r="234" spans="1:18" x14ac:dyDescent="0.2">
      <c r="A234" s="12" t="s">
        <v>218</v>
      </c>
      <c r="B234" s="2">
        <v>25285</v>
      </c>
      <c r="C234" s="5">
        <v>855.5591572123177</v>
      </c>
      <c r="D234" s="5">
        <v>2324.4408427876824</v>
      </c>
      <c r="E234" s="5">
        <v>2697.5886914100488</v>
      </c>
      <c r="F234" s="5">
        <v>27982.588691410048</v>
      </c>
      <c r="G234" s="2">
        <v>24979275</v>
      </c>
      <c r="H234" s="2">
        <v>892.67205673748151</v>
      </c>
      <c r="I234" s="2">
        <v>0.96988510219127055</v>
      </c>
      <c r="J234" s="2">
        <v>0.37852000000000002</v>
      </c>
      <c r="K234" s="2">
        <v>48.144269999999899</v>
      </c>
      <c r="L234" s="2">
        <v>1.2721</v>
      </c>
      <c r="M234" s="2">
        <v>1202608960</v>
      </c>
      <c r="N234" s="2">
        <v>18.2235499999999</v>
      </c>
      <c r="O234" s="2">
        <v>22.484072576124067</v>
      </c>
      <c r="P234" s="2">
        <v>22.476109999999899</v>
      </c>
      <c r="Q234" s="2">
        <v>53024.683795739911</v>
      </c>
      <c r="R234" s="2">
        <v>65992035.330899902</v>
      </c>
    </row>
    <row r="235" spans="1:18" x14ac:dyDescent="0.2">
      <c r="A235" s="12" t="s">
        <v>219</v>
      </c>
      <c r="B235" s="2">
        <v>208402</v>
      </c>
      <c r="C235" s="5">
        <v>18704.134708794005</v>
      </c>
      <c r="D235" s="5">
        <v>93235.865291205992</v>
      </c>
      <c r="E235" s="5">
        <v>101393.58012377295</v>
      </c>
      <c r="F235" s="5">
        <v>309795.58012377296</v>
      </c>
      <c r="G235" s="2">
        <v>101039400</v>
      </c>
      <c r="H235" s="2">
        <v>326.14861696745839</v>
      </c>
      <c r="I235" s="2">
        <v>0.9071317160061797</v>
      </c>
      <c r="J235" s="2">
        <v>0.69013999999999998</v>
      </c>
      <c r="K235" s="2">
        <v>48.940379999999898</v>
      </c>
      <c r="L235" s="2">
        <v>1.31071</v>
      </c>
      <c r="M235" s="2">
        <v>4944906631</v>
      </c>
      <c r="N235" s="2">
        <v>33.775730000000003</v>
      </c>
      <c r="O235" s="2">
        <v>40.158871564852461</v>
      </c>
      <c r="P235" s="2">
        <v>39.913760000000003</v>
      </c>
      <c r="Q235" s="2">
        <v>18978.410786000557</v>
      </c>
      <c r="R235" s="2">
        <v>146404155.72</v>
      </c>
    </row>
    <row r="236" spans="1:18" x14ac:dyDescent="0.2">
      <c r="A236" s="12" t="s">
        <v>220</v>
      </c>
      <c r="B236" s="2">
        <v>25105</v>
      </c>
      <c r="C236" s="5">
        <v>1730.3116147308781</v>
      </c>
      <c r="D236" s="5">
        <v>10994.688385269123</v>
      </c>
      <c r="E236" s="5">
        <v>11749.355144475921</v>
      </c>
      <c r="F236" s="5">
        <v>36854.355144475921</v>
      </c>
      <c r="G236" s="2">
        <v>23504625</v>
      </c>
      <c r="H236" s="2">
        <v>637.77062189414255</v>
      </c>
      <c r="I236" s="2">
        <v>0.9607454976045432</v>
      </c>
      <c r="J236" s="2">
        <v>0.2477</v>
      </c>
      <c r="K236" s="2">
        <v>47.96237</v>
      </c>
      <c r="L236" s="2">
        <v>1.26254</v>
      </c>
      <c r="M236" s="2">
        <v>1127337521</v>
      </c>
      <c r="N236" s="2">
        <v>11.880420000000001</v>
      </c>
      <c r="O236" s="2">
        <v>14.410536372832338</v>
      </c>
      <c r="P236" s="2">
        <v>14.39606</v>
      </c>
      <c r="Q236" s="2">
        <v>37103.822141015102</v>
      </c>
      <c r="R236" s="2">
        <v>94890336.959099904</v>
      </c>
    </row>
    <row r="237" spans="1:18" x14ac:dyDescent="0.2">
      <c r="A237" s="12" t="s">
        <v>221</v>
      </c>
      <c r="B237" s="2">
        <v>28746</v>
      </c>
      <c r="C237" s="5">
        <v>891.83265306122451</v>
      </c>
      <c r="D237" s="5">
        <v>5423.1673469387752</v>
      </c>
      <c r="E237" s="5">
        <v>5812.1356994081625</v>
      </c>
      <c r="F237" s="5">
        <v>34558.135699408165</v>
      </c>
      <c r="G237" s="2">
        <v>55171350</v>
      </c>
      <c r="H237" s="2">
        <v>1596.4793494616913</v>
      </c>
      <c r="I237" s="2">
        <v>0.97757616634824251</v>
      </c>
      <c r="J237" s="2">
        <v>0.10367</v>
      </c>
      <c r="K237" s="2">
        <v>46.827530000000003</v>
      </c>
      <c r="L237" s="2">
        <v>1.19689</v>
      </c>
      <c r="M237" s="2">
        <v>2583538047.3000002</v>
      </c>
      <c r="N237" s="2">
        <v>4.8548400000000003</v>
      </c>
      <c r="O237" s="2">
        <v>5.680141994855437</v>
      </c>
      <c r="P237" s="2">
        <v>5.6796899999999999</v>
      </c>
      <c r="Q237" s="2">
        <v>87472.069034405722</v>
      </c>
      <c r="R237" s="2">
        <v>532157305.96200001</v>
      </c>
    </row>
    <row r="238" spans="1:18" x14ac:dyDescent="0.2">
      <c r="A238" s="2" t="s">
        <v>1</v>
      </c>
      <c r="B238" s="2">
        <v>302045</v>
      </c>
      <c r="C238" s="5">
        <v>23240.057488637136</v>
      </c>
      <c r="D238" s="5">
        <v>114979.94251136287</v>
      </c>
      <c r="E238" s="5">
        <v>125115.97738474449</v>
      </c>
      <c r="F238" s="5">
        <v>427160.9773847445</v>
      </c>
      <c r="G238" s="2">
        <v>232695225</v>
      </c>
      <c r="H238" s="2">
        <v>544.74832046844733</v>
      </c>
      <c r="I238" s="2">
        <v>0.95406393891690011</v>
      </c>
      <c r="J238" s="2">
        <v>0.22538</v>
      </c>
      <c r="K238" s="2">
        <v>48.019410000000001</v>
      </c>
      <c r="L238" s="2">
        <v>1.2655700000000001</v>
      </c>
      <c r="M238" s="2">
        <v>11173887414.2999</v>
      </c>
      <c r="N238" s="2">
        <v>10.8225099999999</v>
      </c>
      <c r="O238" s="2">
        <v>13.067600434990442</v>
      </c>
      <c r="P238" s="2">
        <v>13.04641</v>
      </c>
      <c r="Q238" s="2">
        <v>31584.672062799695</v>
      </c>
      <c r="R238" s="2">
        <v>1032467334.13</v>
      </c>
    </row>
    <row r="239" spans="1:18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x14ac:dyDescent="0.2">
      <c r="A240" s="13" t="s">
        <v>222</v>
      </c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x14ac:dyDescent="0.2">
      <c r="A241" s="14" t="s">
        <v>26</v>
      </c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</row>
    <row r="242" spans="1:18" x14ac:dyDescent="0.2">
      <c r="A242" s="15" t="s">
        <v>59</v>
      </c>
      <c r="B242" s="17" t="s">
        <v>483</v>
      </c>
      <c r="C242" s="16" t="s">
        <v>61</v>
      </c>
      <c r="D242" s="16" t="s">
        <v>62</v>
      </c>
      <c r="E242" s="16" t="s">
        <v>22</v>
      </c>
      <c r="F242" s="16" t="s">
        <v>63</v>
      </c>
      <c r="G242" s="16" t="s">
        <v>64</v>
      </c>
      <c r="H242" s="16" t="s">
        <v>14</v>
      </c>
      <c r="I242" s="16" t="s">
        <v>15</v>
      </c>
      <c r="J242" s="16" t="s">
        <v>4</v>
      </c>
      <c r="K242" s="16" t="s">
        <v>5</v>
      </c>
      <c r="L242" s="16" t="s">
        <v>65</v>
      </c>
      <c r="M242" s="16" t="s">
        <v>7</v>
      </c>
      <c r="N242" s="16" t="s">
        <v>8</v>
      </c>
      <c r="O242" s="16" t="s">
        <v>16</v>
      </c>
      <c r="P242" s="16" t="s">
        <v>13</v>
      </c>
      <c r="Q242" s="16" t="s">
        <v>17</v>
      </c>
      <c r="R242" s="16" t="s">
        <v>484</v>
      </c>
    </row>
    <row r="243" spans="1:18" x14ac:dyDescent="0.2">
      <c r="A243" s="12" t="s">
        <v>223</v>
      </c>
      <c r="B243" s="2">
        <v>30688</v>
      </c>
      <c r="C243" s="5">
        <v>733.75</v>
      </c>
      <c r="D243" s="5">
        <v>2201.25</v>
      </c>
      <c r="E243" s="5">
        <v>2515.7139712500002</v>
      </c>
      <c r="F243" s="5">
        <v>33203.713971249999</v>
      </c>
      <c r="G243" s="2">
        <v>140823000</v>
      </c>
      <c r="H243" s="2">
        <v>4241.1821798589754</v>
      </c>
      <c r="I243" s="2">
        <v>0.98226699127549433</v>
      </c>
      <c r="J243" s="2">
        <v>3.5299999999999998E-2</v>
      </c>
      <c r="K243" s="2">
        <v>47.305059999999997</v>
      </c>
      <c r="L243" s="2">
        <v>1.2257400000000001</v>
      </c>
      <c r="M243" s="2">
        <v>6661640464</v>
      </c>
      <c r="N243" s="2">
        <v>1.6696800000000001</v>
      </c>
      <c r="O243" s="2">
        <v>2.0105283985037681</v>
      </c>
      <c r="P243" s="2">
        <v>2.01024</v>
      </c>
      <c r="Q243" s="2">
        <v>241558.56135508738</v>
      </c>
      <c r="R243" s="2">
        <v>3989761190</v>
      </c>
    </row>
    <row r="244" spans="1:18" x14ac:dyDescent="0.2">
      <c r="A244" s="12" t="s">
        <v>224</v>
      </c>
      <c r="B244" s="2">
        <v>878866</v>
      </c>
      <c r="C244" s="5">
        <v>61719.957040228153</v>
      </c>
      <c r="D244" s="5">
        <v>369505.04295977182</v>
      </c>
      <c r="E244" s="5">
        <v>395956.42666845943</v>
      </c>
      <c r="F244" s="5">
        <v>1274822.4266684595</v>
      </c>
      <c r="G244" s="2">
        <v>387085950</v>
      </c>
      <c r="H244" s="2">
        <v>303.63911232059667</v>
      </c>
      <c r="I244" s="2">
        <v>0.89470652681410212</v>
      </c>
      <c r="J244" s="2">
        <v>0.45571</v>
      </c>
      <c r="K244" s="2">
        <v>48.955309999999997</v>
      </c>
      <c r="L244" s="2">
        <v>1.31138</v>
      </c>
      <c r="M244" s="2">
        <v>18949912679</v>
      </c>
      <c r="N244" s="2">
        <v>22.3096</v>
      </c>
      <c r="O244" s="2">
        <v>26.175653023560091</v>
      </c>
      <c r="P244" s="2">
        <v>26.01848</v>
      </c>
      <c r="Q244" s="2">
        <v>17440.811148506127</v>
      </c>
      <c r="R244" s="2">
        <v>849406304.89999998</v>
      </c>
    </row>
    <row r="245" spans="1:18" x14ac:dyDescent="0.2">
      <c r="A245" s="12" t="s">
        <v>225</v>
      </c>
      <c r="B245" s="2">
        <v>3414</v>
      </c>
      <c r="C245" s="5">
        <v>67.452830188679243</v>
      </c>
      <c r="D245" s="5">
        <v>207.54716981132074</v>
      </c>
      <c r="E245" s="5">
        <v>236.45549669811319</v>
      </c>
      <c r="F245" s="5">
        <v>3650.4554966981132</v>
      </c>
      <c r="G245" s="2">
        <v>4838175</v>
      </c>
      <c r="H245" s="2">
        <v>1325.3620005438213</v>
      </c>
      <c r="I245" s="2">
        <v>0.97578784803508756</v>
      </c>
      <c r="J245" s="2">
        <v>0.13138</v>
      </c>
      <c r="K245" s="2">
        <v>47.694929999999999</v>
      </c>
      <c r="L245" s="2">
        <v>1.2479899999999999</v>
      </c>
      <c r="M245" s="2">
        <v>230756418</v>
      </c>
      <c r="N245" s="2">
        <v>6.26614</v>
      </c>
      <c r="O245" s="2">
        <v>7.6307633296760056</v>
      </c>
      <c r="P245" s="2">
        <v>7.6297100000000002</v>
      </c>
      <c r="Q245" s="2">
        <v>76979.173027065175</v>
      </c>
      <c r="R245" s="2">
        <v>36825935.759999998</v>
      </c>
    </row>
    <row r="246" spans="1:18" x14ac:dyDescent="0.2">
      <c r="A246" s="12" t="s">
        <v>226</v>
      </c>
      <c r="B246" s="2">
        <v>11798</v>
      </c>
      <c r="C246" s="5">
        <v>996.02425876010784</v>
      </c>
      <c r="D246" s="5">
        <v>2793.9757412398922</v>
      </c>
      <c r="E246" s="5">
        <v>3220.8428538409703</v>
      </c>
      <c r="F246" s="5">
        <v>15018.84285384097</v>
      </c>
      <c r="G246" s="2">
        <v>10867050</v>
      </c>
      <c r="H246" s="2">
        <v>723.5610696346572</v>
      </c>
      <c r="I246" s="2">
        <v>0.96482559068880247</v>
      </c>
      <c r="J246" s="2">
        <v>0.35468</v>
      </c>
      <c r="K246" s="2">
        <v>46.805439999999997</v>
      </c>
      <c r="L246" s="2">
        <v>1.1955100000000001</v>
      </c>
      <c r="M246" s="2">
        <v>508637056.80000001</v>
      </c>
      <c r="N246" s="2">
        <v>16.60087</v>
      </c>
      <c r="O246" s="2">
        <v>19.148513231698509</v>
      </c>
      <c r="P246" s="2">
        <v>19.126300000000001</v>
      </c>
      <c r="Q246" s="2">
        <v>39063.715788432273</v>
      </c>
      <c r="R246" s="2">
        <v>30639174.579999998</v>
      </c>
    </row>
    <row r="247" spans="1:18" x14ac:dyDescent="0.2">
      <c r="A247" s="12" t="s">
        <v>227</v>
      </c>
      <c r="B247" s="2">
        <v>20382</v>
      </c>
      <c r="C247" s="5">
        <v>1464.7800829875519</v>
      </c>
      <c r="D247" s="5">
        <v>4750.2199170124477</v>
      </c>
      <c r="E247" s="5">
        <v>5377.9821819585059</v>
      </c>
      <c r="F247" s="5">
        <v>25759.982181958505</v>
      </c>
      <c r="G247" s="2">
        <v>14917050</v>
      </c>
      <c r="H247" s="2">
        <v>579.07842849547626</v>
      </c>
      <c r="I247" s="2">
        <v>0.95690122486498586</v>
      </c>
      <c r="J247" s="2">
        <v>0.44656000000000001</v>
      </c>
      <c r="K247" s="2">
        <v>48.084159999999997</v>
      </c>
      <c r="L247" s="2">
        <v>1.2689699999999999</v>
      </c>
      <c r="M247" s="2">
        <v>717273818.89999998</v>
      </c>
      <c r="N247" s="2">
        <v>21.472480000000001</v>
      </c>
      <c r="O247" s="2">
        <v>26.073559148173558</v>
      </c>
      <c r="P247" s="2">
        <v>26.034559999999999</v>
      </c>
      <c r="Q247" s="2">
        <v>33810.989915819133</v>
      </c>
      <c r="R247" s="2">
        <v>33404324</v>
      </c>
    </row>
    <row r="248" spans="1:18" x14ac:dyDescent="0.2">
      <c r="A248" s="12" t="s">
        <v>228</v>
      </c>
      <c r="B248" s="2">
        <v>1038</v>
      </c>
      <c r="C248" s="5">
        <v>25</v>
      </c>
      <c r="D248" s="5">
        <v>55</v>
      </c>
      <c r="E248" s="5">
        <v>65.714275000000001</v>
      </c>
      <c r="F248" s="5">
        <v>1103.714275</v>
      </c>
      <c r="G248" s="2">
        <v>1158525</v>
      </c>
      <c r="H248" s="2">
        <v>1049.6602483464301</v>
      </c>
      <c r="I248" s="2">
        <v>0.97274493219835956</v>
      </c>
      <c r="J248" s="2">
        <v>0.36377999999999999</v>
      </c>
      <c r="K248" s="2">
        <v>40.155709999999999</v>
      </c>
      <c r="L248" s="2">
        <v>0.74382000000000004</v>
      </c>
      <c r="M248" s="2">
        <v>46521393.899999999</v>
      </c>
      <c r="N248" s="2">
        <v>14.60787</v>
      </c>
      <c r="O248" s="2">
        <v>10.569463814548214</v>
      </c>
      <c r="P248" s="2">
        <v>10.566470000000001</v>
      </c>
      <c r="Q248" s="2">
        <v>30497.405059286619</v>
      </c>
      <c r="R248" s="2">
        <v>3184679.3390000002</v>
      </c>
    </row>
    <row r="249" spans="1:18" x14ac:dyDescent="0.2">
      <c r="A249" s="12" t="s">
        <v>229</v>
      </c>
      <c r="B249" s="2">
        <v>838</v>
      </c>
      <c r="C249" s="5">
        <v>50</v>
      </c>
      <c r="D249" s="5">
        <v>145</v>
      </c>
      <c r="E249" s="5">
        <v>166.42855</v>
      </c>
      <c r="F249" s="5">
        <v>1004.42855</v>
      </c>
      <c r="G249" s="2">
        <v>1183275</v>
      </c>
      <c r="H249" s="2">
        <v>1178.057911635427</v>
      </c>
      <c r="I249" s="2">
        <v>0.97438294266428926</v>
      </c>
      <c r="J249" s="2">
        <v>0.41288000000000002</v>
      </c>
      <c r="K249" s="2">
        <v>39.276730000000001</v>
      </c>
      <c r="L249" s="2">
        <v>0.69930000000000003</v>
      </c>
      <c r="M249" s="2">
        <v>46475172.700000003</v>
      </c>
      <c r="N249" s="2">
        <v>16.216619999999999</v>
      </c>
      <c r="O249" s="2">
        <v>11.049747913866796</v>
      </c>
      <c r="P249" s="2">
        <v>11.04482</v>
      </c>
      <c r="Q249" s="2">
        <v>31527.908718048413</v>
      </c>
      <c r="R249" s="2">
        <v>2865897.2230000002</v>
      </c>
    </row>
    <row r="250" spans="1:18" x14ac:dyDescent="0.2">
      <c r="A250" s="12" t="s">
        <v>230</v>
      </c>
      <c r="B250" s="2">
        <v>2389</v>
      </c>
      <c r="C250" s="5">
        <v>163.43347639484978</v>
      </c>
      <c r="D250" s="5">
        <v>1026.5665236051502</v>
      </c>
      <c r="E250" s="5">
        <v>1096.6093720171673</v>
      </c>
      <c r="F250" s="5">
        <v>3485.6093720171675</v>
      </c>
      <c r="G250" s="2">
        <v>2832750</v>
      </c>
      <c r="H250" s="2">
        <v>812.69864108744082</v>
      </c>
      <c r="I250" s="2">
        <v>0.96784702494715891</v>
      </c>
      <c r="J250" s="2">
        <v>0.23485</v>
      </c>
      <c r="K250" s="2">
        <v>44.18497</v>
      </c>
      <c r="L250" s="2">
        <v>1.0136099999999999</v>
      </c>
      <c r="M250" s="2">
        <v>125164973.8</v>
      </c>
      <c r="N250" s="2">
        <v>10.3767</v>
      </c>
      <c r="O250" s="2">
        <v>10.179881789532368</v>
      </c>
      <c r="P250" s="2">
        <v>10.173109999999999</v>
      </c>
      <c r="Q250" s="2">
        <v>35227.490299270772</v>
      </c>
      <c r="R250" s="2">
        <v>12062113.84</v>
      </c>
    </row>
    <row r="251" spans="1:18" x14ac:dyDescent="0.2">
      <c r="A251" s="12" t="s">
        <v>231</v>
      </c>
      <c r="B251" s="2">
        <v>1982</v>
      </c>
      <c r="C251" s="5">
        <v>91.914893617021278</v>
      </c>
      <c r="D251" s="5">
        <v>388.08510638297872</v>
      </c>
      <c r="E251" s="5">
        <v>427.47716425531917</v>
      </c>
      <c r="F251" s="5">
        <v>2409.4771642553192</v>
      </c>
      <c r="G251" s="2">
        <v>5861250</v>
      </c>
      <c r="H251" s="2">
        <v>2432.5816766192497</v>
      </c>
      <c r="I251" s="2">
        <v>0.98029445581099561</v>
      </c>
      <c r="J251" s="2">
        <v>2.0580000000000001E-2</v>
      </c>
      <c r="K251" s="2">
        <v>47.342289999999998</v>
      </c>
      <c r="L251" s="2">
        <v>1.2279199999999999</v>
      </c>
      <c r="M251" s="2">
        <v>277484997.30000001</v>
      </c>
      <c r="N251" s="2">
        <v>0.97450999999999999</v>
      </c>
      <c r="O251" s="2">
        <v>1.1727926927118426</v>
      </c>
      <c r="P251" s="2">
        <v>1.1729099999999999</v>
      </c>
      <c r="Q251" s="2">
        <v>138625.5595123313</v>
      </c>
      <c r="R251" s="2">
        <v>284742178.30000001</v>
      </c>
    </row>
    <row r="252" spans="1:18" x14ac:dyDescent="0.2">
      <c r="A252" s="2" t="s">
        <v>1</v>
      </c>
      <c r="B252" s="2">
        <v>951560</v>
      </c>
      <c r="C252" s="5">
        <f>SUM(C243:C251)</f>
        <v>65312.312582176368</v>
      </c>
      <c r="D252" s="5">
        <f>SUM(D243:D251)</f>
        <v>381072.68741782359</v>
      </c>
      <c r="E252" s="5">
        <v>409063.65053347946</v>
      </c>
      <c r="F252" s="5">
        <v>1360623.6505334794</v>
      </c>
      <c r="G252" s="2">
        <v>569566575</v>
      </c>
      <c r="H252" s="2">
        <v>418.60699303343858</v>
      </c>
      <c r="I252" s="2">
        <v>0.93669068815154988</v>
      </c>
      <c r="J252" s="2">
        <v>0.10864</v>
      </c>
      <c r="K252" s="2">
        <v>48.394419999999997</v>
      </c>
      <c r="L252" s="2">
        <v>1.2847999999999999</v>
      </c>
      <c r="M252" s="2">
        <v>27563844049</v>
      </c>
      <c r="N252" s="2">
        <v>5.2573699999999999</v>
      </c>
      <c r="O252" s="2">
        <v>6.3272759692337983</v>
      </c>
      <c r="P252" s="2">
        <v>6.3106600000000004</v>
      </c>
      <c r="Q252" s="2">
        <v>24379.988655869805</v>
      </c>
      <c r="R252" s="2">
        <v>5242891799</v>
      </c>
    </row>
    <row r="253" spans="1:1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x14ac:dyDescent="0.2">
      <c r="A254" s="14" t="s">
        <v>27</v>
      </c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</row>
    <row r="255" spans="1:18" x14ac:dyDescent="0.2">
      <c r="A255" s="15" t="s">
        <v>59</v>
      </c>
      <c r="B255" s="17" t="s">
        <v>483</v>
      </c>
      <c r="C255" s="16" t="s">
        <v>61</v>
      </c>
      <c r="D255" s="16" t="s">
        <v>62</v>
      </c>
      <c r="E255" s="16" t="s">
        <v>22</v>
      </c>
      <c r="F255" s="16" t="s">
        <v>63</v>
      </c>
      <c r="G255" s="16" t="s">
        <v>64</v>
      </c>
      <c r="H255" s="16" t="s">
        <v>14</v>
      </c>
      <c r="I255" s="16" t="s">
        <v>15</v>
      </c>
      <c r="J255" s="16" t="s">
        <v>4</v>
      </c>
      <c r="K255" s="16" t="s">
        <v>5</v>
      </c>
      <c r="L255" s="16" t="s">
        <v>65</v>
      </c>
      <c r="M255" s="16" t="s">
        <v>7</v>
      </c>
      <c r="N255" s="16" t="s">
        <v>8</v>
      </c>
      <c r="O255" s="16" t="s">
        <v>16</v>
      </c>
      <c r="P255" s="16" t="s">
        <v>13</v>
      </c>
      <c r="Q255" s="16" t="s">
        <v>17</v>
      </c>
      <c r="R255" s="16" t="s">
        <v>484</v>
      </c>
    </row>
    <row r="256" spans="1:18" x14ac:dyDescent="0.2">
      <c r="A256" s="12" t="s">
        <v>232</v>
      </c>
      <c r="B256" s="2">
        <v>1202</v>
      </c>
      <c r="C256" s="5">
        <v>35</v>
      </c>
      <c r="D256" s="5">
        <v>160</v>
      </c>
      <c r="E256" s="5">
        <v>174.99998500000001</v>
      </c>
      <c r="F256" s="5">
        <v>1376.9999849999999</v>
      </c>
      <c r="G256" s="2">
        <v>1909125</v>
      </c>
      <c r="H256" s="2">
        <v>1386.4379235995418</v>
      </c>
      <c r="I256" s="2">
        <v>0.97626468218178775</v>
      </c>
      <c r="J256" s="2">
        <v>0.45156000000000002</v>
      </c>
      <c r="K256" s="2">
        <v>40.910469999999997</v>
      </c>
      <c r="L256" s="2">
        <v>0.78707000000000005</v>
      </c>
      <c r="M256" s="2">
        <v>78103201</v>
      </c>
      <c r="N256" s="2">
        <v>18.473700000000001</v>
      </c>
      <c r="O256" s="2">
        <v>14.1948520642083</v>
      </c>
      <c r="P256" s="2">
        <v>14.19285</v>
      </c>
      <c r="Q256" s="2">
        <v>43582.870984373338</v>
      </c>
      <c r="R256" s="2">
        <v>4227803.79</v>
      </c>
    </row>
    <row r="257" spans="1:18" x14ac:dyDescent="0.2">
      <c r="A257" s="12" t="s">
        <v>233</v>
      </c>
      <c r="B257" s="2">
        <v>12528</v>
      </c>
      <c r="C257" s="5">
        <v>709.95446265938074</v>
      </c>
      <c r="D257" s="5">
        <v>10670.045537340618</v>
      </c>
      <c r="E257" s="5">
        <v>10974.311431357011</v>
      </c>
      <c r="F257" s="5">
        <v>23502.311431357011</v>
      </c>
      <c r="G257" s="2">
        <v>114493275</v>
      </c>
      <c r="H257" s="2">
        <v>4871.5750931307111</v>
      </c>
      <c r="I257" s="2">
        <v>0.98258991719810018</v>
      </c>
      <c r="J257" s="2">
        <v>4.2549999999999998E-2</v>
      </c>
      <c r="K257" s="2">
        <v>48.460149999999999</v>
      </c>
      <c r="L257" s="2">
        <v>1.2880499999999999</v>
      </c>
      <c r="M257" s="2">
        <v>5548361281</v>
      </c>
      <c r="N257" s="2">
        <v>2.0621100000000001</v>
      </c>
      <c r="O257" s="2">
        <v>2.6096925381282809</v>
      </c>
      <c r="P257" s="2">
        <v>2.6097600000000001</v>
      </c>
      <c r="Q257" s="2">
        <v>298785.26837778621</v>
      </c>
      <c r="R257" s="2">
        <v>2690627757</v>
      </c>
    </row>
    <row r="258" spans="1:18" x14ac:dyDescent="0.2">
      <c r="A258" s="12" t="s">
        <v>234</v>
      </c>
      <c r="B258" s="2">
        <v>7006</v>
      </c>
      <c r="C258" s="5">
        <v>249.27325581395348</v>
      </c>
      <c r="D258" s="5">
        <v>625.72674418604652</v>
      </c>
      <c r="E258" s="5">
        <v>732.55803270348838</v>
      </c>
      <c r="F258" s="5">
        <v>7738.5580327034886</v>
      </c>
      <c r="G258" s="2">
        <v>4590225</v>
      </c>
      <c r="H258" s="2">
        <v>593.16283222294203</v>
      </c>
      <c r="I258" s="2">
        <v>0.95792622844896225</v>
      </c>
      <c r="J258" s="2">
        <v>0.43601000000000001</v>
      </c>
      <c r="K258" s="2">
        <v>45.06653</v>
      </c>
      <c r="L258" s="2">
        <v>1.0778700000000001</v>
      </c>
      <c r="M258" s="2">
        <v>206865512.69999999</v>
      </c>
      <c r="N258" s="2">
        <v>19.649339999999999</v>
      </c>
      <c r="O258" s="2">
        <v>20.28845700802286</v>
      </c>
      <c r="P258" s="2">
        <v>20.271920000000001</v>
      </c>
      <c r="Q258" s="2">
        <v>27601.106901933985</v>
      </c>
      <c r="R258" s="2">
        <v>10527859.880000001</v>
      </c>
    </row>
    <row r="259" spans="1:18" x14ac:dyDescent="0.2">
      <c r="A259" s="12" t="s">
        <v>235</v>
      </c>
      <c r="B259" s="2">
        <v>15032</v>
      </c>
      <c r="C259" s="5">
        <v>1488.4782608695652</v>
      </c>
      <c r="D259" s="5">
        <v>4356.521739130435</v>
      </c>
      <c r="E259" s="5">
        <v>4994.4403558695658</v>
      </c>
      <c r="F259" s="5">
        <v>20026.440355869567</v>
      </c>
      <c r="G259" s="2">
        <v>14222475</v>
      </c>
      <c r="H259" s="2">
        <v>710.18487296128603</v>
      </c>
      <c r="I259" s="2">
        <v>0.96427991413847636</v>
      </c>
      <c r="J259" s="2">
        <v>0.37326999999999999</v>
      </c>
      <c r="K259" s="2">
        <v>47.255580000000002</v>
      </c>
      <c r="L259" s="2">
        <v>1.2228300000000001</v>
      </c>
      <c r="M259" s="2">
        <v>672091305.20000005</v>
      </c>
      <c r="N259" s="2">
        <v>17.639299999999999</v>
      </c>
      <c r="O259" s="2">
        <v>20.799140568463805</v>
      </c>
      <c r="P259" s="2">
        <v>20.771709999999999</v>
      </c>
      <c r="Q259" s="2">
        <v>39572.521237491361</v>
      </c>
      <c r="R259" s="2">
        <v>38101934.82</v>
      </c>
    </row>
    <row r="260" spans="1:18" x14ac:dyDescent="0.2">
      <c r="A260" s="12" t="s">
        <v>236</v>
      </c>
      <c r="B260" s="2">
        <v>4969</v>
      </c>
      <c r="C260" s="5">
        <v>300.08695652173913</v>
      </c>
      <c r="D260" s="5">
        <v>889.91304347826087</v>
      </c>
      <c r="E260" s="5">
        <v>1018.5216105217391</v>
      </c>
      <c r="F260" s="5">
        <v>5987.5216105217387</v>
      </c>
      <c r="G260" s="2">
        <v>3495375</v>
      </c>
      <c r="H260" s="2">
        <v>583.77659862766177</v>
      </c>
      <c r="I260" s="2">
        <v>0.9572512792863821</v>
      </c>
      <c r="J260" s="2">
        <v>0.29766999999999999</v>
      </c>
      <c r="K260" s="2">
        <v>44.24879</v>
      </c>
      <c r="L260" s="2">
        <v>1.01831</v>
      </c>
      <c r="M260" s="2">
        <v>154666114.30000001</v>
      </c>
      <c r="N260" s="2">
        <v>13.17135</v>
      </c>
      <c r="O260" s="2">
        <v>12.839332052145689</v>
      </c>
      <c r="P260" s="2">
        <v>12.82287</v>
      </c>
      <c r="Q260" s="2">
        <v>25179.902556699457</v>
      </c>
      <c r="R260" s="2">
        <v>11742618.779999999</v>
      </c>
    </row>
    <row r="261" spans="1:18" x14ac:dyDescent="0.2">
      <c r="A261" s="12" t="s">
        <v>237</v>
      </c>
      <c r="B261" s="2">
        <v>1902</v>
      </c>
      <c r="C261" s="5">
        <v>79.573170731707322</v>
      </c>
      <c r="D261" s="5">
        <v>355.42682926829269</v>
      </c>
      <c r="E261" s="5">
        <v>389.52958262195125</v>
      </c>
      <c r="F261" s="5">
        <v>2291.5295826219512</v>
      </c>
      <c r="G261" s="2">
        <v>1502775</v>
      </c>
      <c r="H261" s="2">
        <v>655.79559233991472</v>
      </c>
      <c r="I261" s="2">
        <v>0.96172998022693323</v>
      </c>
      <c r="J261" s="2">
        <v>0.32324000000000003</v>
      </c>
      <c r="K261" s="2">
        <v>41.273519999999998</v>
      </c>
      <c r="L261" s="2">
        <v>0.80944000000000005</v>
      </c>
      <c r="M261" s="2">
        <v>62024814</v>
      </c>
      <c r="N261" s="2">
        <v>13.341189999999999</v>
      </c>
      <c r="O261" s="2">
        <v>10.385667726833491</v>
      </c>
      <c r="P261" s="2">
        <v>10.37814</v>
      </c>
      <c r="Q261" s="2">
        <v>21070.644470870888</v>
      </c>
      <c r="R261" s="2">
        <v>4649121.3269999996</v>
      </c>
    </row>
    <row r="262" spans="1:18" ht="16" x14ac:dyDescent="0.2">
      <c r="A262" s="12">
        <v>4811020</v>
      </c>
      <c r="B262" s="2">
        <v>0</v>
      </c>
      <c r="C262" s="5">
        <v>0</v>
      </c>
      <c r="D262" s="5">
        <v>0</v>
      </c>
      <c r="E262" s="5">
        <v>0</v>
      </c>
      <c r="F262" s="5">
        <v>0</v>
      </c>
      <c r="G262" s="2">
        <v>121950</v>
      </c>
      <c r="H262" s="2">
        <v>7777777</v>
      </c>
      <c r="I262" s="2">
        <v>0.98461596153293018</v>
      </c>
      <c r="J262" s="2">
        <v>0.29172999999999999</v>
      </c>
      <c r="K262" s="2">
        <v>44.223439999999997</v>
      </c>
      <c r="L262" s="2">
        <v>1.01644</v>
      </c>
      <c r="M262" s="2">
        <v>5393048.5</v>
      </c>
      <c r="N262" s="2">
        <v>12.90146</v>
      </c>
      <c r="O262" s="2">
        <v>12.911664516928793</v>
      </c>
      <c r="P262" s="2">
        <v>12.91187</v>
      </c>
      <c r="Q262" s="40" t="s">
        <v>106</v>
      </c>
      <c r="R262" s="2">
        <v>418018.31300000002</v>
      </c>
    </row>
    <row r="263" spans="1:18" x14ac:dyDescent="0.2">
      <c r="A263" s="12" t="s">
        <v>495</v>
      </c>
      <c r="B263" s="2">
        <v>799</v>
      </c>
      <c r="C263" s="5">
        <v>182.60869565217391</v>
      </c>
      <c r="D263" s="5">
        <v>297.39130434782606</v>
      </c>
      <c r="E263" s="5">
        <v>375.6520956521739</v>
      </c>
      <c r="F263" s="5">
        <v>1174.652095652174</v>
      </c>
      <c r="G263" s="2">
        <v>1786050</v>
      </c>
      <c r="H263" s="2">
        <v>1520.4927540765798</v>
      </c>
      <c r="I263" s="2">
        <v>0.97715156196436448</v>
      </c>
      <c r="J263" s="2">
        <v>0.46084000000000003</v>
      </c>
      <c r="K263" s="2">
        <v>40.118899999999996</v>
      </c>
      <c r="L263" s="2">
        <v>0.74182000000000003</v>
      </c>
      <c r="M263" s="2">
        <v>71654361.299999997</v>
      </c>
      <c r="N263" s="2">
        <v>18.48836</v>
      </c>
      <c r="O263" s="2">
        <v>13.401692638644432</v>
      </c>
      <c r="P263" s="2">
        <v>13.3911</v>
      </c>
      <c r="Q263" s="2">
        <v>44217.46495404109</v>
      </c>
      <c r="R263" s="2">
        <v>3875647.0049999999</v>
      </c>
    </row>
    <row r="264" spans="1:18" ht="16" x14ac:dyDescent="0.2">
      <c r="A264" s="12">
        <v>4811022</v>
      </c>
      <c r="B264" s="2">
        <v>0</v>
      </c>
      <c r="C264" s="5">
        <v>0</v>
      </c>
      <c r="D264" s="5">
        <v>0</v>
      </c>
      <c r="E264" s="5">
        <v>0</v>
      </c>
      <c r="F264" s="5">
        <v>0</v>
      </c>
      <c r="G264" s="2">
        <v>78525</v>
      </c>
      <c r="H264" s="2">
        <v>7777777</v>
      </c>
      <c r="I264" s="2">
        <v>0.98461596153293018</v>
      </c>
      <c r="J264" s="2">
        <v>0.27817999999999998</v>
      </c>
      <c r="K264" s="2">
        <v>47.264890000000001</v>
      </c>
      <c r="L264" s="2">
        <v>1.2233799999999999</v>
      </c>
      <c r="M264" s="2">
        <v>3711475.5</v>
      </c>
      <c r="N264" s="2">
        <v>13.14838</v>
      </c>
      <c r="O264" s="2">
        <v>15.837725168504699</v>
      </c>
      <c r="P264" s="2">
        <v>15.838039999999999</v>
      </c>
      <c r="Q264" s="40" t="s">
        <v>106</v>
      </c>
      <c r="R264" s="2">
        <v>282276.36349999998</v>
      </c>
    </row>
    <row r="265" spans="1:18" x14ac:dyDescent="0.2">
      <c r="A265" s="12">
        <v>4811023</v>
      </c>
      <c r="B265" s="2">
        <v>125</v>
      </c>
      <c r="C265" s="5">
        <v>0</v>
      </c>
      <c r="D265" s="5">
        <v>0</v>
      </c>
      <c r="E265" s="5">
        <v>0</v>
      </c>
      <c r="F265" s="5">
        <v>125</v>
      </c>
      <c r="G265" s="2">
        <v>354375</v>
      </c>
      <c r="H265" s="2">
        <v>2835</v>
      </c>
      <c r="I265" s="2">
        <v>0.98097382582420223</v>
      </c>
      <c r="J265" s="2">
        <v>0.15590000000000001</v>
      </c>
      <c r="K265" s="2">
        <v>42.418340000000001</v>
      </c>
      <c r="L265" s="2">
        <v>0.88563999999999998</v>
      </c>
      <c r="M265" s="2">
        <v>15031999.199999999</v>
      </c>
      <c r="N265" s="2">
        <v>6.6128299999999998</v>
      </c>
      <c r="O265" s="2">
        <v>5.7453227016219781</v>
      </c>
      <c r="P265" s="2">
        <v>5.7451499999999998</v>
      </c>
      <c r="Q265" s="2">
        <v>104477.16394546701</v>
      </c>
      <c r="R265" s="2">
        <v>2273156.611</v>
      </c>
    </row>
    <row r="266" spans="1:18" x14ac:dyDescent="0.2">
      <c r="A266" s="12" t="s">
        <v>496</v>
      </c>
      <c r="B266" s="2">
        <v>560</v>
      </c>
      <c r="C266" s="5">
        <v>70</v>
      </c>
      <c r="D266" s="5">
        <v>255</v>
      </c>
      <c r="E266" s="5">
        <v>284.99997000000002</v>
      </c>
      <c r="F266" s="5">
        <v>844.99997000000008</v>
      </c>
      <c r="G266" s="2">
        <v>820350</v>
      </c>
      <c r="H266" s="2">
        <v>970.82843683414558</v>
      </c>
      <c r="I266" s="2">
        <v>0.97145884293423956</v>
      </c>
      <c r="J266" s="2">
        <v>0.30427999999999999</v>
      </c>
      <c r="K266" s="2">
        <v>39.88785</v>
      </c>
      <c r="L266" s="2">
        <v>0.72957000000000005</v>
      </c>
      <c r="M266" s="2">
        <v>32721997.699999999</v>
      </c>
      <c r="N266" s="2">
        <v>12.13697</v>
      </c>
      <c r="O266" s="2">
        <v>8.6021182613404239</v>
      </c>
      <c r="P266" s="2">
        <v>8.5945999999999998</v>
      </c>
      <c r="Q266" s="2">
        <v>27445.711269618711</v>
      </c>
      <c r="R266" s="2">
        <v>2696060.3990000002</v>
      </c>
    </row>
    <row r="267" spans="1:18" x14ac:dyDescent="0.2">
      <c r="A267" s="12" t="s">
        <v>238</v>
      </c>
      <c r="B267" s="2">
        <v>27252</v>
      </c>
      <c r="C267" s="5">
        <v>439.16666666666669</v>
      </c>
      <c r="D267" s="5">
        <v>2970.8333333333335</v>
      </c>
      <c r="E267" s="5">
        <v>3159.0474308333337</v>
      </c>
      <c r="F267" s="5">
        <v>30411.047430833332</v>
      </c>
      <c r="G267" s="2">
        <v>141380325</v>
      </c>
      <c r="H267" s="2">
        <v>4648.9791356760861</v>
      </c>
      <c r="I267" s="2">
        <v>0.98248652781198154</v>
      </c>
      <c r="J267" s="2">
        <v>5.5100000000000003E-2</v>
      </c>
      <c r="K267" s="2">
        <v>47.44258</v>
      </c>
      <c r="L267" s="2">
        <v>1.23373</v>
      </c>
      <c r="M267" s="2">
        <v>6707447379</v>
      </c>
      <c r="N267" s="2">
        <v>2.61422</v>
      </c>
      <c r="O267" s="2">
        <v>3.1685942278472332</v>
      </c>
      <c r="P267" s="2">
        <v>3.1686899999999998</v>
      </c>
      <c r="Q267" s="2">
        <v>267345.34400518087</v>
      </c>
      <c r="R267" s="2">
        <v>2565757221</v>
      </c>
    </row>
    <row r="268" spans="1:18" x14ac:dyDescent="0.2">
      <c r="A268" s="12" t="s">
        <v>239</v>
      </c>
      <c r="B268" s="2">
        <v>109</v>
      </c>
      <c r="C268" s="5">
        <v>15</v>
      </c>
      <c r="D268" s="5">
        <v>95</v>
      </c>
      <c r="E268" s="5">
        <v>101.42856500000001</v>
      </c>
      <c r="F268" s="5">
        <v>210.42856499999999</v>
      </c>
      <c r="G268" s="2">
        <v>294750</v>
      </c>
      <c r="H268" s="2">
        <v>1400.7128737488658</v>
      </c>
      <c r="I268" s="2">
        <v>0.97636889107318126</v>
      </c>
      <c r="J268" s="2">
        <v>0.41444999999999999</v>
      </c>
      <c r="K268" s="2">
        <v>45.426400000000001</v>
      </c>
      <c r="L268" s="2">
        <v>1.10348</v>
      </c>
      <c r="M268" s="2">
        <v>13389431.4</v>
      </c>
      <c r="N268" s="2">
        <v>18.827010000000001</v>
      </c>
      <c r="O268" s="2">
        <v>20.284245793859764</v>
      </c>
      <c r="P268" s="2">
        <v>20.275670000000002</v>
      </c>
      <c r="Q268" s="2">
        <v>68554.479955955263</v>
      </c>
      <c r="R268" s="2">
        <v>711181.79130000004</v>
      </c>
    </row>
    <row r="269" spans="1:18" ht="16" x14ac:dyDescent="0.2">
      <c r="A269" s="12">
        <v>4811039</v>
      </c>
      <c r="B269" s="2">
        <v>0</v>
      </c>
      <c r="C269" s="5">
        <v>0</v>
      </c>
      <c r="D269" s="5">
        <v>0</v>
      </c>
      <c r="E269" s="5">
        <v>0</v>
      </c>
      <c r="F269" s="5">
        <v>0</v>
      </c>
      <c r="G269" s="2">
        <v>67500</v>
      </c>
      <c r="H269" s="2">
        <v>7777777</v>
      </c>
      <c r="I269" s="2">
        <v>0.98461596153293018</v>
      </c>
      <c r="J269" s="2">
        <v>0.36747999999999997</v>
      </c>
      <c r="K269" s="2">
        <v>49.646920000000001</v>
      </c>
      <c r="L269" s="2">
        <v>1.3405899999999999</v>
      </c>
      <c r="M269" s="2">
        <v>3351167.1</v>
      </c>
      <c r="N269" s="2">
        <v>18.24419</v>
      </c>
      <c r="O269" s="2">
        <v>24.081795598666908</v>
      </c>
      <c r="P269" s="2">
        <v>24.081790000000002</v>
      </c>
      <c r="Q269" s="40" t="s">
        <v>106</v>
      </c>
      <c r="R269" s="2">
        <v>183684.08410000001</v>
      </c>
    </row>
    <row r="270" spans="1:18" x14ac:dyDescent="0.2">
      <c r="A270" s="12" t="s">
        <v>497</v>
      </c>
      <c r="B270" s="2">
        <v>0</v>
      </c>
      <c r="C270" s="5">
        <v>0</v>
      </c>
      <c r="D270" s="5">
        <v>45</v>
      </c>
      <c r="E270" s="5">
        <v>45</v>
      </c>
      <c r="F270" s="5">
        <v>45</v>
      </c>
      <c r="G270" s="2">
        <v>66600</v>
      </c>
      <c r="H270" s="2">
        <v>1480</v>
      </c>
      <c r="I270" s="2">
        <v>0.97690394148336102</v>
      </c>
      <c r="J270" s="2">
        <v>0.41226000000000002</v>
      </c>
      <c r="K270" s="2">
        <v>47.846670000000003</v>
      </c>
      <c r="L270" s="2">
        <v>1.2563200000000001</v>
      </c>
      <c r="M270" s="2">
        <v>3186588.2</v>
      </c>
      <c r="N270" s="2">
        <v>19.725480000000001</v>
      </c>
      <c r="O270" s="2">
        <v>24.20889973760989</v>
      </c>
      <c r="P270" s="2">
        <v>24.20909</v>
      </c>
      <c r="Q270" s="2">
        <v>86909.163177758295</v>
      </c>
      <c r="R270" s="2">
        <v>161546.82380000001</v>
      </c>
    </row>
    <row r="271" spans="1:18" ht="16" x14ac:dyDescent="0.2">
      <c r="A271" s="12">
        <v>4811042</v>
      </c>
      <c r="B271" s="2">
        <v>0</v>
      </c>
      <c r="C271" s="5">
        <v>0</v>
      </c>
      <c r="D271" s="5">
        <v>0</v>
      </c>
      <c r="E271" s="5">
        <v>0</v>
      </c>
      <c r="F271" s="5">
        <v>0</v>
      </c>
      <c r="G271" s="2">
        <v>108450</v>
      </c>
      <c r="H271" s="2">
        <v>7777777</v>
      </c>
      <c r="I271" s="2">
        <v>0.98461596153293018</v>
      </c>
      <c r="J271" s="2">
        <v>0.32890999999999998</v>
      </c>
      <c r="K271" s="2">
        <v>48.356839999999998</v>
      </c>
      <c r="L271" s="2">
        <v>1.2829299999999999</v>
      </c>
      <c r="M271" s="2">
        <v>5244299.3</v>
      </c>
      <c r="N271" s="2">
        <v>15.90523</v>
      </c>
      <c r="O271" s="2">
        <v>20.091151261701295</v>
      </c>
      <c r="P271" s="2">
        <v>20.091349999999998</v>
      </c>
      <c r="Q271" s="40" t="s">
        <v>106</v>
      </c>
      <c r="R271" s="2">
        <v>329721.66369999998</v>
      </c>
    </row>
    <row r="272" spans="1:18" ht="16" x14ac:dyDescent="0.2">
      <c r="A272" s="12">
        <v>4811044</v>
      </c>
      <c r="B272" s="2">
        <v>0</v>
      </c>
      <c r="C272" s="5">
        <v>0</v>
      </c>
      <c r="D272" s="5">
        <v>0</v>
      </c>
      <c r="E272" s="5">
        <v>0</v>
      </c>
      <c r="F272" s="5">
        <v>0</v>
      </c>
      <c r="G272" s="2">
        <v>124200</v>
      </c>
      <c r="H272" s="2">
        <v>7777777</v>
      </c>
      <c r="I272" s="2">
        <v>0.98461596153293018</v>
      </c>
      <c r="J272" s="2">
        <v>0.40127000000000002</v>
      </c>
      <c r="K272" s="2">
        <v>47.619160000000001</v>
      </c>
      <c r="L272" s="2">
        <v>1.24376</v>
      </c>
      <c r="M272" s="2">
        <v>5914299.7000000002</v>
      </c>
      <c r="N272" s="2">
        <v>19.108000000000001</v>
      </c>
      <c r="O272" s="2">
        <v>23.400324476104029</v>
      </c>
      <c r="P272" s="2">
        <v>23.400179999999999</v>
      </c>
      <c r="Q272" s="40" t="s">
        <v>106</v>
      </c>
      <c r="R272" s="2">
        <v>309519.49609999999</v>
      </c>
    </row>
    <row r="273" spans="1:18" x14ac:dyDescent="0.2">
      <c r="A273" s="12" t="s">
        <v>240</v>
      </c>
      <c r="B273" s="2">
        <v>601</v>
      </c>
      <c r="C273" s="5">
        <v>53</v>
      </c>
      <c r="D273" s="5">
        <v>212</v>
      </c>
      <c r="E273" s="5">
        <v>234.71426299999999</v>
      </c>
      <c r="F273" s="5">
        <v>835.71426299999996</v>
      </c>
      <c r="G273" s="2">
        <v>1426500</v>
      </c>
      <c r="H273" s="2">
        <v>1706.9231233163721</v>
      </c>
      <c r="I273" s="2">
        <v>0.97811447055529888</v>
      </c>
      <c r="J273" s="2">
        <v>0.43352000000000002</v>
      </c>
      <c r="K273" s="2">
        <v>46.80256</v>
      </c>
      <c r="L273" s="2">
        <v>1.19533</v>
      </c>
      <c r="M273" s="2">
        <v>66763851.799999997</v>
      </c>
      <c r="N273" s="2">
        <v>20.290030000000002</v>
      </c>
      <c r="O273" s="2">
        <v>23.722270304250074</v>
      </c>
      <c r="P273" s="2">
        <v>23.71574</v>
      </c>
      <c r="Q273" s="2">
        <v>93403.053422877259</v>
      </c>
      <c r="R273" s="2">
        <v>3290475.1349999998</v>
      </c>
    </row>
    <row r="274" spans="1:18" x14ac:dyDescent="0.2">
      <c r="A274" s="12">
        <v>4811046</v>
      </c>
      <c r="B274" s="2">
        <v>457</v>
      </c>
      <c r="C274" s="5">
        <v>0</v>
      </c>
      <c r="D274" s="5">
        <v>0</v>
      </c>
      <c r="E274" s="5">
        <v>0</v>
      </c>
      <c r="F274" s="5">
        <v>457</v>
      </c>
      <c r="G274" s="2">
        <v>408825</v>
      </c>
      <c r="H274" s="2">
        <v>894.5842450765864</v>
      </c>
      <c r="I274" s="2">
        <v>0.96992795394611486</v>
      </c>
      <c r="J274" s="2">
        <v>0.14304</v>
      </c>
      <c r="K274" s="2">
        <v>47.343179999999997</v>
      </c>
      <c r="L274" s="2">
        <v>1.22797</v>
      </c>
      <c r="M274" s="2">
        <v>19355075.600000001</v>
      </c>
      <c r="N274" s="2">
        <v>6.7717499999999999</v>
      </c>
      <c r="O274" s="2">
        <v>8.0657017763973045</v>
      </c>
      <c r="P274" s="2">
        <v>8.0654500000000002</v>
      </c>
      <c r="Q274" s="2">
        <v>50443.580359698448</v>
      </c>
      <c r="R274" s="2">
        <v>2858207.176</v>
      </c>
    </row>
    <row r="275" spans="1:18" x14ac:dyDescent="0.2">
      <c r="A275" s="12" t="s">
        <v>241</v>
      </c>
      <c r="B275" s="2">
        <v>9589</v>
      </c>
      <c r="C275" s="5">
        <v>915.7263751763046</v>
      </c>
      <c r="D275" s="5">
        <v>2794.2736248236952</v>
      </c>
      <c r="E275" s="5">
        <v>3186.7273931593791</v>
      </c>
      <c r="F275" s="5">
        <v>12775.727393159379</v>
      </c>
      <c r="G275" s="2">
        <v>10205550</v>
      </c>
      <c r="H275" s="2">
        <v>798.82340049494542</v>
      </c>
      <c r="I275" s="2">
        <v>0.96743672486106358</v>
      </c>
      <c r="J275" s="2">
        <v>0.28281000000000001</v>
      </c>
      <c r="K275" s="2">
        <v>47.766019999999997</v>
      </c>
      <c r="L275" s="2">
        <v>1.2519100000000001</v>
      </c>
      <c r="M275" s="2">
        <v>487478505.39999998</v>
      </c>
      <c r="N275" s="2">
        <v>13.50855</v>
      </c>
      <c r="O275" s="2">
        <v>16.360986868144494</v>
      </c>
      <c r="P275" s="2">
        <v>16.34385</v>
      </c>
      <c r="Q275" s="2">
        <v>46213.143684679926</v>
      </c>
      <c r="R275" s="2">
        <v>36086669.759999998</v>
      </c>
    </row>
    <row r="276" spans="1:18" x14ac:dyDescent="0.2">
      <c r="A276" s="12" t="s">
        <v>242</v>
      </c>
      <c r="B276" s="2">
        <v>15983</v>
      </c>
      <c r="C276" s="5">
        <v>1315.4716981132076</v>
      </c>
      <c r="D276" s="5">
        <v>3664.5283018867926</v>
      </c>
      <c r="E276" s="5">
        <v>4228.3013230188681</v>
      </c>
      <c r="F276" s="5">
        <v>20211.301323018866</v>
      </c>
      <c r="G276" s="2">
        <v>12957750</v>
      </c>
      <c r="H276" s="2">
        <v>641.11408725781951</v>
      </c>
      <c r="I276" s="2">
        <v>0.96093414069295247</v>
      </c>
      <c r="J276" s="2">
        <v>0.39937</v>
      </c>
      <c r="K276" s="2">
        <v>47.863039999999998</v>
      </c>
      <c r="L276" s="2">
        <v>1.2572000000000001</v>
      </c>
      <c r="M276" s="2">
        <v>620197306.60000002</v>
      </c>
      <c r="N276" s="2">
        <v>19.114979999999999</v>
      </c>
      <c r="O276" s="2">
        <v>23.092646813517433</v>
      </c>
      <c r="P276" s="2">
        <v>23.05977</v>
      </c>
      <c r="Q276" s="2">
        <v>37070.939690551175</v>
      </c>
      <c r="R276" s="2">
        <v>32445621.359999999</v>
      </c>
    </row>
    <row r="277" spans="1:18" x14ac:dyDescent="0.2">
      <c r="A277" s="12" t="s">
        <v>243</v>
      </c>
      <c r="B277" s="2">
        <v>71986</v>
      </c>
      <c r="C277" s="5">
        <v>4521.5666160081055</v>
      </c>
      <c r="D277" s="5">
        <v>15973.433383991895</v>
      </c>
      <c r="E277" s="5">
        <v>17911.245710181105</v>
      </c>
      <c r="F277" s="5">
        <v>89897.245710181101</v>
      </c>
      <c r="G277" s="2">
        <v>130773825</v>
      </c>
      <c r="H277" s="2">
        <v>1454.7033556689883</v>
      </c>
      <c r="I277" s="2">
        <v>0.97674083986254034</v>
      </c>
      <c r="J277" s="2">
        <v>0.10357</v>
      </c>
      <c r="K277" s="2">
        <v>48.745420000000003</v>
      </c>
      <c r="L277" s="2">
        <v>1.3017399999999999</v>
      </c>
      <c r="M277" s="2">
        <v>6374625025</v>
      </c>
      <c r="N277" s="2">
        <v>5.0485199999999999</v>
      </c>
      <c r="O277" s="2">
        <v>6.4190593336277555</v>
      </c>
      <c r="P277" s="2">
        <v>6.4171899999999997</v>
      </c>
      <c r="Q277" s="2">
        <v>90159.574711466994</v>
      </c>
      <c r="R277" s="2">
        <v>1262672840</v>
      </c>
    </row>
    <row r="278" spans="1:18" x14ac:dyDescent="0.2">
      <c r="A278" s="12" t="s">
        <v>244</v>
      </c>
      <c r="B278" s="2">
        <v>13121</v>
      </c>
      <c r="C278" s="5">
        <v>938.41530054644807</v>
      </c>
      <c r="D278" s="5">
        <v>5666.5846994535523</v>
      </c>
      <c r="E278" s="5">
        <v>6068.762283224044</v>
      </c>
      <c r="F278" s="5">
        <v>19189.762283224045</v>
      </c>
      <c r="G278" s="2">
        <v>15249375</v>
      </c>
      <c r="H278" s="2">
        <v>794.66200648724111</v>
      </c>
      <c r="I278" s="2">
        <v>0.9673098658238789</v>
      </c>
      <c r="J278" s="2">
        <v>0.31519999999999998</v>
      </c>
      <c r="K278" s="2">
        <v>47.335810000000002</v>
      </c>
      <c r="L278" s="2">
        <v>1.2275400000000001</v>
      </c>
      <c r="M278" s="2">
        <v>721841517.60000002</v>
      </c>
      <c r="N278" s="2">
        <v>14.92019</v>
      </c>
      <c r="O278" s="2">
        <v>17.71647402731211</v>
      </c>
      <c r="P278" s="2">
        <v>17.70392</v>
      </c>
      <c r="Q278" s="2">
        <v>44665.637050834186</v>
      </c>
      <c r="R278" s="2">
        <v>48380196.729999997</v>
      </c>
    </row>
    <row r="279" spans="1:18" x14ac:dyDescent="0.2">
      <c r="A279" s="12" t="s">
        <v>245</v>
      </c>
      <c r="B279" s="2">
        <v>18067</v>
      </c>
      <c r="C279" s="5">
        <v>371.50125628140705</v>
      </c>
      <c r="D279" s="5">
        <v>3793.4987437185928</v>
      </c>
      <c r="E279" s="5">
        <v>3952.7134086243718</v>
      </c>
      <c r="F279" s="5">
        <v>22019.713408624371</v>
      </c>
      <c r="G279" s="2">
        <v>104469300</v>
      </c>
      <c r="H279" s="2">
        <v>4744.3533011234804</v>
      </c>
      <c r="I279" s="2">
        <v>0.98253208832216743</v>
      </c>
      <c r="J279" s="2">
        <v>4.8689999999999997E-2</v>
      </c>
      <c r="K279" s="2">
        <v>47.905819999999999</v>
      </c>
      <c r="L279" s="2">
        <v>1.2595099999999999</v>
      </c>
      <c r="M279" s="2">
        <v>5004687481</v>
      </c>
      <c r="N279" s="2">
        <v>2.3324699999999998</v>
      </c>
      <c r="O279" s="2">
        <v>2.8865322608489459</v>
      </c>
      <c r="P279" s="2">
        <v>2.88639</v>
      </c>
      <c r="Q279" s="2">
        <v>281263.68577856064</v>
      </c>
      <c r="R279" s="2">
        <v>2145663968</v>
      </c>
    </row>
    <row r="280" spans="1:18" x14ac:dyDescent="0.2">
      <c r="A280" s="12" t="s">
        <v>246</v>
      </c>
      <c r="B280" s="2">
        <v>666104</v>
      </c>
      <c r="C280" s="5">
        <v>50919.353395182035</v>
      </c>
      <c r="D280" s="5">
        <v>282350.64660481794</v>
      </c>
      <c r="E280" s="5">
        <v>304173.20480874449</v>
      </c>
      <c r="F280" s="5">
        <v>970277.20480874449</v>
      </c>
      <c r="G280" s="2">
        <v>389900700</v>
      </c>
      <c r="H280" s="2">
        <v>401.84464611518416</v>
      </c>
      <c r="I280" s="2">
        <v>0.93296943886995809</v>
      </c>
      <c r="J280" s="2">
        <v>0.55656000000000005</v>
      </c>
      <c r="K280" s="2">
        <v>49.239759999999997</v>
      </c>
      <c r="L280" s="2">
        <v>1.3238700000000001</v>
      </c>
      <c r="M280" s="2">
        <v>19198616892</v>
      </c>
      <c r="N280" s="2">
        <v>27.404669999999999</v>
      </c>
      <c r="O280" s="2">
        <v>33.848597333756132</v>
      </c>
      <c r="P280" s="2">
        <v>33.742260000000002</v>
      </c>
      <c r="Q280" s="2">
        <v>24439.193648624765</v>
      </c>
      <c r="R280" s="2">
        <v>700559951.60000002</v>
      </c>
    </row>
    <row r="281" spans="1:18" x14ac:dyDescent="0.2">
      <c r="A281" s="12" t="s">
        <v>247</v>
      </c>
      <c r="B281" s="2">
        <v>53081</v>
      </c>
      <c r="C281" s="5">
        <v>3678.6189473684212</v>
      </c>
      <c r="D281" s="5">
        <v>8661.3810526315792</v>
      </c>
      <c r="E281" s="5">
        <v>10237.930453524212</v>
      </c>
      <c r="F281" s="5">
        <v>63318.930453524212</v>
      </c>
      <c r="G281" s="2">
        <v>27342675</v>
      </c>
      <c r="H281" s="2">
        <v>431.82465029268604</v>
      </c>
      <c r="I281" s="2">
        <v>0.93929781220904207</v>
      </c>
      <c r="J281" s="2">
        <v>0.56086000000000003</v>
      </c>
      <c r="K281" s="2">
        <v>48.532089999999997</v>
      </c>
      <c r="L281" s="2">
        <v>1.2915700000000001</v>
      </c>
      <c r="M281" s="2">
        <v>1326997164</v>
      </c>
      <c r="N281" s="2">
        <v>27.219539999999999</v>
      </c>
      <c r="O281" s="2">
        <v>33.022102537603914</v>
      </c>
      <c r="P281" s="2">
        <v>32.925159999999998</v>
      </c>
      <c r="Q281" s="2">
        <v>25424.808116517543</v>
      </c>
      <c r="R281" s="2">
        <v>48751631.310000002</v>
      </c>
    </row>
    <row r="282" spans="1:18" x14ac:dyDescent="0.2">
      <c r="A282" s="12" t="s">
        <v>248</v>
      </c>
      <c r="B282" s="2">
        <v>2654</v>
      </c>
      <c r="C282" s="5">
        <v>127.74725274725274</v>
      </c>
      <c r="D282" s="5">
        <v>337.25274725274727</v>
      </c>
      <c r="E282" s="5">
        <v>392.00151510989014</v>
      </c>
      <c r="F282" s="5">
        <v>3046.0015151098901</v>
      </c>
      <c r="G282" s="2">
        <v>1810125</v>
      </c>
      <c r="H282" s="2">
        <v>594.26267223465129</v>
      </c>
      <c r="I282" s="2">
        <v>0.95800326365422228</v>
      </c>
      <c r="J282" s="2">
        <v>0.23913000000000001</v>
      </c>
      <c r="K282" s="2">
        <v>42.023620000000001</v>
      </c>
      <c r="L282" s="2">
        <v>0.85850000000000004</v>
      </c>
      <c r="M282" s="2">
        <v>76068005.200000003</v>
      </c>
      <c r="N282" s="2">
        <v>10.04923</v>
      </c>
      <c r="O282" s="2">
        <v>8.2648468930135284</v>
      </c>
      <c r="P282" s="2">
        <v>8.2562200000000008</v>
      </c>
      <c r="Q282" s="2">
        <v>20538.995526502207</v>
      </c>
      <c r="R282" s="2">
        <v>7569537.4100000001</v>
      </c>
    </row>
    <row r="283" spans="1:18" x14ac:dyDescent="0.2">
      <c r="A283" s="12" t="s">
        <v>249</v>
      </c>
      <c r="B283" s="2">
        <v>2172</v>
      </c>
      <c r="C283" s="5">
        <v>138.10344827586206</v>
      </c>
      <c r="D283" s="5">
        <v>751.89655172413791</v>
      </c>
      <c r="E283" s="5">
        <v>811.08368465517242</v>
      </c>
      <c r="F283" s="5">
        <v>2983.0836846551724</v>
      </c>
      <c r="G283" s="2">
        <v>3102300</v>
      </c>
      <c r="H283" s="2">
        <v>1039.9641203356346</v>
      </c>
      <c r="I283" s="2">
        <v>0.97260017339113003</v>
      </c>
      <c r="J283" s="2">
        <v>0.15354000000000001</v>
      </c>
      <c r="K283" s="2">
        <v>45.18732</v>
      </c>
      <c r="L283" s="2">
        <v>1.0865199999999999</v>
      </c>
      <c r="M283" s="2">
        <v>140184622.80000001</v>
      </c>
      <c r="N283" s="2">
        <v>6.9379499999999998</v>
      </c>
      <c r="O283" s="2">
        <v>7.3317928921694646</v>
      </c>
      <c r="P283" s="2">
        <v>7.3285099999999996</v>
      </c>
      <c r="Q283" s="2">
        <v>49660.03351301339</v>
      </c>
      <c r="R283" s="2">
        <v>20205494.690000001</v>
      </c>
    </row>
    <row r="284" spans="1:18" x14ac:dyDescent="0.2">
      <c r="A284" s="12" t="s">
        <v>250</v>
      </c>
      <c r="B284" s="2">
        <v>1532</v>
      </c>
      <c r="C284" s="5">
        <v>45</v>
      </c>
      <c r="D284" s="5">
        <v>135</v>
      </c>
      <c r="E284" s="5">
        <v>154.285695</v>
      </c>
      <c r="F284" s="5">
        <v>1686.285695</v>
      </c>
      <c r="G284" s="2">
        <v>1114425</v>
      </c>
      <c r="H284" s="2">
        <v>660.8755582190953</v>
      </c>
      <c r="I284" s="2">
        <v>0.96199360905593789</v>
      </c>
      <c r="J284" s="2">
        <v>0.52637999999999996</v>
      </c>
      <c r="K284" s="2">
        <v>39.134160000000001</v>
      </c>
      <c r="L284" s="2">
        <v>0.69269000000000003</v>
      </c>
      <c r="M284" s="2">
        <v>43612086.299999997</v>
      </c>
      <c r="N284" s="2">
        <v>20.599399999999999</v>
      </c>
      <c r="O284" s="2">
        <v>13.726711336956223</v>
      </c>
      <c r="P284" s="2">
        <v>13.71772</v>
      </c>
      <c r="Q284" s="2">
        <v>17234.028681415191</v>
      </c>
      <c r="R284" s="2">
        <v>2117153.3339999998</v>
      </c>
    </row>
    <row r="285" spans="1:18" x14ac:dyDescent="0.2">
      <c r="A285" s="12" t="s">
        <v>251</v>
      </c>
      <c r="B285" s="2">
        <v>6540</v>
      </c>
      <c r="C285" s="5">
        <v>355.78125</v>
      </c>
      <c r="D285" s="5">
        <v>1294.21875</v>
      </c>
      <c r="E285" s="5">
        <v>1446.6962760937499</v>
      </c>
      <c r="F285" s="5">
        <v>7986.6962760937495</v>
      </c>
      <c r="G285" s="2">
        <v>3858525</v>
      </c>
      <c r="H285" s="2">
        <v>483.1190352824064</v>
      </c>
      <c r="I285" s="2">
        <v>0.94734503474710863</v>
      </c>
      <c r="J285" s="2">
        <v>0.33712999999999999</v>
      </c>
      <c r="K285" s="2">
        <v>45.14058</v>
      </c>
      <c r="L285" s="2">
        <v>1.08318</v>
      </c>
      <c r="M285" s="2">
        <v>174176056.40000001</v>
      </c>
      <c r="N285" s="2">
        <v>15.21846</v>
      </c>
      <c r="O285" s="2">
        <v>15.616127681422844</v>
      </c>
      <c r="P285" s="2">
        <v>15.58935</v>
      </c>
      <c r="Q285" s="2">
        <v>22378.455018230015</v>
      </c>
      <c r="R285" s="2">
        <v>11445053.68</v>
      </c>
    </row>
    <row r="286" spans="1:18" x14ac:dyDescent="0.2">
      <c r="A286" s="12" t="s">
        <v>252</v>
      </c>
      <c r="B286" s="2">
        <v>1058</v>
      </c>
      <c r="C286" s="5">
        <v>105</v>
      </c>
      <c r="D286" s="5">
        <v>260</v>
      </c>
      <c r="E286" s="5">
        <v>304.999955</v>
      </c>
      <c r="F286" s="5">
        <v>1362.999955</v>
      </c>
      <c r="G286" s="2">
        <v>929475</v>
      </c>
      <c r="H286" s="2">
        <v>681.93325802420884</v>
      </c>
      <c r="I286" s="2">
        <v>0.96302729254275132</v>
      </c>
      <c r="J286" s="2">
        <v>0.28621000000000002</v>
      </c>
      <c r="K286" s="2">
        <v>37.55639</v>
      </c>
      <c r="L286" s="2">
        <v>0.63043000000000005</v>
      </c>
      <c r="M286" s="2">
        <v>34907725.600000001</v>
      </c>
      <c r="N286" s="2">
        <v>10.74902</v>
      </c>
      <c r="O286" s="2">
        <v>6.5259555426672931</v>
      </c>
      <c r="P286" s="2">
        <v>6.5161899999999999</v>
      </c>
      <c r="Q286" s="2">
        <v>15548.954002069288</v>
      </c>
      <c r="R286" s="2">
        <v>3247527.4679999999</v>
      </c>
    </row>
    <row r="287" spans="1:18" x14ac:dyDescent="0.2">
      <c r="A287" s="12" t="s">
        <v>253</v>
      </c>
      <c r="B287" s="2">
        <v>1100</v>
      </c>
      <c r="C287" s="5">
        <v>42.409638554216869</v>
      </c>
      <c r="D287" s="5">
        <v>397.59036144578312</v>
      </c>
      <c r="E287" s="5">
        <v>415.76590265060241</v>
      </c>
      <c r="F287" s="5">
        <v>1515.7659026506024</v>
      </c>
      <c r="G287" s="2">
        <v>2915550</v>
      </c>
      <c r="H287" s="2">
        <v>1923.4830358049428</v>
      </c>
      <c r="I287" s="2">
        <v>0.97896364374819789</v>
      </c>
      <c r="J287" s="2">
        <v>5.5289999999999999E-2</v>
      </c>
      <c r="K287" s="2">
        <v>48.653530000000003</v>
      </c>
      <c r="L287" s="2">
        <v>1.29741</v>
      </c>
      <c r="M287" s="2">
        <v>141851799.40000001</v>
      </c>
      <c r="N287" s="2">
        <v>2.6901199999999998</v>
      </c>
      <c r="O287" s="2">
        <v>3.4166834964757768</v>
      </c>
      <c r="P287" s="2">
        <v>3.4163899999999998</v>
      </c>
      <c r="Q287" s="2">
        <v>118862.9543169809</v>
      </c>
      <c r="R287" s="2">
        <v>52730739.93</v>
      </c>
    </row>
    <row r="288" spans="1:18" x14ac:dyDescent="0.2">
      <c r="A288" s="12" t="s">
        <v>254</v>
      </c>
      <c r="B288" s="2">
        <v>839</v>
      </c>
      <c r="C288" s="5">
        <v>20</v>
      </c>
      <c r="D288" s="5">
        <v>190</v>
      </c>
      <c r="E288" s="5">
        <v>198.57141999999999</v>
      </c>
      <c r="F288" s="5">
        <v>1037.57142</v>
      </c>
      <c r="G288" s="2">
        <v>1580850</v>
      </c>
      <c r="H288" s="2">
        <v>1523.6059605419741</v>
      </c>
      <c r="I288" s="2">
        <v>0.97716995052110767</v>
      </c>
      <c r="J288" s="2">
        <v>2.1780000000000001E-2</v>
      </c>
      <c r="K288" s="2">
        <v>45.772419999999997</v>
      </c>
      <c r="L288" s="2">
        <v>1.12758</v>
      </c>
      <c r="M288" s="2">
        <v>72359330.200000003</v>
      </c>
      <c r="N288" s="2">
        <v>0.99700999999999995</v>
      </c>
      <c r="O288" s="2">
        <v>1.0984472783837698</v>
      </c>
      <c r="P288" s="2">
        <v>1.09839</v>
      </c>
      <c r="Q288" s="2">
        <v>76841.176340065227</v>
      </c>
      <c r="R288" s="2">
        <v>72576077.430000007</v>
      </c>
    </row>
    <row r="289" spans="1:18" x14ac:dyDescent="0.2">
      <c r="A289" s="12" t="s">
        <v>255</v>
      </c>
      <c r="B289" s="2">
        <v>998</v>
      </c>
      <c r="C289" s="5">
        <v>20</v>
      </c>
      <c r="D289" s="5">
        <v>150</v>
      </c>
      <c r="E289" s="5">
        <v>158.57141999999999</v>
      </c>
      <c r="F289" s="5">
        <v>1156.57142</v>
      </c>
      <c r="G289" s="2">
        <v>2746800</v>
      </c>
      <c r="H289" s="2">
        <v>2374.950610486294</v>
      </c>
      <c r="I289" s="2">
        <v>0.98017595946915304</v>
      </c>
      <c r="J289" s="2">
        <v>4.292E-2</v>
      </c>
      <c r="K289" s="2">
        <v>47.754950000000001</v>
      </c>
      <c r="L289" s="2">
        <v>1.2513099999999999</v>
      </c>
      <c r="M289" s="2">
        <v>131173296.7</v>
      </c>
      <c r="N289" s="2">
        <v>2.04948</v>
      </c>
      <c r="O289" s="2">
        <v>2.5138946270868816</v>
      </c>
      <c r="P289" s="2">
        <v>2.5134500000000002</v>
      </c>
      <c r="Q289" s="2">
        <v>139104.74322689199</v>
      </c>
      <c r="R289" s="2">
        <v>64003077.200000003</v>
      </c>
    </row>
    <row r="290" spans="1:18" ht="16" x14ac:dyDescent="0.2">
      <c r="A290" s="12">
        <v>4811807</v>
      </c>
      <c r="B290" s="2">
        <v>0</v>
      </c>
      <c r="C290" s="5">
        <v>0</v>
      </c>
      <c r="D290" s="5">
        <v>0</v>
      </c>
      <c r="E290" s="5">
        <v>0</v>
      </c>
      <c r="F290" s="5">
        <v>0</v>
      </c>
      <c r="G290" s="2">
        <v>66375</v>
      </c>
      <c r="H290" s="2">
        <v>7777777</v>
      </c>
      <c r="I290" s="2">
        <v>0.98461596153293018</v>
      </c>
      <c r="J290" s="2">
        <v>3.2649999999999998E-2</v>
      </c>
      <c r="K290" s="2">
        <v>47.24868</v>
      </c>
      <c r="L290" s="2">
        <v>1.2224299999999999</v>
      </c>
      <c r="M290" s="2">
        <v>3136131.1</v>
      </c>
      <c r="N290" s="2">
        <v>1.5428599999999999</v>
      </c>
      <c r="O290" s="2">
        <v>1.8567940549320294</v>
      </c>
      <c r="P290" s="2">
        <v>1.8570199999999999</v>
      </c>
      <c r="Q290" s="40" t="s">
        <v>106</v>
      </c>
      <c r="R290" s="2">
        <v>2032669.048</v>
      </c>
    </row>
    <row r="291" spans="1:18" x14ac:dyDescent="0.2">
      <c r="A291" s="2" t="s">
        <v>1</v>
      </c>
      <c r="B291" s="2">
        <v>937845</v>
      </c>
      <c r="C291" s="5">
        <f>SUM(C256:C290)</f>
        <v>67136.836647168457</v>
      </c>
      <c r="D291" s="5">
        <f>SUM(D256:D290)</f>
        <v>347353.16335283156</v>
      </c>
      <c r="E291" s="5">
        <v>375951.06458654522</v>
      </c>
      <c r="F291" s="5">
        <v>1313796.0645865453</v>
      </c>
      <c r="G291" s="2">
        <v>996275025</v>
      </c>
      <c r="H291" s="2">
        <v>758.3178636735604</v>
      </c>
      <c r="I291" s="2">
        <v>0.96612012577165285</v>
      </c>
      <c r="J291" s="2">
        <v>0.10111000000000001</v>
      </c>
      <c r="K291" s="2">
        <v>48.407499999999999</v>
      </c>
      <c r="L291" s="2">
        <v>1.28545</v>
      </c>
      <c r="M291" s="2">
        <v>48227183273</v>
      </c>
      <c r="N291" s="2">
        <v>4.8944200000000002</v>
      </c>
      <c r="O291" s="2">
        <v>6.0784532710954666</v>
      </c>
      <c r="P291" s="2">
        <v>6.0725699999999998</v>
      </c>
      <c r="Q291" s="2">
        <v>45587.970517027788</v>
      </c>
      <c r="R291" s="2">
        <v>9853512020</v>
      </c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x14ac:dyDescent="0.2">
      <c r="A293" s="13" t="s">
        <v>256</v>
      </c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x14ac:dyDescent="0.2">
      <c r="A294" s="14" t="s">
        <v>30</v>
      </c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</row>
    <row r="295" spans="1:18" x14ac:dyDescent="0.2">
      <c r="A295" s="15" t="s">
        <v>59</v>
      </c>
      <c r="B295" s="17" t="s">
        <v>483</v>
      </c>
      <c r="C295" s="16" t="s">
        <v>61</v>
      </c>
      <c r="D295" s="16" t="s">
        <v>62</v>
      </c>
      <c r="E295" s="16" t="s">
        <v>22</v>
      </c>
      <c r="F295" s="16" t="s">
        <v>63</v>
      </c>
      <c r="G295" s="16" t="s">
        <v>64</v>
      </c>
      <c r="H295" s="16" t="s">
        <v>14</v>
      </c>
      <c r="I295" s="16" t="s">
        <v>15</v>
      </c>
      <c r="J295" s="16" t="s">
        <v>4</v>
      </c>
      <c r="K295" s="16" t="s">
        <v>5</v>
      </c>
      <c r="L295" s="16" t="s">
        <v>65</v>
      </c>
      <c r="M295" s="16" t="s">
        <v>7</v>
      </c>
      <c r="N295" s="16" t="s">
        <v>8</v>
      </c>
      <c r="O295" s="16" t="s">
        <v>16</v>
      </c>
      <c r="P295" s="16" t="s">
        <v>13</v>
      </c>
      <c r="Q295" s="16" t="s">
        <v>17</v>
      </c>
      <c r="R295" s="16" t="s">
        <v>484</v>
      </c>
    </row>
    <row r="296" spans="1:18" x14ac:dyDescent="0.2">
      <c r="A296" s="12" t="s">
        <v>258</v>
      </c>
      <c r="B296" s="2">
        <v>359111</v>
      </c>
      <c r="C296" s="5">
        <v>24277.84328073301</v>
      </c>
      <c r="D296" s="5">
        <v>139232.15671926699</v>
      </c>
      <c r="E296" s="5">
        <v>149711.8091606118</v>
      </c>
      <c r="F296" s="5">
        <v>508822.80916061183</v>
      </c>
      <c r="G296" s="2">
        <v>395361225</v>
      </c>
      <c r="H296" s="2">
        <v>777.01159987740004</v>
      </c>
      <c r="I296" s="2">
        <v>0.96675109137492821</v>
      </c>
      <c r="J296" s="2">
        <v>6.6360000000000002E-2</v>
      </c>
      <c r="K296" s="2">
        <v>46.839370000000002</v>
      </c>
      <c r="L296" s="2">
        <v>1.1976199999999999</v>
      </c>
      <c r="M296" s="2">
        <v>18518470701</v>
      </c>
      <c r="N296" s="2">
        <v>3.10839</v>
      </c>
      <c r="O296" s="2">
        <v>3.5987454888211441</v>
      </c>
      <c r="P296" s="2">
        <v>3.59632</v>
      </c>
      <c r="Q296" s="2">
        <v>42137.838906276265</v>
      </c>
      <c r="R296" s="2">
        <v>5957582863</v>
      </c>
    </row>
    <row r="297" spans="1:18" x14ac:dyDescent="0.2">
      <c r="A297" s="2" t="s">
        <v>1</v>
      </c>
      <c r="B297" s="2">
        <v>347902</v>
      </c>
      <c r="C297" s="5">
        <v>24277.84328073301</v>
      </c>
      <c r="D297" s="5">
        <v>139232.15671926699</v>
      </c>
      <c r="E297" s="5">
        <v>149711.8091606118</v>
      </c>
      <c r="F297" s="5">
        <v>497613.80916061183</v>
      </c>
      <c r="G297" s="2">
        <v>395530425</v>
      </c>
      <c r="H297" s="2">
        <v>794.85419760997229</v>
      </c>
      <c r="I297" s="2">
        <v>0.96731576453171364</v>
      </c>
      <c r="J297" s="2">
        <v>6.633E-2</v>
      </c>
      <c r="K297" s="2">
        <v>46.839700000000001</v>
      </c>
      <c r="L297" s="2">
        <v>1.19764</v>
      </c>
      <c r="M297" s="2">
        <v>18526526448</v>
      </c>
      <c r="N297" s="2">
        <v>3.1069</v>
      </c>
      <c r="O297" s="2">
        <v>3.599305087983184</v>
      </c>
      <c r="P297" s="2">
        <v>3.5968</v>
      </c>
      <c r="Q297" s="2">
        <v>43131.656228891377</v>
      </c>
      <c r="R297" s="2">
        <v>5963033558</v>
      </c>
    </row>
    <row r="298" spans="1:18" x14ac:dyDescent="0.2">
      <c r="A298" s="2" t="s">
        <v>498</v>
      </c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x14ac:dyDescent="0.2">
      <c r="A300" s="13" t="s">
        <v>259</v>
      </c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x14ac:dyDescent="0.2">
      <c r="A301" s="14" t="s">
        <v>36</v>
      </c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</row>
    <row r="302" spans="1:18" x14ac:dyDescent="0.2">
      <c r="A302" s="15" t="s">
        <v>59</v>
      </c>
      <c r="B302" s="17" t="s">
        <v>483</v>
      </c>
      <c r="C302" s="16" t="s">
        <v>61</v>
      </c>
      <c r="D302" s="16" t="s">
        <v>62</v>
      </c>
      <c r="E302" s="16" t="s">
        <v>22</v>
      </c>
      <c r="F302" s="16" t="s">
        <v>63</v>
      </c>
      <c r="G302" s="16" t="s">
        <v>64</v>
      </c>
      <c r="H302" s="16" t="s">
        <v>14</v>
      </c>
      <c r="I302" s="16" t="s">
        <v>15</v>
      </c>
      <c r="J302" s="16" t="s">
        <v>4</v>
      </c>
      <c r="K302" s="16" t="s">
        <v>5</v>
      </c>
      <c r="L302" s="16" t="s">
        <v>65</v>
      </c>
      <c r="M302" s="16" t="s">
        <v>7</v>
      </c>
      <c r="N302" s="16" t="s">
        <v>8</v>
      </c>
      <c r="O302" s="16" t="s">
        <v>16</v>
      </c>
      <c r="P302" s="16" t="s">
        <v>13</v>
      </c>
      <c r="Q302" s="16" t="s">
        <v>17</v>
      </c>
      <c r="R302" s="16" t="s">
        <v>484</v>
      </c>
    </row>
    <row r="303" spans="1:18" x14ac:dyDescent="0.2">
      <c r="A303" s="12" t="s">
        <v>260</v>
      </c>
      <c r="B303" s="2">
        <v>1004</v>
      </c>
      <c r="C303" s="5">
        <v>0</v>
      </c>
      <c r="D303" s="5">
        <v>50</v>
      </c>
      <c r="E303" s="5">
        <v>50</v>
      </c>
      <c r="F303" s="5">
        <v>1054</v>
      </c>
      <c r="G303" s="2">
        <v>7715925</v>
      </c>
      <c r="H303" s="2">
        <v>7320.6119544592029</v>
      </c>
      <c r="I303" s="2">
        <v>0.98329574990743862</v>
      </c>
      <c r="J303" s="2">
        <v>1.481E-2</v>
      </c>
      <c r="K303" s="2">
        <v>45.35</v>
      </c>
      <c r="L303" s="2">
        <v>1.0980799999999999</v>
      </c>
      <c r="M303" s="2">
        <v>349917198.80000001</v>
      </c>
      <c r="N303" s="2">
        <v>0.67164999999999997</v>
      </c>
      <c r="O303" s="2">
        <v>0.7251878070671961</v>
      </c>
      <c r="P303" s="2">
        <v>0.72521000000000002</v>
      </c>
      <c r="Q303" s="2">
        <v>358461.75081999798</v>
      </c>
      <c r="R303" s="2">
        <v>520977856.028</v>
      </c>
    </row>
    <row r="304" spans="1:18" x14ac:dyDescent="0.2">
      <c r="A304" s="12" t="s">
        <v>261</v>
      </c>
      <c r="B304" s="2">
        <v>1474</v>
      </c>
      <c r="C304" s="5">
        <v>30</v>
      </c>
      <c r="D304" s="5">
        <v>20</v>
      </c>
      <c r="E304" s="5">
        <v>33.269239999999996</v>
      </c>
      <c r="F304" s="5">
        <v>1507.2692400000001</v>
      </c>
      <c r="G304" s="2">
        <v>6476625</v>
      </c>
      <c r="H304" s="2">
        <v>4296.9264071228572</v>
      </c>
      <c r="I304" s="2">
        <v>0.98229962925795744</v>
      </c>
      <c r="J304" s="2">
        <v>2.0449999999999999E-2</v>
      </c>
      <c r="K304" s="2">
        <v>45.584200000000003</v>
      </c>
      <c r="L304" s="2">
        <v>1.1145400000000001</v>
      </c>
      <c r="M304" s="2">
        <v>295231769.30000001</v>
      </c>
      <c r="N304" s="2">
        <v>0.93215999999999999</v>
      </c>
      <c r="O304" s="2">
        <v>1.020580554814956</v>
      </c>
      <c r="P304" s="2">
        <v>1.02051</v>
      </c>
      <c r="Q304" s="2">
        <v>214443.0091237399</v>
      </c>
      <c r="R304" s="2">
        <v>316719411.09899902</v>
      </c>
    </row>
    <row r="305" spans="1:18" x14ac:dyDescent="0.2">
      <c r="A305" s="12" t="s">
        <v>262</v>
      </c>
      <c r="B305" s="2">
        <v>4070</v>
      </c>
      <c r="C305" s="5">
        <v>35</v>
      </c>
      <c r="D305" s="5">
        <v>130</v>
      </c>
      <c r="E305" s="5">
        <v>145.48078000000001</v>
      </c>
      <c r="F305" s="5">
        <v>4215.4807799999999</v>
      </c>
      <c r="G305" s="2">
        <v>7672500</v>
      </c>
      <c r="H305" s="2">
        <v>1820.0770921318256</v>
      </c>
      <c r="I305" s="2">
        <v>0.9785874383791765</v>
      </c>
      <c r="J305" s="2">
        <v>3.1629999999999998E-2</v>
      </c>
      <c r="K305" s="2">
        <v>45.587400000000002</v>
      </c>
      <c r="L305" s="2">
        <v>1.11477</v>
      </c>
      <c r="M305" s="2">
        <v>349769326.5</v>
      </c>
      <c r="N305" s="2">
        <v>1.4419200000000001</v>
      </c>
      <c r="O305" s="2">
        <v>1.5730007328409146</v>
      </c>
      <c r="P305" s="2">
        <v>1.5729500000000001</v>
      </c>
      <c r="Q305" s="2">
        <v>90514.783425555579</v>
      </c>
      <c r="R305" s="2">
        <v>242571604.55500001</v>
      </c>
    </row>
    <row r="306" spans="1:18" x14ac:dyDescent="0.2">
      <c r="A306" s="12" t="s">
        <v>263</v>
      </c>
      <c r="B306" s="2">
        <v>17010</v>
      </c>
      <c r="C306" s="5">
        <v>804.87244897959181</v>
      </c>
      <c r="D306" s="5">
        <v>3240.1275510204082</v>
      </c>
      <c r="E306" s="5">
        <v>3596.1290741836733</v>
      </c>
      <c r="F306" s="5">
        <v>20606.129074183675</v>
      </c>
      <c r="G306" s="2">
        <v>12504825</v>
      </c>
      <c r="H306" s="2">
        <v>606.8497850800436</v>
      </c>
      <c r="I306" s="2">
        <v>0.95885586435383308</v>
      </c>
      <c r="J306" s="2">
        <v>0.32094</v>
      </c>
      <c r="K306" s="2">
        <v>47.863210000000002</v>
      </c>
      <c r="L306" s="2">
        <v>1.2572099999999999</v>
      </c>
      <c r="M306" s="2">
        <v>598521065</v>
      </c>
      <c r="N306" s="2">
        <v>15.36117</v>
      </c>
      <c r="O306" s="2">
        <v>18.517690686385023</v>
      </c>
      <c r="P306" s="2">
        <v>18.500910000000001</v>
      </c>
      <c r="Q306" s="2">
        <v>35014.197710511238</v>
      </c>
      <c r="R306" s="2">
        <v>38963251.018600002</v>
      </c>
    </row>
    <row r="307" spans="1:18" x14ac:dyDescent="0.2">
      <c r="A307" s="12" t="s">
        <v>264</v>
      </c>
      <c r="B307" s="2">
        <v>1288</v>
      </c>
      <c r="C307" s="5">
        <v>50</v>
      </c>
      <c r="D307" s="5">
        <v>220</v>
      </c>
      <c r="E307" s="5">
        <v>242.11539999999999</v>
      </c>
      <c r="F307" s="5">
        <v>1530.1153999999999</v>
      </c>
      <c r="G307" s="2">
        <v>2588400</v>
      </c>
      <c r="H307" s="2">
        <v>1691.6371144294085</v>
      </c>
      <c r="I307" s="2">
        <v>0.97804488119968258</v>
      </c>
      <c r="J307" s="2">
        <v>0.19847999999999999</v>
      </c>
      <c r="K307" s="2">
        <v>44.426659999999899</v>
      </c>
      <c r="L307" s="2">
        <v>1.0313699999999999</v>
      </c>
      <c r="M307" s="2">
        <v>114993966.7</v>
      </c>
      <c r="N307" s="2">
        <v>8.8176299999999905</v>
      </c>
      <c r="O307" s="2">
        <v>8.894748944875106</v>
      </c>
      <c r="P307" s="2">
        <v>8.8934800000000003</v>
      </c>
      <c r="Q307" s="2">
        <v>75809.590078005611</v>
      </c>
      <c r="R307" s="2">
        <v>13041366.986500001</v>
      </c>
    </row>
    <row r="308" spans="1:18" x14ac:dyDescent="0.2">
      <c r="A308" s="12">
        <v>1307011</v>
      </c>
      <c r="B308" s="2">
        <v>468</v>
      </c>
      <c r="C308" s="5">
        <v>0</v>
      </c>
      <c r="D308" s="5">
        <v>0</v>
      </c>
      <c r="E308" s="5">
        <v>0</v>
      </c>
      <c r="F308" s="5">
        <v>468</v>
      </c>
      <c r="G308" s="2">
        <v>3227625</v>
      </c>
      <c r="H308" s="2">
        <v>6896.6346153846152</v>
      </c>
      <c r="I308" s="2">
        <v>0.98321096875926595</v>
      </c>
      <c r="J308" s="2">
        <v>3.1600000000000003E-2</v>
      </c>
      <c r="K308" s="2">
        <v>45.255850000000002</v>
      </c>
      <c r="L308" s="2">
        <v>1.0913999999999999</v>
      </c>
      <c r="M308" s="2">
        <v>146068912.90000001</v>
      </c>
      <c r="N308" s="2">
        <v>1.43015</v>
      </c>
      <c r="O308" s="2">
        <v>1.5345903866321815</v>
      </c>
      <c r="P308" s="2">
        <v>1.53467</v>
      </c>
      <c r="Q308" s="2">
        <v>334921.17661025201</v>
      </c>
      <c r="R308" s="2">
        <v>102135351.48199899</v>
      </c>
    </row>
    <row r="309" spans="1:18" x14ac:dyDescent="0.2">
      <c r="A309" s="12" t="s">
        <v>266</v>
      </c>
      <c r="B309" s="2">
        <v>954</v>
      </c>
      <c r="C309" s="5">
        <v>31.565217391304348</v>
      </c>
      <c r="D309" s="5">
        <v>573.43478260869563</v>
      </c>
      <c r="E309" s="5">
        <v>587.39633078260863</v>
      </c>
      <c r="F309" s="5">
        <v>1541.3963307826086</v>
      </c>
      <c r="G309" s="2">
        <v>1207350</v>
      </c>
      <c r="H309" s="2">
        <v>783.28329702653161</v>
      </c>
      <c r="I309" s="2">
        <v>0.96695357947982319</v>
      </c>
      <c r="J309" s="2">
        <v>0.20991000000000001</v>
      </c>
      <c r="K309" s="2">
        <v>43.319830000000003</v>
      </c>
      <c r="L309" s="2">
        <v>0.95009999999999994</v>
      </c>
      <c r="M309" s="2">
        <v>52302196.7999999</v>
      </c>
      <c r="N309" s="2">
        <v>9.0933100000000007</v>
      </c>
      <c r="O309" s="2">
        <v>8.354006633784703</v>
      </c>
      <c r="P309" s="2">
        <v>8.3515899999999998</v>
      </c>
      <c r="Q309" s="2">
        <v>31173.140200525937</v>
      </c>
      <c r="R309" s="2">
        <v>5751722.20419</v>
      </c>
    </row>
    <row r="310" spans="1:18" x14ac:dyDescent="0.2">
      <c r="A310" s="12" t="s">
        <v>267</v>
      </c>
      <c r="B310" s="2">
        <v>4719</v>
      </c>
      <c r="C310" s="5">
        <v>107.66949152542372</v>
      </c>
      <c r="D310" s="5">
        <v>497.33050847457628</v>
      </c>
      <c r="E310" s="5">
        <v>544.9535859322034</v>
      </c>
      <c r="F310" s="5">
        <v>5263.9535859322032</v>
      </c>
      <c r="G310" s="2">
        <v>8608500</v>
      </c>
      <c r="H310" s="2">
        <v>1635.3677629312731</v>
      </c>
      <c r="I310" s="2">
        <v>0.97777548958463811</v>
      </c>
      <c r="J310" s="2">
        <v>4.2779999999999999E-2</v>
      </c>
      <c r="K310" s="2">
        <v>46.3377699999999</v>
      </c>
      <c r="L310" s="2">
        <v>1.1655899999999999</v>
      </c>
      <c r="M310" s="2">
        <v>398898693</v>
      </c>
      <c r="N310" s="2">
        <v>1.98231</v>
      </c>
      <c r="O310" s="2">
        <v>2.2592321987242259</v>
      </c>
      <c r="P310" s="2">
        <v>2.2589800000000002</v>
      </c>
      <c r="Q310" s="2">
        <v>86364.551350395937</v>
      </c>
      <c r="R310" s="2">
        <v>201229315.31799901</v>
      </c>
    </row>
    <row r="311" spans="1:18" x14ac:dyDescent="0.2">
      <c r="A311" s="12">
        <v>1307014</v>
      </c>
      <c r="B311" s="2">
        <v>46</v>
      </c>
      <c r="C311" s="5">
        <v>0</v>
      </c>
      <c r="D311" s="5">
        <v>0</v>
      </c>
      <c r="E311" s="5">
        <v>0</v>
      </c>
      <c r="F311" s="5">
        <v>46</v>
      </c>
      <c r="G311" s="2">
        <v>115875</v>
      </c>
      <c r="H311" s="2">
        <v>2519.021739130435</v>
      </c>
      <c r="I311" s="2">
        <v>0.98046083794374295</v>
      </c>
      <c r="J311" s="2">
        <v>0.19853999999999999</v>
      </c>
      <c r="K311" s="2">
        <v>49.119430000000001</v>
      </c>
      <c r="L311" s="2">
        <v>1.31867</v>
      </c>
      <c r="M311" s="2">
        <v>5691714</v>
      </c>
      <c r="N311" s="2">
        <v>9.75197</v>
      </c>
      <c r="O311" s="2">
        <v>12.608624571014504</v>
      </c>
      <c r="P311" s="2">
        <v>12.608320000000001</v>
      </c>
      <c r="Q311" s="2">
        <v>159974.81311030369</v>
      </c>
      <c r="R311" s="2">
        <v>583647.80076899903</v>
      </c>
    </row>
    <row r="312" spans="1:18" x14ac:dyDescent="0.2">
      <c r="A312" s="12" t="s">
        <v>268</v>
      </c>
      <c r="B312" s="2">
        <v>8743</v>
      </c>
      <c r="C312" s="5">
        <v>147.90322580645162</v>
      </c>
      <c r="D312" s="5">
        <v>507.09677419354841</v>
      </c>
      <c r="E312" s="5">
        <v>572.51555419354838</v>
      </c>
      <c r="F312" s="5">
        <v>9315.5155541935492</v>
      </c>
      <c r="G312" s="2">
        <v>23737275</v>
      </c>
      <c r="H312" s="2">
        <v>2548.1439928801615</v>
      </c>
      <c r="I312" s="2">
        <v>0.98051405783406875</v>
      </c>
      <c r="J312" s="2">
        <v>4.0840000000000001E-2</v>
      </c>
      <c r="K312" s="2">
        <v>46.074539999999899</v>
      </c>
      <c r="L312" s="2">
        <v>1.1481300000000001</v>
      </c>
      <c r="M312" s="2">
        <v>1093684026.5</v>
      </c>
      <c r="N312" s="2">
        <v>1.8818999999999999</v>
      </c>
      <c r="O312" s="2">
        <v>2.1183203140845475</v>
      </c>
      <c r="P312" s="2">
        <v>2.1184799999999999</v>
      </c>
      <c r="Q312" s="2">
        <v>132169.07892582167</v>
      </c>
      <c r="R312" s="2">
        <v>581160934.33899903</v>
      </c>
    </row>
    <row r="313" spans="1:18" x14ac:dyDescent="0.2">
      <c r="A313" s="12" t="s">
        <v>269</v>
      </c>
      <c r="B313" s="2">
        <v>61046</v>
      </c>
      <c r="C313" s="5">
        <v>5108.0712166172107</v>
      </c>
      <c r="D313" s="5">
        <v>37221.928783382791</v>
      </c>
      <c r="E313" s="5">
        <v>39481.269547062315</v>
      </c>
      <c r="F313" s="5">
        <v>100527.26954706231</v>
      </c>
      <c r="G313" s="2">
        <v>60342300</v>
      </c>
      <c r="H313" s="2">
        <v>600.25802224490405</v>
      </c>
      <c r="I313" s="2">
        <v>0.95841591277480886</v>
      </c>
      <c r="J313" s="2">
        <v>0.41205999999999998</v>
      </c>
      <c r="K313" s="2">
        <v>48.548200000000001</v>
      </c>
      <c r="L313" s="2">
        <v>1.2923500000000001</v>
      </c>
      <c r="M313" s="2">
        <v>2929510048.9000001</v>
      </c>
      <c r="N313" s="2">
        <v>20.00479</v>
      </c>
      <c r="O313" s="2">
        <v>24.778085861772318</v>
      </c>
      <c r="P313" s="2">
        <v>24.74784</v>
      </c>
      <c r="Q313" s="2">
        <v>36094.852240940316</v>
      </c>
      <c r="R313" s="2">
        <v>146440447.90000001</v>
      </c>
    </row>
    <row r="314" spans="1:18" x14ac:dyDescent="0.2">
      <c r="A314" s="12" t="s">
        <v>270</v>
      </c>
      <c r="B314" s="2">
        <v>1954</v>
      </c>
      <c r="C314" s="5">
        <v>159.18918918918919</v>
      </c>
      <c r="D314" s="5">
        <v>410.81081081081084</v>
      </c>
      <c r="E314" s="5">
        <v>481.22146270270275</v>
      </c>
      <c r="F314" s="5">
        <v>2435.2214627027029</v>
      </c>
      <c r="G314" s="2">
        <v>3020850</v>
      </c>
      <c r="H314" s="2">
        <v>1240.4826609270042</v>
      </c>
      <c r="I314" s="2">
        <v>0.97502862700890292</v>
      </c>
      <c r="J314" s="2">
        <v>0.21745999999999999</v>
      </c>
      <c r="K314" s="2">
        <v>44.180149999999898</v>
      </c>
      <c r="L314" s="2">
        <v>1.01326</v>
      </c>
      <c r="M314" s="2">
        <v>133461606.099999</v>
      </c>
      <c r="N314" s="2">
        <v>9.6073599999999999</v>
      </c>
      <c r="O314" s="2">
        <v>9.4917181822548269</v>
      </c>
      <c r="P314" s="2">
        <v>9.4870999999999999</v>
      </c>
      <c r="Q314" s="2">
        <v>54144.724673469595</v>
      </c>
      <c r="R314" s="2">
        <v>13891604.3081</v>
      </c>
    </row>
    <row r="315" spans="1:18" x14ac:dyDescent="0.2">
      <c r="A315" s="12" t="s">
        <v>271</v>
      </c>
      <c r="B315" s="2">
        <v>14951</v>
      </c>
      <c r="C315" s="5">
        <v>1473.4594264795608</v>
      </c>
      <c r="D315" s="5">
        <v>7151.5405735204395</v>
      </c>
      <c r="E315" s="5">
        <v>7803.2634655277607</v>
      </c>
      <c r="F315" s="5">
        <v>22754.263465527762</v>
      </c>
      <c r="G315" s="2">
        <v>19093500</v>
      </c>
      <c r="H315" s="2">
        <v>839.11747039961358</v>
      </c>
      <c r="I315" s="2">
        <v>0.96857802680502536</v>
      </c>
      <c r="J315" s="2">
        <v>0.32662999999999998</v>
      </c>
      <c r="K315" s="2">
        <v>47.851869999999899</v>
      </c>
      <c r="L315" s="2">
        <v>1.2565999999999999</v>
      </c>
      <c r="M315" s="2">
        <v>913659679.799999</v>
      </c>
      <c r="N315" s="2">
        <v>15.62983</v>
      </c>
      <c r="O315" s="2">
        <v>19.023334869032936</v>
      </c>
      <c r="P315" s="2">
        <v>19.00741</v>
      </c>
      <c r="Q315" s="2">
        <v>48871.238507998911</v>
      </c>
      <c r="R315" s="2">
        <v>58456152.768799901</v>
      </c>
    </row>
    <row r="316" spans="1:18" x14ac:dyDescent="0.2">
      <c r="A316" s="12" t="s">
        <v>272</v>
      </c>
      <c r="B316" s="2">
        <v>951</v>
      </c>
      <c r="C316" s="5">
        <v>12.857142857142858</v>
      </c>
      <c r="D316" s="5">
        <v>32.142857142857146</v>
      </c>
      <c r="E316" s="5">
        <v>37.82967428571429</v>
      </c>
      <c r="F316" s="5">
        <v>988.8296742857143</v>
      </c>
      <c r="G316" s="2">
        <v>3895425</v>
      </c>
      <c r="H316" s="2">
        <v>3939.429713023002</v>
      </c>
      <c r="I316" s="2">
        <v>0.98207307575449898</v>
      </c>
      <c r="J316" s="2">
        <v>1.7000000000000001E-2</v>
      </c>
      <c r="K316" s="2">
        <v>43.558500000000002</v>
      </c>
      <c r="L316" s="2">
        <v>0.96755000000000002</v>
      </c>
      <c r="M316" s="2">
        <v>169678869.90000001</v>
      </c>
      <c r="N316" s="2">
        <v>0.74041000000000001</v>
      </c>
      <c r="O316" s="2">
        <v>0.70362143156603529</v>
      </c>
      <c r="P316" s="2">
        <v>0.70354000000000005</v>
      </c>
      <c r="Q316" s="2">
        <v>163051.01024888351</v>
      </c>
      <c r="R316" s="2">
        <v>229167297.84900001</v>
      </c>
    </row>
    <row r="317" spans="1:18" x14ac:dyDescent="0.2">
      <c r="A317" s="2" t="s">
        <v>1</v>
      </c>
      <c r="B317" s="2">
        <v>118678</v>
      </c>
      <c r="C317" s="5">
        <v>7960.5873588458753</v>
      </c>
      <c r="D317" s="5">
        <v>50054.412641154129</v>
      </c>
      <c r="E317" s="5">
        <v>53575.444114670529</v>
      </c>
      <c r="F317" s="5">
        <v>172253.44411467054</v>
      </c>
      <c r="G317" s="2">
        <v>160206975</v>
      </c>
      <c r="H317" s="2">
        <v>930.06543830466978</v>
      </c>
      <c r="I317" s="2">
        <v>0.97068128673292831</v>
      </c>
      <c r="J317" s="2">
        <v>6.4829999999999999E-2</v>
      </c>
      <c r="K317" s="2">
        <v>47.135210000000001</v>
      </c>
      <c r="L317" s="2">
        <v>1.2156800000000001</v>
      </c>
      <c r="M317" s="2">
        <v>7551389410.1000004</v>
      </c>
      <c r="N317" s="2">
        <v>3.0558900000000002</v>
      </c>
      <c r="O317" s="2">
        <v>3.605930873647297</v>
      </c>
      <c r="P317" s="2">
        <v>3.60425</v>
      </c>
      <c r="Q317" s="2">
        <v>51731.477379224343</v>
      </c>
      <c r="R317" s="2">
        <v>2471089963.98</v>
      </c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x14ac:dyDescent="0.2">
      <c r="A319" s="14" t="s">
        <v>499</v>
      </c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</row>
    <row r="320" spans="1:18" x14ac:dyDescent="0.2">
      <c r="A320" s="15" t="s">
        <v>59</v>
      </c>
      <c r="B320" s="17" t="s">
        <v>483</v>
      </c>
      <c r="C320" s="16" t="s">
        <v>61</v>
      </c>
      <c r="D320" s="16" t="s">
        <v>62</v>
      </c>
      <c r="E320" s="16" t="s">
        <v>22</v>
      </c>
      <c r="F320" s="16" t="s">
        <v>63</v>
      </c>
      <c r="G320" s="16" t="s">
        <v>64</v>
      </c>
      <c r="H320" s="16" t="s">
        <v>14</v>
      </c>
      <c r="I320" s="16" t="s">
        <v>15</v>
      </c>
      <c r="J320" s="16" t="s">
        <v>4</v>
      </c>
      <c r="K320" s="16" t="s">
        <v>5</v>
      </c>
      <c r="L320" s="16" t="s">
        <v>65</v>
      </c>
      <c r="M320" s="16" t="s">
        <v>7</v>
      </c>
      <c r="N320" s="16" t="s">
        <v>8</v>
      </c>
      <c r="O320" s="16" t="s">
        <v>16</v>
      </c>
      <c r="P320" s="16" t="s">
        <v>13</v>
      </c>
      <c r="Q320" s="16" t="s">
        <v>17</v>
      </c>
      <c r="R320" s="16" t="s">
        <v>484</v>
      </c>
    </row>
    <row r="321" spans="1:18" x14ac:dyDescent="0.2">
      <c r="A321" s="12">
        <v>1301001</v>
      </c>
      <c r="B321" s="2">
        <v>1248</v>
      </c>
      <c r="C321" s="5">
        <v>0</v>
      </c>
      <c r="D321" s="5">
        <v>0</v>
      </c>
      <c r="E321" s="5">
        <v>0</v>
      </c>
      <c r="F321" s="5">
        <v>1248</v>
      </c>
      <c r="G321" s="2">
        <v>8593200</v>
      </c>
      <c r="H321" s="2">
        <v>6885.5769230769229</v>
      </c>
      <c r="I321" s="2">
        <v>0.98320861187483677</v>
      </c>
      <c r="J321" s="2">
        <v>1.358E-2</v>
      </c>
      <c r="K321" s="2">
        <v>44.765470000000001</v>
      </c>
      <c r="L321" s="2">
        <v>1.0561100000000001</v>
      </c>
      <c r="M321" s="2">
        <v>384678636.80000001</v>
      </c>
      <c r="N321" s="2">
        <v>0.60790999999999995</v>
      </c>
      <c r="O321" s="2">
        <v>0.63124470360086959</v>
      </c>
      <c r="P321" s="2">
        <v>0.63124000000000002</v>
      </c>
      <c r="Q321" s="2">
        <v>320065.0930728041</v>
      </c>
      <c r="R321" s="2">
        <v>632791890.03400004</v>
      </c>
    </row>
    <row r="322" spans="1:18" x14ac:dyDescent="0.2">
      <c r="A322" s="12" t="s">
        <v>500</v>
      </c>
      <c r="B322" s="2">
        <v>374</v>
      </c>
      <c r="C322" s="5">
        <v>50</v>
      </c>
      <c r="D322" s="5">
        <v>80</v>
      </c>
      <c r="E322" s="5">
        <v>102.11539999999999</v>
      </c>
      <c r="F322" s="5">
        <v>476.11540000000002</v>
      </c>
      <c r="G322" s="2">
        <v>1245825</v>
      </c>
      <c r="H322" s="2">
        <v>2616.6450402570467</v>
      </c>
      <c r="I322" s="2">
        <v>0.98063404608527216</v>
      </c>
      <c r="J322" s="2">
        <v>0.54378000000000004</v>
      </c>
      <c r="K322" s="2">
        <v>44.195059999999899</v>
      </c>
      <c r="L322" s="2">
        <v>1.0143599999999999</v>
      </c>
      <c r="M322" s="2">
        <v>55059310.600000001</v>
      </c>
      <c r="N322" s="2">
        <v>24.03248</v>
      </c>
      <c r="O322" s="2">
        <v>23.90540140158538</v>
      </c>
      <c r="P322" s="2">
        <v>23.898990000000001</v>
      </c>
      <c r="Q322" s="2">
        <v>115031.72241129176</v>
      </c>
      <c r="R322" s="2">
        <v>2291037.1862300001</v>
      </c>
    </row>
    <row r="323" spans="1:18" x14ac:dyDescent="0.2">
      <c r="A323" s="12" t="s">
        <v>273</v>
      </c>
      <c r="B323" s="2">
        <v>3844</v>
      </c>
      <c r="C323" s="5">
        <v>10</v>
      </c>
      <c r="D323" s="5">
        <v>55</v>
      </c>
      <c r="E323" s="5">
        <v>59.423079999999999</v>
      </c>
      <c r="F323" s="5">
        <v>3903.42308</v>
      </c>
      <c r="G323" s="2">
        <v>10634850</v>
      </c>
      <c r="H323" s="2">
        <v>2724.4932926922183</v>
      </c>
      <c r="I323" s="2">
        <v>0.98080941092949836</v>
      </c>
      <c r="J323" s="2">
        <v>3.601E-2</v>
      </c>
      <c r="K323" s="2">
        <v>44.363529999999898</v>
      </c>
      <c r="L323" s="2">
        <v>1.02674</v>
      </c>
      <c r="M323" s="2">
        <v>471799487</v>
      </c>
      <c r="N323" s="2">
        <v>1.5973599999999999</v>
      </c>
      <c r="O323" s="2">
        <v>1.6087713481086272</v>
      </c>
      <c r="P323" s="2">
        <v>1.6085700000000001</v>
      </c>
      <c r="Q323" s="2">
        <v>121718.59892800257</v>
      </c>
      <c r="R323" s="2">
        <v>295362233.259</v>
      </c>
    </row>
    <row r="324" spans="1:18" x14ac:dyDescent="0.2">
      <c r="A324" s="12" t="s">
        <v>274</v>
      </c>
      <c r="B324" s="2">
        <v>69661</v>
      </c>
      <c r="C324" s="5">
        <v>6241.6243654822338</v>
      </c>
      <c r="D324" s="5">
        <v>36158.375634517768</v>
      </c>
      <c r="E324" s="5">
        <v>38919.096024365484</v>
      </c>
      <c r="F324" s="5">
        <v>108580.09602436548</v>
      </c>
      <c r="G324" s="2">
        <v>91477125</v>
      </c>
      <c r="H324" s="2">
        <v>842.48520999164009</v>
      </c>
      <c r="I324" s="2">
        <v>0.96866679885659079</v>
      </c>
      <c r="J324" s="2">
        <v>0.25135000000000002</v>
      </c>
      <c r="K324" s="2">
        <v>47.511870000000002</v>
      </c>
      <c r="L324" s="2">
        <v>1.23769</v>
      </c>
      <c r="M324" s="2">
        <v>4346249271</v>
      </c>
      <c r="N324" s="2">
        <v>11.941890000000001</v>
      </c>
      <c r="O324" s="2">
        <v>14.317503900148303</v>
      </c>
      <c r="P324" s="2">
        <v>14.306710000000001</v>
      </c>
      <c r="Q324" s="2">
        <v>47989.995145703477</v>
      </c>
      <c r="R324" s="2">
        <v>363949965.699</v>
      </c>
    </row>
    <row r="325" spans="1:18" x14ac:dyDescent="0.2">
      <c r="A325" s="12" t="s">
        <v>275</v>
      </c>
      <c r="B325" s="2">
        <v>1280</v>
      </c>
      <c r="C325" s="5">
        <v>41.11888111888112</v>
      </c>
      <c r="D325" s="5">
        <v>693.88111888111894</v>
      </c>
      <c r="E325" s="5">
        <v>712.06832895104901</v>
      </c>
      <c r="F325" s="5">
        <v>1992.0683289510489</v>
      </c>
      <c r="G325" s="2">
        <v>11087775</v>
      </c>
      <c r="H325" s="2">
        <v>5565.9611866016767</v>
      </c>
      <c r="I325" s="2">
        <v>0.9828564964487102</v>
      </c>
      <c r="J325" s="2">
        <v>4.1430000000000002E-2</v>
      </c>
      <c r="K325" s="2">
        <v>44.387230000000002</v>
      </c>
      <c r="L325" s="2">
        <v>1.02847</v>
      </c>
      <c r="M325" s="2">
        <v>492155619.10000002</v>
      </c>
      <c r="N325" s="2">
        <v>1.8389800000000001</v>
      </c>
      <c r="O325" s="2">
        <v>1.8588943932560897</v>
      </c>
      <c r="P325" s="2">
        <v>1.8588800000000001</v>
      </c>
      <c r="Q325" s="2">
        <v>249735.31360982062</v>
      </c>
      <c r="R325" s="2">
        <v>267623567.296</v>
      </c>
    </row>
    <row r="326" spans="1:18" x14ac:dyDescent="0.2">
      <c r="A326" s="12" t="s">
        <v>276</v>
      </c>
      <c r="B326" s="2">
        <v>865</v>
      </c>
      <c r="C326" s="5">
        <v>15</v>
      </c>
      <c r="D326" s="5">
        <v>55</v>
      </c>
      <c r="E326" s="5">
        <v>61.634619999999998</v>
      </c>
      <c r="F326" s="5">
        <v>926.63462000000004</v>
      </c>
      <c r="G326" s="2">
        <v>4528800</v>
      </c>
      <c r="H326" s="2">
        <v>4887.3632629870872</v>
      </c>
      <c r="I326" s="2">
        <v>0.98259687103858306</v>
      </c>
      <c r="J326" s="2">
        <v>2.0740000000000001E-2</v>
      </c>
      <c r="K326" s="2">
        <v>43.937820000000002</v>
      </c>
      <c r="L326" s="2">
        <v>0.99543000000000004</v>
      </c>
      <c r="M326" s="2">
        <v>198985599.199999</v>
      </c>
      <c r="N326" s="2">
        <v>0.91122000000000003</v>
      </c>
      <c r="O326" s="2">
        <v>0.89131940050131853</v>
      </c>
      <c r="P326" s="2">
        <v>0.89124000000000003</v>
      </c>
      <c r="Q326" s="2">
        <v>210038.65446469715</v>
      </c>
      <c r="R326" s="2">
        <v>218373739.278</v>
      </c>
    </row>
    <row r="327" spans="1:18" x14ac:dyDescent="0.2">
      <c r="A327" s="12" t="s">
        <v>277</v>
      </c>
      <c r="B327" s="2">
        <v>821</v>
      </c>
      <c r="C327" s="5">
        <v>10</v>
      </c>
      <c r="D327" s="5">
        <v>45</v>
      </c>
      <c r="E327" s="5">
        <v>49.423079999999999</v>
      </c>
      <c r="F327" s="5">
        <v>870.42308000000003</v>
      </c>
      <c r="G327" s="2">
        <v>8561475</v>
      </c>
      <c r="H327" s="2">
        <v>9835.9926301586584</v>
      </c>
      <c r="I327" s="2">
        <v>0.98364393439519948</v>
      </c>
      <c r="J327" s="2">
        <v>1.4370000000000001E-2</v>
      </c>
      <c r="K327" s="2">
        <v>44.332529999999899</v>
      </c>
      <c r="L327" s="2">
        <v>1.0244599999999999</v>
      </c>
      <c r="M327" s="2">
        <v>379551847.30000001</v>
      </c>
      <c r="N327" s="2">
        <v>0.63702000000000003</v>
      </c>
      <c r="O327" s="2">
        <v>0.64196626846233551</v>
      </c>
      <c r="P327" s="2">
        <v>0.64192000000000005</v>
      </c>
      <c r="Q327" s="2">
        <v>439413.74289533659</v>
      </c>
      <c r="R327" s="2">
        <v>595819775.079</v>
      </c>
    </row>
    <row r="328" spans="1:18" x14ac:dyDescent="0.2">
      <c r="A328" s="12" t="s">
        <v>501</v>
      </c>
      <c r="B328" s="2">
        <v>1303</v>
      </c>
      <c r="C328" s="5">
        <v>20</v>
      </c>
      <c r="D328" s="5">
        <v>45</v>
      </c>
      <c r="E328" s="5">
        <v>53.846159999999998</v>
      </c>
      <c r="F328" s="5">
        <v>1356.8461600000001</v>
      </c>
      <c r="G328" s="2">
        <v>3872700</v>
      </c>
      <c r="H328" s="2">
        <v>2854.192401591054</v>
      </c>
      <c r="I328" s="2">
        <v>0.98100094941501215</v>
      </c>
      <c r="J328" s="2">
        <v>2.044E-2</v>
      </c>
      <c r="K328" s="2">
        <v>44.910359999999898</v>
      </c>
      <c r="L328" s="2">
        <v>1.0666100000000001</v>
      </c>
      <c r="M328" s="2">
        <v>173924351.199999</v>
      </c>
      <c r="N328" s="2">
        <v>0.91815000000000002</v>
      </c>
      <c r="O328" s="2">
        <v>0.96051136214721</v>
      </c>
      <c r="P328" s="2">
        <v>0.96069000000000004</v>
      </c>
      <c r="Q328" s="2">
        <v>134123.49469092174</v>
      </c>
      <c r="R328" s="2">
        <v>189428778.40000001</v>
      </c>
    </row>
    <row r="329" spans="1:18" x14ac:dyDescent="0.2">
      <c r="A329" s="12" t="s">
        <v>278</v>
      </c>
      <c r="B329" s="2">
        <v>2721</v>
      </c>
      <c r="C329" s="5">
        <v>25</v>
      </c>
      <c r="D329" s="5">
        <v>25</v>
      </c>
      <c r="E329" s="5">
        <v>36.057699999999997</v>
      </c>
      <c r="F329" s="5">
        <v>2757.0576999999998</v>
      </c>
      <c r="G329" s="2">
        <v>8400150</v>
      </c>
      <c r="H329" s="2">
        <v>3046.7806313955634</v>
      </c>
      <c r="I329" s="2">
        <v>0.98125238210561339</v>
      </c>
      <c r="J329" s="2">
        <v>6.5699999999999995E-2</v>
      </c>
      <c r="K329" s="2">
        <v>46.509070000000001</v>
      </c>
      <c r="L329" s="2">
        <v>1.17672</v>
      </c>
      <c r="M329" s="2">
        <v>390683164.39999902</v>
      </c>
      <c r="N329" s="2">
        <v>3.0558000000000001</v>
      </c>
      <c r="O329" s="2">
        <v>3.5282299641720689</v>
      </c>
      <c r="P329" s="2">
        <v>3.52833</v>
      </c>
      <c r="Q329" s="2">
        <v>163618.61062327126</v>
      </c>
      <c r="R329" s="2">
        <v>127849562.594</v>
      </c>
    </row>
    <row r="330" spans="1:18" x14ac:dyDescent="0.2">
      <c r="A330" s="12" t="s">
        <v>279</v>
      </c>
      <c r="B330" s="2">
        <v>3997</v>
      </c>
      <c r="C330" s="5">
        <v>256.7224880382775</v>
      </c>
      <c r="D330" s="5">
        <v>838.27751196172244</v>
      </c>
      <c r="E330" s="5">
        <v>951.82792220095689</v>
      </c>
      <c r="F330" s="5">
        <v>4948.8279222009569</v>
      </c>
      <c r="G330" s="2">
        <v>7442100</v>
      </c>
      <c r="H330" s="2">
        <v>1503.8106228373722</v>
      </c>
      <c r="I330" s="2">
        <v>0.97705147702450312</v>
      </c>
      <c r="J330" s="2">
        <v>0.28769</v>
      </c>
      <c r="K330" s="2">
        <v>46.686079999999897</v>
      </c>
      <c r="L330" s="2">
        <v>1.1880200000000001</v>
      </c>
      <c r="M330" s="2">
        <v>347442476</v>
      </c>
      <c r="N330" s="2">
        <v>13.4309999999999</v>
      </c>
      <c r="O330" s="2">
        <v>15.590260562002928</v>
      </c>
      <c r="P330" s="2">
        <v>15.58572</v>
      </c>
      <c r="Q330" s="2">
        <v>81493.272084335709</v>
      </c>
      <c r="R330" s="2">
        <v>25868706.414099898</v>
      </c>
    </row>
    <row r="331" spans="1:18" x14ac:dyDescent="0.2">
      <c r="A331" s="12" t="s">
        <v>502</v>
      </c>
      <c r="B331" s="2">
        <v>314</v>
      </c>
      <c r="C331" s="5">
        <v>0</v>
      </c>
      <c r="D331" s="5">
        <v>20</v>
      </c>
      <c r="E331" s="5">
        <v>20</v>
      </c>
      <c r="F331" s="5">
        <v>334</v>
      </c>
      <c r="G331" s="2">
        <v>364725</v>
      </c>
      <c r="H331" s="2">
        <v>1091.9910179640719</v>
      </c>
      <c r="I331" s="2">
        <v>0.9733388701555743</v>
      </c>
      <c r="J331" s="2">
        <v>4.7539999999999999E-2</v>
      </c>
      <c r="K331" s="2">
        <v>49.883429999999898</v>
      </c>
      <c r="L331" s="2">
        <v>1.3496999999999999</v>
      </c>
      <c r="M331" s="2">
        <v>18193734</v>
      </c>
      <c r="N331" s="2">
        <v>2.3713700000000002</v>
      </c>
      <c r="O331" s="2">
        <v>3.1154214127419753</v>
      </c>
      <c r="P331" s="2">
        <v>3.1131899999999999</v>
      </c>
      <c r="Q331" s="2">
        <v>71561.047536541373</v>
      </c>
      <c r="R331" s="2">
        <v>7672238.9993399903</v>
      </c>
    </row>
    <row r="332" spans="1:18" x14ac:dyDescent="0.2">
      <c r="A332" s="12" t="s">
        <v>503</v>
      </c>
      <c r="B332" s="2">
        <v>2131</v>
      </c>
      <c r="C332" s="5">
        <v>19.285714285714285</v>
      </c>
      <c r="D332" s="5">
        <v>25.714285714285715</v>
      </c>
      <c r="E332" s="5">
        <v>34.244511428571428</v>
      </c>
      <c r="F332" s="5">
        <v>2165.2445114285715</v>
      </c>
      <c r="G332" s="2">
        <v>5606550</v>
      </c>
      <c r="H332" s="2">
        <v>2589.338049540163</v>
      </c>
      <c r="I332" s="2">
        <v>0.98058706196969259</v>
      </c>
      <c r="J332" s="2">
        <v>1.627E-2</v>
      </c>
      <c r="K332" s="2">
        <v>45.4392</v>
      </c>
      <c r="L332" s="2">
        <v>1.1043799999999999</v>
      </c>
      <c r="M332" s="2">
        <v>254757146.80000001</v>
      </c>
      <c r="N332" s="2">
        <v>0.73909999999999998</v>
      </c>
      <c r="O332" s="2">
        <v>0.80061352303277944</v>
      </c>
      <c r="P332" s="2">
        <v>0.80039000000000005</v>
      </c>
      <c r="Q332" s="2">
        <v>127416.04536970961</v>
      </c>
      <c r="R332" s="2">
        <v>344683696.01800001</v>
      </c>
    </row>
    <row r="333" spans="1:18" x14ac:dyDescent="0.2">
      <c r="A333" s="12" t="s">
        <v>280</v>
      </c>
      <c r="B333" s="2">
        <v>2817</v>
      </c>
      <c r="C333" s="5">
        <v>60.789473684210527</v>
      </c>
      <c r="D333" s="5">
        <v>149.21052631578948</v>
      </c>
      <c r="E333" s="5">
        <v>176.09819684210527</v>
      </c>
      <c r="F333" s="5">
        <v>2993.0981968421052</v>
      </c>
      <c r="G333" s="2">
        <v>6562800</v>
      </c>
      <c r="H333" s="2">
        <v>2192.6444000147208</v>
      </c>
      <c r="I333" s="2">
        <v>0.97975454782125193</v>
      </c>
      <c r="J333" s="2">
        <v>2.3890000000000002E-2</v>
      </c>
      <c r="K333" s="2">
        <v>45.955860000000001</v>
      </c>
      <c r="L333" s="2">
        <v>1.14012</v>
      </c>
      <c r="M333" s="2">
        <v>301599118</v>
      </c>
      <c r="N333" s="2">
        <v>1.09785</v>
      </c>
      <c r="O333" s="2">
        <v>1.2263795490967102</v>
      </c>
      <c r="P333" s="2">
        <v>1.22627</v>
      </c>
      <c r="Q333" s="2">
        <v>112558.15197235161</v>
      </c>
      <c r="R333" s="2">
        <v>274716740.24800003</v>
      </c>
    </row>
    <row r="334" spans="1:18" x14ac:dyDescent="0.2">
      <c r="A334" s="12" t="s">
        <v>281</v>
      </c>
      <c r="B334" s="2">
        <v>4949</v>
      </c>
      <c r="C334" s="5">
        <v>136.24</v>
      </c>
      <c r="D334" s="5">
        <v>518.76</v>
      </c>
      <c r="E334" s="5">
        <v>579.02004192000004</v>
      </c>
      <c r="F334" s="5">
        <v>5528.02004192</v>
      </c>
      <c r="G334" s="2">
        <v>8172000</v>
      </c>
      <c r="H334" s="2">
        <v>1478.2869703854562</v>
      </c>
      <c r="I334" s="2">
        <v>0.9768931076389209</v>
      </c>
      <c r="J334" s="2">
        <v>0.12237000000000001</v>
      </c>
      <c r="K334" s="2">
        <v>45.692439999999898</v>
      </c>
      <c r="L334" s="2">
        <v>1.1220600000000001</v>
      </c>
      <c r="M334" s="2">
        <v>373398619.69999897</v>
      </c>
      <c r="N334" s="2">
        <v>5.5911999999999997</v>
      </c>
      <c r="O334" s="2">
        <v>6.1288986023603131</v>
      </c>
      <c r="P334" s="2">
        <v>6.1278499999999996</v>
      </c>
      <c r="Q334" s="2">
        <v>74039.968510933089</v>
      </c>
      <c r="R334" s="2">
        <v>66783222.421499901</v>
      </c>
    </row>
    <row r="335" spans="1:18" x14ac:dyDescent="0.2">
      <c r="A335" s="12" t="s">
        <v>282</v>
      </c>
      <c r="B335" s="2">
        <v>1091</v>
      </c>
      <c r="C335" s="5">
        <v>17.727272727272727</v>
      </c>
      <c r="D335" s="5">
        <v>47.272727272727273</v>
      </c>
      <c r="E335" s="5">
        <v>55.113641818181819</v>
      </c>
      <c r="F335" s="5">
        <v>1146.1136418181818</v>
      </c>
      <c r="G335" s="2">
        <v>4054950</v>
      </c>
      <c r="H335" s="2">
        <v>3537.9999435023501</v>
      </c>
      <c r="I335" s="2">
        <v>0.98175951725035393</v>
      </c>
      <c r="J335" s="2">
        <v>2.9360000000000001E-2</v>
      </c>
      <c r="K335" s="2">
        <v>43.776380000000003</v>
      </c>
      <c r="L335" s="2">
        <v>0.98355000000000004</v>
      </c>
      <c r="M335" s="2">
        <v>177511032.09999901</v>
      </c>
      <c r="N335" s="2">
        <v>1.2850900000000001</v>
      </c>
      <c r="O335" s="2">
        <v>1.2410733776012695</v>
      </c>
      <c r="P335" s="2">
        <v>1.2408600000000001</v>
      </c>
      <c r="Q335" s="2">
        <v>149554.41211973986</v>
      </c>
      <c r="R335" s="2">
        <v>138131309.82100001</v>
      </c>
    </row>
    <row r="336" spans="1:18" x14ac:dyDescent="0.2">
      <c r="A336" s="12" t="s">
        <v>283</v>
      </c>
      <c r="B336" s="2">
        <v>11505</v>
      </c>
      <c r="C336" s="5">
        <v>518.78612716763007</v>
      </c>
      <c r="D336" s="5">
        <v>1276.21387283237</v>
      </c>
      <c r="E336" s="5">
        <v>1505.6771271676303</v>
      </c>
      <c r="F336" s="5">
        <v>13010.67712716763</v>
      </c>
      <c r="G336" s="2">
        <v>20450475</v>
      </c>
      <c r="H336" s="2">
        <v>1571.8224962555798</v>
      </c>
      <c r="I336" s="2">
        <v>0.97744372293922888</v>
      </c>
      <c r="J336" s="2">
        <v>0.58001999999999998</v>
      </c>
      <c r="K336" s="2">
        <v>48.065289999999898</v>
      </c>
      <c r="L336" s="2">
        <v>1.2679800000000001</v>
      </c>
      <c r="M336" s="2">
        <v>982958011.5</v>
      </c>
      <c r="N336" s="2">
        <v>27.87885</v>
      </c>
      <c r="O336" s="2">
        <v>34.552438393693393</v>
      </c>
      <c r="P336" s="2">
        <v>34.545749999999899</v>
      </c>
      <c r="Q336" s="2">
        <v>93635.219419489498</v>
      </c>
      <c r="R336" s="2">
        <v>35258196.302299902</v>
      </c>
    </row>
    <row r="337" spans="1:18" x14ac:dyDescent="0.2">
      <c r="A337" s="12" t="s">
        <v>284</v>
      </c>
      <c r="B337" s="2">
        <v>13757</v>
      </c>
      <c r="C337" s="5">
        <v>487.04710144927537</v>
      </c>
      <c r="D337" s="5">
        <v>927.95289855072463</v>
      </c>
      <c r="E337" s="5">
        <v>1143.3777278985508</v>
      </c>
      <c r="F337" s="5">
        <v>14900.377727898551</v>
      </c>
      <c r="G337" s="2">
        <v>22584150</v>
      </c>
      <c r="H337" s="2">
        <v>1515.6763413933345</v>
      </c>
      <c r="I337" s="2">
        <v>0.97712293561985408</v>
      </c>
      <c r="J337" s="2">
        <v>0.38643</v>
      </c>
      <c r="K337" s="2">
        <v>48.486260000000001</v>
      </c>
      <c r="L337" s="2">
        <v>1.2893300000000001</v>
      </c>
      <c r="M337" s="2">
        <v>1095020968.8</v>
      </c>
      <c r="N337" s="2">
        <v>18.736450000000001</v>
      </c>
      <c r="O337" s="2">
        <v>23.60493540229875</v>
      </c>
      <c r="P337" s="2">
        <v>23.600860000000001</v>
      </c>
      <c r="Q337" s="2">
        <v>92584.535696975305</v>
      </c>
      <c r="R337" s="2">
        <v>58443349.241800003</v>
      </c>
    </row>
    <row r="338" spans="1:18" x14ac:dyDescent="0.2">
      <c r="A338" s="2" t="s">
        <v>1</v>
      </c>
      <c r="B338" s="2">
        <v>121816</v>
      </c>
      <c r="C338" s="5">
        <v>7909.3414239534959</v>
      </c>
      <c r="D338" s="5">
        <v>40960.658576046502</v>
      </c>
      <c r="E338" s="5">
        <v>44459.023562592534</v>
      </c>
      <c r="F338" s="5">
        <v>166275.02356259254</v>
      </c>
      <c r="G338" s="2">
        <v>223639425</v>
      </c>
      <c r="H338" s="2">
        <v>1344.9971030424374</v>
      </c>
      <c r="I338" s="2">
        <v>0.97594689311575755</v>
      </c>
      <c r="J338" s="2">
        <v>6.1339999999999999E-2</v>
      </c>
      <c r="K338" s="2">
        <v>46.69999</v>
      </c>
      <c r="L338" s="2">
        <v>1.1889000000000001</v>
      </c>
      <c r="M338" s="2">
        <v>10443958911.1</v>
      </c>
      <c r="N338" s="2">
        <v>2.86469</v>
      </c>
      <c r="O338" s="2">
        <v>3.3237784837042961</v>
      </c>
      <c r="P338" s="2">
        <v>3.3229199999999999</v>
      </c>
      <c r="Q338" s="2">
        <v>72880.215711396537</v>
      </c>
      <c r="R338" s="2">
        <v>3645756302.6599898</v>
      </c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x14ac:dyDescent="0.2">
      <c r="A340" s="13" t="s">
        <v>285</v>
      </c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x14ac:dyDescent="0.2">
      <c r="A341" s="14" t="s">
        <v>37</v>
      </c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</row>
    <row r="342" spans="1:18" x14ac:dyDescent="0.2">
      <c r="A342" s="15" t="s">
        <v>59</v>
      </c>
      <c r="B342" s="17" t="s">
        <v>483</v>
      </c>
      <c r="C342" s="16" t="s">
        <v>61</v>
      </c>
      <c r="D342" s="16" t="s">
        <v>62</v>
      </c>
      <c r="E342" s="16" t="s">
        <v>22</v>
      </c>
      <c r="F342" s="16" t="s">
        <v>63</v>
      </c>
      <c r="G342" s="16" t="s">
        <v>64</v>
      </c>
      <c r="H342" s="16" t="s">
        <v>14</v>
      </c>
      <c r="I342" s="16" t="s">
        <v>15</v>
      </c>
      <c r="J342" s="16" t="s">
        <v>4</v>
      </c>
      <c r="K342" s="16" t="s">
        <v>5</v>
      </c>
      <c r="L342" s="16" t="s">
        <v>65</v>
      </c>
      <c r="M342" s="16" t="s">
        <v>7</v>
      </c>
      <c r="N342" s="16" t="s">
        <v>8</v>
      </c>
      <c r="O342" s="16" t="s">
        <v>16</v>
      </c>
      <c r="P342" s="16" t="s">
        <v>13</v>
      </c>
      <c r="Q342" s="16" t="s">
        <v>17</v>
      </c>
      <c r="R342" s="16" t="s">
        <v>484</v>
      </c>
    </row>
    <row r="343" spans="1:18" x14ac:dyDescent="0.2">
      <c r="A343" s="12">
        <v>2475015</v>
      </c>
      <c r="B343" s="2">
        <v>24583</v>
      </c>
      <c r="C343" s="5">
        <v>3308.3299798792755</v>
      </c>
      <c r="D343" s="5">
        <v>15136.670020120724</v>
      </c>
      <c r="E343" s="5">
        <v>16700.309176820927</v>
      </c>
      <c r="F343" s="5">
        <v>41283.309176820927</v>
      </c>
      <c r="G343" s="2">
        <v>32951700</v>
      </c>
      <c r="H343" s="2">
        <v>798.18456071106766</v>
      </c>
      <c r="I343" s="2">
        <v>0.96741736678295431</v>
      </c>
      <c r="J343" s="2">
        <v>0.35954999999999998</v>
      </c>
      <c r="K343" s="2">
        <v>47.964500000000001</v>
      </c>
      <c r="L343" s="2">
        <v>1.2626500000000001</v>
      </c>
      <c r="M343" s="2">
        <v>1580511815</v>
      </c>
      <c r="N343" s="2">
        <v>17.245840000000001</v>
      </c>
      <c r="O343" s="2">
        <v>21.065708835244273</v>
      </c>
      <c r="P343" s="2">
        <v>21.043389999999999</v>
      </c>
      <c r="Q343" s="2">
        <v>46764.91045119374</v>
      </c>
      <c r="R343" s="2">
        <v>91645961.890000001</v>
      </c>
    </row>
    <row r="344" spans="1:18" x14ac:dyDescent="0.2">
      <c r="A344" s="12" t="s">
        <v>504</v>
      </c>
      <c r="B344" s="2">
        <v>5967</v>
      </c>
      <c r="C344" s="5">
        <v>257.09876543209879</v>
      </c>
      <c r="D344" s="5">
        <v>592.90123456790127</v>
      </c>
      <c r="E344" s="5">
        <v>714.4156237654322</v>
      </c>
      <c r="F344" s="5">
        <v>6681.4156237654324</v>
      </c>
      <c r="G344" s="2">
        <v>9674100</v>
      </c>
      <c r="H344" s="2">
        <v>1447.9117218198119</v>
      </c>
      <c r="I344" s="2">
        <v>0.97669588367013382</v>
      </c>
      <c r="J344" s="2">
        <v>0.14126</v>
      </c>
      <c r="K344" s="2">
        <v>45.252540000000003</v>
      </c>
      <c r="L344" s="2">
        <v>1.09117</v>
      </c>
      <c r="M344" s="2">
        <v>437777597.19999999</v>
      </c>
      <c r="N344" s="2">
        <v>6.3922999999999996</v>
      </c>
      <c r="O344" s="2">
        <v>6.8126164277852705</v>
      </c>
      <c r="P344" s="2">
        <v>6.81121</v>
      </c>
      <c r="Q344" s="2">
        <v>69829.160286369151</v>
      </c>
      <c r="R344" s="2">
        <v>68485153.189999998</v>
      </c>
    </row>
    <row r="345" spans="1:18" x14ac:dyDescent="0.2">
      <c r="A345" s="12" t="s">
        <v>287</v>
      </c>
      <c r="B345" s="2">
        <v>4851</v>
      </c>
      <c r="C345" s="5">
        <v>368.93617021276594</v>
      </c>
      <c r="D345" s="5">
        <v>1076.063829787234</v>
      </c>
      <c r="E345" s="5">
        <v>1250.436714468085</v>
      </c>
      <c r="F345" s="5">
        <v>6101.4367144680855</v>
      </c>
      <c r="G345" s="2">
        <v>3809700</v>
      </c>
      <c r="H345" s="2">
        <v>624.39392200302848</v>
      </c>
      <c r="I345" s="2">
        <v>0.95996134965182944</v>
      </c>
      <c r="J345" s="2">
        <v>0.1171</v>
      </c>
      <c r="K345" s="2">
        <v>46.117919999999998</v>
      </c>
      <c r="L345" s="2">
        <v>1.15103</v>
      </c>
      <c r="M345" s="2">
        <v>175695439.80000001</v>
      </c>
      <c r="N345" s="2">
        <v>5.4004899999999996</v>
      </c>
      <c r="O345" s="2">
        <v>5.9671505809799807</v>
      </c>
      <c r="P345" s="2">
        <v>5.9596799999999996</v>
      </c>
      <c r="Q345" s="2">
        <v>31817.699013157475</v>
      </c>
      <c r="R345" s="2">
        <v>32533237.82</v>
      </c>
    </row>
    <row r="346" spans="1:18" x14ac:dyDescent="0.2">
      <c r="A346" s="12" t="s">
        <v>288</v>
      </c>
      <c r="B346" s="2">
        <v>4149</v>
      </c>
      <c r="C346" s="5">
        <v>68.316326530612244</v>
      </c>
      <c r="D346" s="5">
        <v>446.68367346938777</v>
      </c>
      <c r="E346" s="5">
        <v>478.97249709183677</v>
      </c>
      <c r="F346" s="5">
        <v>4627.9724970918369</v>
      </c>
      <c r="G346" s="2">
        <v>3376575</v>
      </c>
      <c r="H346" s="2">
        <v>729.60135396694773</v>
      </c>
      <c r="I346" s="2">
        <v>0.96506289495982434</v>
      </c>
      <c r="J346" s="2">
        <v>6.7360000000000003E-2</v>
      </c>
      <c r="K346" s="2">
        <v>46.896540000000002</v>
      </c>
      <c r="L346" s="2">
        <v>1.20116</v>
      </c>
      <c r="M346" s="2">
        <v>158349684.59999999</v>
      </c>
      <c r="N346" s="2">
        <v>3.1587200000000002</v>
      </c>
      <c r="O346" s="2">
        <v>3.6618399606929217</v>
      </c>
      <c r="P346" s="2">
        <v>3.66086</v>
      </c>
      <c r="Q346" s="2">
        <v>39662.758214546171</v>
      </c>
      <c r="R346" s="2">
        <v>50130996.420000002</v>
      </c>
    </row>
    <row r="347" spans="1:18" x14ac:dyDescent="0.2">
      <c r="A347" s="12" t="s">
        <v>289</v>
      </c>
      <c r="B347" s="2">
        <v>20342</v>
      </c>
      <c r="C347" s="5">
        <v>1034.1091954022988</v>
      </c>
      <c r="D347" s="5">
        <v>4530.8908045977014</v>
      </c>
      <c r="E347" s="5">
        <v>5019.6490723850575</v>
      </c>
      <c r="F347" s="5">
        <v>25361.649072385058</v>
      </c>
      <c r="G347" s="2">
        <v>9263700</v>
      </c>
      <c r="H347" s="2">
        <v>365.26410303842374</v>
      </c>
      <c r="I347" s="2">
        <v>0.92275774258241561</v>
      </c>
      <c r="J347" s="2">
        <v>0.33637</v>
      </c>
      <c r="K347" s="2">
        <v>47.497369999999997</v>
      </c>
      <c r="L347" s="2">
        <v>1.2368699999999999</v>
      </c>
      <c r="M347" s="2">
        <v>440001386.5</v>
      </c>
      <c r="N347" s="2">
        <v>15.976889999999999</v>
      </c>
      <c r="O347" s="2">
        <v>18.234697866801476</v>
      </c>
      <c r="P347" s="2">
        <v>18.183710000000001</v>
      </c>
      <c r="Q347" s="2">
        <v>19801.054078823614</v>
      </c>
      <c r="R347" s="2">
        <v>27539870.52</v>
      </c>
    </row>
    <row r="348" spans="1:18" x14ac:dyDescent="0.2">
      <c r="A348" s="12" t="s">
        <v>290</v>
      </c>
      <c r="B348" s="2">
        <v>5915</v>
      </c>
      <c r="C348" s="5">
        <v>172.98387096774195</v>
      </c>
      <c r="D348" s="5">
        <v>802.01612903225805</v>
      </c>
      <c r="E348" s="5">
        <v>883.77470685483866</v>
      </c>
      <c r="F348" s="5">
        <v>6798.7747068548388</v>
      </c>
      <c r="G348" s="2">
        <v>7510275</v>
      </c>
      <c r="H348" s="2">
        <v>1104.651253177693</v>
      </c>
      <c r="I348" s="2">
        <v>0.97350535198907295</v>
      </c>
      <c r="J348" s="2">
        <v>0.11602999999999999</v>
      </c>
      <c r="K348" s="2">
        <v>46.742460000000001</v>
      </c>
      <c r="L348" s="2">
        <v>1.19157</v>
      </c>
      <c r="M348" s="2">
        <v>351048728.80000001</v>
      </c>
      <c r="N348" s="2">
        <v>5.4237599999999997</v>
      </c>
      <c r="O348" s="2">
        <v>6.2912908201059885</v>
      </c>
      <c r="P348" s="2">
        <v>6.2904600000000004</v>
      </c>
      <c r="Q348" s="2">
        <v>59895.563979448394</v>
      </c>
      <c r="R348" s="2">
        <v>64724252.880000003</v>
      </c>
    </row>
    <row r="349" spans="1:18" x14ac:dyDescent="0.2">
      <c r="A349" s="12" t="s">
        <v>505</v>
      </c>
      <c r="B349" s="2">
        <v>23843</v>
      </c>
      <c r="C349" s="5">
        <v>2732.9423558897242</v>
      </c>
      <c r="D349" s="5">
        <v>7672.0576441102758</v>
      </c>
      <c r="E349" s="5">
        <v>8963.7473203709269</v>
      </c>
      <c r="F349" s="5">
        <v>32806.747320370923</v>
      </c>
      <c r="G349" s="2">
        <v>14745825</v>
      </c>
      <c r="H349" s="2">
        <v>449.47537334320771</v>
      </c>
      <c r="I349" s="2">
        <v>0.9424001328736995</v>
      </c>
      <c r="J349" s="2">
        <v>0.33484000000000003</v>
      </c>
      <c r="K349" s="2">
        <v>47.97316</v>
      </c>
      <c r="L349" s="2">
        <v>1.26311</v>
      </c>
      <c r="M349" s="2">
        <v>707403822.10000002</v>
      </c>
      <c r="N349" s="2">
        <v>16.06317</v>
      </c>
      <c r="O349" s="2">
        <v>19.121069138875235</v>
      </c>
      <c r="P349" s="2">
        <v>19.05293</v>
      </c>
      <c r="Q349" s="2">
        <v>25667.332725830944</v>
      </c>
      <c r="R349" s="2">
        <v>44038877.659999996</v>
      </c>
    </row>
    <row r="350" spans="1:18" x14ac:dyDescent="0.2">
      <c r="A350" s="12" t="s">
        <v>291</v>
      </c>
      <c r="B350" s="2">
        <v>12385</v>
      </c>
      <c r="C350" s="5">
        <v>392.71375464684013</v>
      </c>
      <c r="D350" s="5">
        <v>997.28624535315987</v>
      </c>
      <c r="E350" s="5">
        <v>1182.8972962081784</v>
      </c>
      <c r="F350" s="5">
        <v>13567.897296208179</v>
      </c>
      <c r="G350" s="2">
        <v>6721875</v>
      </c>
      <c r="H350" s="2">
        <v>495.42496182356592</v>
      </c>
      <c r="I350" s="2">
        <v>0.94889549920869609</v>
      </c>
      <c r="J350" s="2">
        <v>0.18143999999999999</v>
      </c>
      <c r="K350" s="2">
        <v>47.242339999999999</v>
      </c>
      <c r="L350" s="2">
        <v>1.2220500000000001</v>
      </c>
      <c r="M350" s="2">
        <v>317557104.19999999</v>
      </c>
      <c r="N350" s="2">
        <v>8.5717800000000004</v>
      </c>
      <c r="O350" s="2">
        <v>9.9396662059511591</v>
      </c>
      <c r="P350" s="2">
        <v>9.9301399999999997</v>
      </c>
      <c r="Q350" s="2">
        <v>27140.425212865641</v>
      </c>
      <c r="R350" s="2">
        <v>37046824.079999998</v>
      </c>
    </row>
    <row r="351" spans="1:18" x14ac:dyDescent="0.2">
      <c r="A351" s="12" t="s">
        <v>292</v>
      </c>
      <c r="B351" s="2">
        <v>3984</v>
      </c>
      <c r="C351" s="5">
        <v>90</v>
      </c>
      <c r="D351" s="5">
        <v>405</v>
      </c>
      <c r="E351" s="5">
        <v>447.53733</v>
      </c>
      <c r="F351" s="5">
        <v>4431.5373300000001</v>
      </c>
      <c r="G351" s="2">
        <v>1815750</v>
      </c>
      <c r="H351" s="2">
        <v>409.73365782298396</v>
      </c>
      <c r="I351" s="2">
        <v>0.93478341710083168</v>
      </c>
      <c r="J351" s="2">
        <v>0.53442000000000001</v>
      </c>
      <c r="K351" s="2">
        <v>47.815429999999999</v>
      </c>
      <c r="L351" s="2">
        <v>1.2546200000000001</v>
      </c>
      <c r="M351" s="2">
        <v>86820867</v>
      </c>
      <c r="N351" s="2">
        <v>25.553740000000001</v>
      </c>
      <c r="O351" s="2">
        <v>29.969118865432314</v>
      </c>
      <c r="P351" s="2">
        <v>29.934429999999999</v>
      </c>
      <c r="Q351" s="2">
        <v>22976.978209021698</v>
      </c>
      <c r="R351" s="2">
        <v>3397579.8849999998</v>
      </c>
    </row>
    <row r="352" spans="1:18" x14ac:dyDescent="0.2">
      <c r="A352" s="12" t="s">
        <v>293</v>
      </c>
      <c r="B352" s="2">
        <v>7866</v>
      </c>
      <c r="C352" s="5">
        <v>115</v>
      </c>
      <c r="D352" s="5">
        <v>320</v>
      </c>
      <c r="E352" s="5">
        <v>374.35325499999999</v>
      </c>
      <c r="F352" s="5">
        <v>8240.353255</v>
      </c>
      <c r="G352" s="2">
        <v>3935475</v>
      </c>
      <c r="H352" s="2">
        <v>477.58571486144376</v>
      </c>
      <c r="I352" s="2">
        <v>0.94660673097690473</v>
      </c>
      <c r="J352" s="2">
        <v>0.69882</v>
      </c>
      <c r="K352" s="2">
        <v>48.094709999999999</v>
      </c>
      <c r="L352" s="2">
        <v>1.26952</v>
      </c>
      <c r="M352" s="2">
        <v>189275528.80000001</v>
      </c>
      <c r="N352" s="2">
        <v>33.609549999999999</v>
      </c>
      <c r="O352" s="2">
        <v>40.389806413760297</v>
      </c>
      <c r="P352" s="2">
        <v>40.369419999999998</v>
      </c>
      <c r="Q352" s="2">
        <v>27603.09460122927</v>
      </c>
      <c r="R352" s="2">
        <v>5631600.3760000002</v>
      </c>
    </row>
    <row r="353" spans="1:18" x14ac:dyDescent="0.2">
      <c r="A353" s="12" t="s">
        <v>294</v>
      </c>
      <c r="B353" s="2">
        <v>14270</v>
      </c>
      <c r="C353" s="5">
        <v>735.83180987202923</v>
      </c>
      <c r="D353" s="5">
        <v>2139.1681901279708</v>
      </c>
      <c r="E353" s="5">
        <v>2486.9495292504571</v>
      </c>
      <c r="F353" s="5">
        <v>16756.949529250458</v>
      </c>
      <c r="G353" s="2">
        <v>12459375</v>
      </c>
      <c r="H353" s="2">
        <v>743.53479302729102</v>
      </c>
      <c r="I353" s="2">
        <v>0.96558998520722472</v>
      </c>
      <c r="J353" s="2">
        <v>0.27263999999999999</v>
      </c>
      <c r="K353" s="2">
        <v>47.556460000000001</v>
      </c>
      <c r="L353" s="2">
        <v>1.2402299999999999</v>
      </c>
      <c r="M353" s="2">
        <v>592523768.79999995</v>
      </c>
      <c r="N353" s="2">
        <v>12.965780000000001</v>
      </c>
      <c r="O353" s="2">
        <v>15.527233261954724</v>
      </c>
      <c r="P353" s="2">
        <v>15.51713</v>
      </c>
      <c r="Q353" s="2">
        <v>42345.357136568266</v>
      </c>
      <c r="R353" s="2">
        <v>45699037.100000001</v>
      </c>
    </row>
    <row r="354" spans="1:18" x14ac:dyDescent="0.2">
      <c r="A354" s="12" t="s">
        <v>295</v>
      </c>
      <c r="B354" s="2">
        <v>19053</v>
      </c>
      <c r="C354" s="5">
        <v>1562.8846153846155</v>
      </c>
      <c r="D354" s="5">
        <v>4242.1153846153848</v>
      </c>
      <c r="E354" s="5">
        <v>4980.7924805769235</v>
      </c>
      <c r="F354" s="5">
        <v>24033.792480576922</v>
      </c>
      <c r="G354" s="2">
        <v>7893675</v>
      </c>
      <c r="H354" s="2">
        <v>328.4406739543636</v>
      </c>
      <c r="I354" s="2">
        <v>0.90823102572152259</v>
      </c>
      <c r="J354" s="2">
        <v>0.31257000000000001</v>
      </c>
      <c r="K354" s="2">
        <v>48.626690000000004</v>
      </c>
      <c r="L354" s="2">
        <v>1.29613</v>
      </c>
      <c r="M354" s="2">
        <v>383843287.19999999</v>
      </c>
      <c r="N354" s="2">
        <v>15.19936</v>
      </c>
      <c r="O354" s="2">
        <v>17.892329914883437</v>
      </c>
      <c r="P354" s="2">
        <v>17.785150000000002</v>
      </c>
      <c r="Q354" s="2">
        <v>18800.809085510886</v>
      </c>
      <c r="R354" s="2">
        <v>25253911.550000001</v>
      </c>
    </row>
    <row r="355" spans="1:18" x14ac:dyDescent="0.2">
      <c r="A355" s="12" t="s">
        <v>296</v>
      </c>
      <c r="B355" s="2">
        <v>2236</v>
      </c>
      <c r="C355" s="5">
        <v>87.874396135265698</v>
      </c>
      <c r="D355" s="5">
        <v>982.12560386473433</v>
      </c>
      <c r="E355" s="5">
        <v>1023.658294830918</v>
      </c>
      <c r="F355" s="5">
        <v>3259.6582948309178</v>
      </c>
      <c r="G355" s="2">
        <v>3895650</v>
      </c>
      <c r="H355" s="2">
        <v>1195.1099310555408</v>
      </c>
      <c r="I355" s="2">
        <v>0.97456764826226028</v>
      </c>
      <c r="J355" s="2">
        <v>9.7720000000000001E-2</v>
      </c>
      <c r="K355" s="2">
        <v>47.012590000000003</v>
      </c>
      <c r="L355" s="2">
        <v>1.20827</v>
      </c>
      <c r="M355" s="2">
        <v>183144596.19999999</v>
      </c>
      <c r="N355" s="2">
        <v>4.5942100000000003</v>
      </c>
      <c r="O355" s="2">
        <v>5.4097054507673832</v>
      </c>
      <c r="P355" s="2">
        <v>5.4088799999999999</v>
      </c>
      <c r="Q355" s="2">
        <v>66160.383834398192</v>
      </c>
      <c r="R355" s="2">
        <v>39864214.25</v>
      </c>
    </row>
    <row r="356" spans="1:18" x14ac:dyDescent="0.2">
      <c r="A356" s="12" t="s">
        <v>506</v>
      </c>
      <c r="B356" s="2">
        <v>65026</v>
      </c>
      <c r="C356" s="5">
        <v>4311.7014795474324</v>
      </c>
      <c r="D356" s="5">
        <v>13573.298520452567</v>
      </c>
      <c r="E356" s="5">
        <v>15611.168172641426</v>
      </c>
      <c r="F356" s="5">
        <v>80637.168172641424</v>
      </c>
      <c r="G356" s="2">
        <v>24165450</v>
      </c>
      <c r="H356" s="2">
        <v>299.68128280822805</v>
      </c>
      <c r="I356" s="2">
        <v>0.89216765700567346</v>
      </c>
      <c r="J356" s="2">
        <v>0.53256999999999999</v>
      </c>
      <c r="K356" s="2">
        <v>48.962420000000002</v>
      </c>
      <c r="L356" s="2">
        <v>1.3117000000000001</v>
      </c>
      <c r="M356" s="2">
        <v>1183198912</v>
      </c>
      <c r="N356" s="2">
        <v>26.075970000000002</v>
      </c>
      <c r="O356" s="2">
        <v>30.515505409218115</v>
      </c>
      <c r="P356" s="2">
        <v>30.321370000000002</v>
      </c>
      <c r="Q356" s="2">
        <v>17171.312328099419</v>
      </c>
      <c r="R356" s="2">
        <v>45375059.450000003</v>
      </c>
    </row>
    <row r="357" spans="1:18" x14ac:dyDescent="0.2">
      <c r="A357" s="12" t="s">
        <v>507</v>
      </c>
      <c r="B357" s="2">
        <v>21051</v>
      </c>
      <c r="C357" s="5">
        <v>1290.2094972067039</v>
      </c>
      <c r="D357" s="5">
        <v>4274.7905027932957</v>
      </c>
      <c r="E357" s="5">
        <v>4884.5912489245802</v>
      </c>
      <c r="F357" s="5">
        <v>25935.591248924582</v>
      </c>
      <c r="G357" s="2">
        <v>6044850</v>
      </c>
      <c r="H357" s="2">
        <v>233.07160966498688</v>
      </c>
      <c r="I357" s="2">
        <v>0.82176780648213077</v>
      </c>
      <c r="J357" s="2">
        <v>0.79990000000000006</v>
      </c>
      <c r="K357" s="2">
        <v>48.723770000000002</v>
      </c>
      <c r="L357" s="2">
        <v>1.3007299999999999</v>
      </c>
      <c r="M357" s="2">
        <v>294527881.10000002</v>
      </c>
      <c r="N357" s="2">
        <v>38.974269999999997</v>
      </c>
      <c r="O357" s="2">
        <v>41.659385687425555</v>
      </c>
      <c r="P357" s="2">
        <v>41.13167</v>
      </c>
      <c r="Q357" s="2">
        <v>12138.542417580686</v>
      </c>
      <c r="R357" s="2">
        <v>7556981.7529999996</v>
      </c>
    </row>
    <row r="358" spans="1:18" x14ac:dyDescent="0.2">
      <c r="A358" s="12" t="s">
        <v>508</v>
      </c>
      <c r="B358" s="2">
        <v>128016</v>
      </c>
      <c r="C358" s="5">
        <v>6911.6124048118309</v>
      </c>
      <c r="D358" s="5">
        <v>40568.387595188171</v>
      </c>
      <c r="E358" s="5">
        <v>43835.07134736122</v>
      </c>
      <c r="F358" s="5">
        <v>171851.07134736123</v>
      </c>
      <c r="G358" s="2">
        <v>72266850</v>
      </c>
      <c r="H358" s="2">
        <v>420.52021807840572</v>
      </c>
      <c r="I358" s="2">
        <v>0.93708471148953487</v>
      </c>
      <c r="J358" s="2">
        <v>0.62517999999999996</v>
      </c>
      <c r="K358" s="2">
        <v>48.958100000000002</v>
      </c>
      <c r="L358" s="2">
        <v>1.31151</v>
      </c>
      <c r="M358" s="2">
        <v>3538047669</v>
      </c>
      <c r="N358" s="2">
        <v>30.607769999999999</v>
      </c>
      <c r="O358" s="2">
        <v>37.616647723601737</v>
      </c>
      <c r="P358" s="2">
        <v>37.542470000000002</v>
      </c>
      <c r="Q358" s="2">
        <v>25302.41035239062</v>
      </c>
      <c r="R358" s="2">
        <v>115593125.8</v>
      </c>
    </row>
    <row r="359" spans="1:18" x14ac:dyDescent="0.2">
      <c r="A359" s="12" t="s">
        <v>509</v>
      </c>
      <c r="B359" s="2">
        <v>36253</v>
      </c>
      <c r="C359" s="5">
        <v>3043.3289873967842</v>
      </c>
      <c r="D359" s="5">
        <v>20856.671012603216</v>
      </c>
      <c r="E359" s="5">
        <v>22295.060895219471</v>
      </c>
      <c r="F359" s="5">
        <v>58548.060895219474</v>
      </c>
      <c r="G359" s="2">
        <v>22644000</v>
      </c>
      <c r="H359" s="2">
        <v>386.75917961697877</v>
      </c>
      <c r="I359" s="2">
        <v>0.92915039270376987</v>
      </c>
      <c r="J359" s="2">
        <v>0.31951000000000002</v>
      </c>
      <c r="K359" s="2">
        <v>47.882759999999998</v>
      </c>
      <c r="L359" s="2">
        <v>1.25827</v>
      </c>
      <c r="M359" s="2">
        <v>1084257217</v>
      </c>
      <c r="N359" s="2">
        <v>15.299149999999999</v>
      </c>
      <c r="O359" s="2">
        <v>17.886422606298911</v>
      </c>
      <c r="P359" s="2">
        <v>17.83043</v>
      </c>
      <c r="Q359" s="2">
        <v>21651.084890910301</v>
      </c>
      <c r="R359" s="2">
        <v>70870441.689999998</v>
      </c>
    </row>
    <row r="360" spans="1:18" x14ac:dyDescent="0.2">
      <c r="A360" s="12" t="s">
        <v>302</v>
      </c>
      <c r="B360" s="2">
        <v>26580</v>
      </c>
      <c r="C360" s="5">
        <v>1312.8874538745388</v>
      </c>
      <c r="D360" s="5">
        <v>4357.1125461254614</v>
      </c>
      <c r="E360" s="5">
        <v>4977.6317336623615</v>
      </c>
      <c r="F360" s="5">
        <v>31557.631733662362</v>
      </c>
      <c r="G360" s="2">
        <v>12876075</v>
      </c>
      <c r="H360" s="2">
        <v>408.01778500587415</v>
      </c>
      <c r="I360" s="2">
        <v>0.93439872712244498</v>
      </c>
      <c r="J360" s="2">
        <v>0.25828000000000001</v>
      </c>
      <c r="K360" s="2">
        <v>47.140070000000001</v>
      </c>
      <c r="L360" s="2">
        <v>1.21597</v>
      </c>
      <c r="M360" s="2">
        <v>606979076.79999995</v>
      </c>
      <c r="N360" s="2">
        <v>12.175549999999999</v>
      </c>
      <c r="O360" s="2">
        <v>13.833628203525457</v>
      </c>
      <c r="P360" s="2">
        <v>13.80369</v>
      </c>
      <c r="Q360" s="2">
        <v>21853.671744607582</v>
      </c>
      <c r="R360" s="2">
        <v>49852271.710000001</v>
      </c>
    </row>
    <row r="361" spans="1:18" x14ac:dyDescent="0.2">
      <c r="A361" s="12" t="s">
        <v>303</v>
      </c>
      <c r="B361" s="2">
        <v>7278</v>
      </c>
      <c r="C361" s="5">
        <v>215</v>
      </c>
      <c r="D361" s="5">
        <v>645</v>
      </c>
      <c r="E361" s="5">
        <v>746.61695499999996</v>
      </c>
      <c r="F361" s="5">
        <v>8024.6169549999995</v>
      </c>
      <c r="G361" s="2">
        <v>6361425</v>
      </c>
      <c r="H361" s="2">
        <v>792.73877316179016</v>
      </c>
      <c r="I361" s="2">
        <v>0.96725062368902848</v>
      </c>
      <c r="J361" s="2">
        <v>0.17311000000000001</v>
      </c>
      <c r="K361" s="2">
        <v>46.837350000000001</v>
      </c>
      <c r="L361" s="2">
        <v>1.1975</v>
      </c>
      <c r="M361" s="2">
        <v>297952289.19999999</v>
      </c>
      <c r="N361" s="2">
        <v>8.1079399999999993</v>
      </c>
      <c r="O361" s="2">
        <v>9.3913713185057865</v>
      </c>
      <c r="P361" s="2">
        <v>9.3878900000000005</v>
      </c>
      <c r="Q361" s="2">
        <v>43006.782839461041</v>
      </c>
      <c r="R361" s="2">
        <v>36748216.979999997</v>
      </c>
    </row>
    <row r="362" spans="1:18" x14ac:dyDescent="0.2">
      <c r="A362" s="12" t="s">
        <v>304</v>
      </c>
      <c r="B362" s="2">
        <v>19653</v>
      </c>
      <c r="C362" s="5">
        <v>1093.5105551211884</v>
      </c>
      <c r="D362" s="5">
        <v>5566.4894448788118</v>
      </c>
      <c r="E362" s="5">
        <v>6083.3229931196247</v>
      </c>
      <c r="F362" s="5">
        <v>25736.322993119626</v>
      </c>
      <c r="G362" s="2">
        <v>14749875</v>
      </c>
      <c r="H362" s="2">
        <v>573.11508733952576</v>
      </c>
      <c r="I362" s="2">
        <v>0.95644457989757914</v>
      </c>
      <c r="J362" s="2">
        <v>0.15915000000000001</v>
      </c>
      <c r="K362" s="2">
        <v>46.078339999999997</v>
      </c>
      <c r="L362" s="2">
        <v>1.14838</v>
      </c>
      <c r="M362" s="2">
        <v>679649755.20000005</v>
      </c>
      <c r="N362" s="2">
        <v>7.3335900000000001</v>
      </c>
      <c r="O362" s="2">
        <v>8.0546912644800059</v>
      </c>
      <c r="P362" s="2">
        <v>8.0465300000000006</v>
      </c>
      <c r="Q362" s="2">
        <v>29005.74984313775</v>
      </c>
      <c r="R362" s="2">
        <v>92676232.010000005</v>
      </c>
    </row>
    <row r="363" spans="1:18" x14ac:dyDescent="0.2">
      <c r="A363" s="12" t="s">
        <v>305</v>
      </c>
      <c r="B363" s="2">
        <v>4782</v>
      </c>
      <c r="C363" s="5">
        <v>163.03797468354429</v>
      </c>
      <c r="D363" s="5">
        <v>641.96202531645565</v>
      </c>
      <c r="E363" s="5">
        <v>719.01980455696196</v>
      </c>
      <c r="F363" s="5">
        <v>5501.0198045569623</v>
      </c>
      <c r="G363" s="2">
        <v>6284475</v>
      </c>
      <c r="H363" s="2">
        <v>1142.4199917975272</v>
      </c>
      <c r="I363" s="2">
        <v>0.97397455174476844</v>
      </c>
      <c r="J363" s="2">
        <v>8.5779999999999995E-2</v>
      </c>
      <c r="K363" s="2">
        <v>43.928040000000003</v>
      </c>
      <c r="L363" s="2">
        <v>0.99470999999999998</v>
      </c>
      <c r="M363" s="2">
        <v>276064669.19999999</v>
      </c>
      <c r="N363" s="2">
        <v>3.7680699999999998</v>
      </c>
      <c r="O363" s="2">
        <v>3.6506648285590968</v>
      </c>
      <c r="P363" s="2">
        <v>3.6498200000000001</v>
      </c>
      <c r="Q363" s="2">
        <v>48619.637252250002</v>
      </c>
      <c r="R363" s="2">
        <v>73264299.469999999</v>
      </c>
    </row>
    <row r="364" spans="1:18" x14ac:dyDescent="0.2">
      <c r="A364" s="12" t="s">
        <v>306</v>
      </c>
      <c r="B364" s="2">
        <v>5662</v>
      </c>
      <c r="C364" s="5">
        <v>167.61904761904762</v>
      </c>
      <c r="D364" s="5">
        <v>492.38095238095241</v>
      </c>
      <c r="E364" s="5">
        <v>571.60391619047618</v>
      </c>
      <c r="F364" s="5">
        <v>6233.6039161904764</v>
      </c>
      <c r="G364" s="2">
        <v>1767600</v>
      </c>
      <c r="H364" s="2">
        <v>283.55988345827211</v>
      </c>
      <c r="I364" s="2">
        <v>0.88045630155957699</v>
      </c>
      <c r="J364" s="2">
        <v>0.76473999999999998</v>
      </c>
      <c r="K364" s="2">
        <v>48.134399999999999</v>
      </c>
      <c r="L364" s="2">
        <v>1.27159</v>
      </c>
      <c r="M364" s="2">
        <v>85082365.400000006</v>
      </c>
      <c r="N364" s="2">
        <v>36.810250000000003</v>
      </c>
      <c r="O364" s="2">
        <v>41.212055819194674</v>
      </c>
      <c r="P364" s="2">
        <v>41.059150000000002</v>
      </c>
      <c r="Q364" s="2">
        <v>15281.122662822196</v>
      </c>
      <c r="R364" s="2">
        <v>2311377.2990000001</v>
      </c>
    </row>
    <row r="365" spans="1:18" x14ac:dyDescent="0.2">
      <c r="A365" s="12" t="s">
        <v>510</v>
      </c>
      <c r="B365" s="2">
        <v>54550</v>
      </c>
      <c r="C365" s="5">
        <v>3511.2134561473767</v>
      </c>
      <c r="D365" s="5">
        <v>9613.7865438526223</v>
      </c>
      <c r="E365" s="5">
        <v>11273.31593812575</v>
      </c>
      <c r="F365" s="5">
        <v>65823.315938125743</v>
      </c>
      <c r="G365" s="2">
        <v>25575075</v>
      </c>
      <c r="H365" s="2">
        <v>388.54127349100281</v>
      </c>
      <c r="I365" s="2">
        <v>0.92962755959418375</v>
      </c>
      <c r="J365" s="2">
        <v>0.40699999999999997</v>
      </c>
      <c r="K365" s="2">
        <v>47.96508</v>
      </c>
      <c r="L365" s="2">
        <v>1.26268</v>
      </c>
      <c r="M365" s="2">
        <v>1226710518</v>
      </c>
      <c r="N365" s="2">
        <v>19.521640000000001</v>
      </c>
      <c r="O365" s="2">
        <v>22.915106195513705</v>
      </c>
      <c r="P365" s="2">
        <v>22.842079999999999</v>
      </c>
      <c r="Q365" s="2">
        <v>21875.834258934799</v>
      </c>
      <c r="R365" s="2">
        <v>62838494.109999999</v>
      </c>
    </row>
    <row r="366" spans="1:18" x14ac:dyDescent="0.2">
      <c r="A366" s="12" t="s">
        <v>308</v>
      </c>
      <c r="B366" s="2">
        <v>3343</v>
      </c>
      <c r="C366" s="5">
        <v>82.857142857142861</v>
      </c>
      <c r="D366" s="5">
        <v>207.14285714285714</v>
      </c>
      <c r="E366" s="5">
        <v>246.30420857142857</v>
      </c>
      <c r="F366" s="5">
        <v>3589.3042085714287</v>
      </c>
      <c r="G366" s="2">
        <v>2257200</v>
      </c>
      <c r="H366" s="2">
        <v>628.86840146056704</v>
      </c>
      <c r="I366" s="2">
        <v>0.96022902667863874</v>
      </c>
      <c r="J366" s="2">
        <v>6.2E-2</v>
      </c>
      <c r="K366" s="2">
        <v>43.594740000000002</v>
      </c>
      <c r="L366" s="2">
        <v>0.97021000000000002</v>
      </c>
      <c r="M366" s="2">
        <v>98402047.099999994</v>
      </c>
      <c r="N366" s="2">
        <v>2.7029399999999999</v>
      </c>
      <c r="O366" s="2">
        <v>2.5180616457472462</v>
      </c>
      <c r="P366" s="2">
        <v>2.5169199999999998</v>
      </c>
      <c r="Q366" s="2">
        <v>25540.796805487669</v>
      </c>
      <c r="R366" s="2">
        <v>36405613.799999997</v>
      </c>
    </row>
    <row r="367" spans="1:18" x14ac:dyDescent="0.2">
      <c r="A367" s="12" t="s">
        <v>309</v>
      </c>
      <c r="B367" s="2">
        <v>15615</v>
      </c>
      <c r="C367" s="5">
        <v>690.12849162011173</v>
      </c>
      <c r="D367" s="5">
        <v>4024.8715083798884</v>
      </c>
      <c r="E367" s="5">
        <v>4351.0517682737427</v>
      </c>
      <c r="F367" s="5">
        <v>19966.051768273741</v>
      </c>
      <c r="G367" s="2">
        <v>12512700</v>
      </c>
      <c r="H367" s="2">
        <v>626.69876574610544</v>
      </c>
      <c r="I367" s="2">
        <v>0.96009992465795557</v>
      </c>
      <c r="J367" s="2">
        <v>0.12422</v>
      </c>
      <c r="K367" s="2">
        <v>47.114049999999999</v>
      </c>
      <c r="L367" s="2">
        <v>1.21441</v>
      </c>
      <c r="M367" s="2">
        <v>589523973.39999998</v>
      </c>
      <c r="N367" s="2">
        <v>5.8526100000000003</v>
      </c>
      <c r="O367" s="2">
        <v>6.8237598429489221</v>
      </c>
      <c r="P367" s="2">
        <v>6.8189099999999998</v>
      </c>
      <c r="Q367" s="2">
        <v>34426.355428465045</v>
      </c>
      <c r="R367" s="2">
        <v>100728429.3</v>
      </c>
    </row>
    <row r="368" spans="1:18" x14ac:dyDescent="0.2">
      <c r="A368" s="12" t="s">
        <v>310</v>
      </c>
      <c r="B368" s="2">
        <v>4208</v>
      </c>
      <c r="C368" s="5">
        <v>175.61983471074379</v>
      </c>
      <c r="D368" s="5">
        <v>449.38016528925618</v>
      </c>
      <c r="E368" s="5">
        <v>532.38459710743803</v>
      </c>
      <c r="F368" s="5">
        <v>4740.3845971074379</v>
      </c>
      <c r="G368" s="2">
        <v>1704825</v>
      </c>
      <c r="H368" s="2">
        <v>359.63854094038629</v>
      </c>
      <c r="I368" s="2">
        <v>0.9208653689334263</v>
      </c>
      <c r="J368" s="2">
        <v>0.72777000000000003</v>
      </c>
      <c r="K368" s="2">
        <v>43.2926</v>
      </c>
      <c r="L368" s="2">
        <v>0.94811999999999996</v>
      </c>
      <c r="M368" s="2">
        <v>73806306.799999997</v>
      </c>
      <c r="N368" s="2">
        <v>31.507000000000001</v>
      </c>
      <c r="O368" s="2">
        <v>27.508522612589363</v>
      </c>
      <c r="P368" s="2">
        <v>27.443000000000001</v>
      </c>
      <c r="Q368" s="2">
        <v>13593.752058778544</v>
      </c>
      <c r="R368" s="2">
        <v>2342536.9730000002</v>
      </c>
    </row>
    <row r="369" spans="1:18" x14ac:dyDescent="0.2">
      <c r="A369" s="12" t="s">
        <v>311</v>
      </c>
      <c r="B369" s="2">
        <v>2931</v>
      </c>
      <c r="C369" s="5">
        <v>74.375</v>
      </c>
      <c r="D369" s="5">
        <v>180.625</v>
      </c>
      <c r="E369" s="5">
        <v>215.77737687499999</v>
      </c>
      <c r="F369" s="5">
        <v>3146.7773768749998</v>
      </c>
      <c r="G369" s="2">
        <v>5890275</v>
      </c>
      <c r="H369" s="2">
        <v>1871.8435702780828</v>
      </c>
      <c r="I369" s="2">
        <v>0.97878178249570591</v>
      </c>
      <c r="J369" s="2">
        <v>0.10761</v>
      </c>
      <c r="K369" s="2">
        <v>45.726419999999997</v>
      </c>
      <c r="L369" s="2">
        <v>1.1244099999999999</v>
      </c>
      <c r="M369" s="2">
        <v>269341188.60000002</v>
      </c>
      <c r="N369" s="2">
        <v>4.9203999999999999</v>
      </c>
      <c r="O369" s="2">
        <v>5.4153983624614419</v>
      </c>
      <c r="P369" s="2">
        <v>5.4146999999999998</v>
      </c>
      <c r="Q369" s="2">
        <v>94199.22502804485</v>
      </c>
      <c r="R369" s="2">
        <v>54739667.100000001</v>
      </c>
    </row>
    <row r="370" spans="1:18" x14ac:dyDescent="0.2">
      <c r="A370" s="12" t="s">
        <v>511</v>
      </c>
      <c r="B370" s="2">
        <v>43149</v>
      </c>
      <c r="C370" s="5">
        <v>2344.8484192291035</v>
      </c>
      <c r="D370" s="5">
        <v>9660.1515807708965</v>
      </c>
      <c r="E370" s="5">
        <v>10768.413703090082</v>
      </c>
      <c r="F370" s="5">
        <v>53917.413703090082</v>
      </c>
      <c r="G370" s="2">
        <v>46783800</v>
      </c>
      <c r="H370" s="2">
        <v>867.69369646746907</v>
      </c>
      <c r="I370" s="2">
        <v>0.96930219997283518</v>
      </c>
      <c r="J370" s="2">
        <v>0.30173</v>
      </c>
      <c r="K370" s="2">
        <v>47.287210000000002</v>
      </c>
      <c r="L370" s="2">
        <v>1.2246900000000001</v>
      </c>
      <c r="M370" s="2">
        <v>2212275375</v>
      </c>
      <c r="N370" s="2">
        <v>14.26798</v>
      </c>
      <c r="O370" s="2">
        <v>16.937431577364311</v>
      </c>
      <c r="P370" s="2">
        <v>16.929020000000001</v>
      </c>
      <c r="Q370" s="2">
        <v>48707.462347224595</v>
      </c>
      <c r="R370" s="2">
        <v>155051728.69999999</v>
      </c>
    </row>
    <row r="371" spans="1:18" x14ac:dyDescent="0.2">
      <c r="A371" s="12" t="s">
        <v>313</v>
      </c>
      <c r="B371" s="2">
        <v>29556</v>
      </c>
      <c r="C371" s="5">
        <v>1420.7512690355329</v>
      </c>
      <c r="D371" s="5">
        <v>3724.2487309644671</v>
      </c>
      <c r="E371" s="5">
        <v>4395.7483485076145</v>
      </c>
      <c r="F371" s="5">
        <v>33951.748348507615</v>
      </c>
      <c r="G371" s="2">
        <v>20945475</v>
      </c>
      <c r="H371" s="2">
        <v>616.91889280631642</v>
      </c>
      <c r="I371" s="2">
        <v>0.95950153112143222</v>
      </c>
      <c r="J371" s="2">
        <v>0.19522</v>
      </c>
      <c r="K371" s="2">
        <v>48.019170000000003</v>
      </c>
      <c r="L371" s="2">
        <v>1.26556</v>
      </c>
      <c r="M371" s="2">
        <v>1005784325</v>
      </c>
      <c r="N371" s="2">
        <v>9.3740900000000007</v>
      </c>
      <c r="O371" s="2">
        <v>11.383278713701033</v>
      </c>
      <c r="P371" s="2">
        <v>11.37269</v>
      </c>
      <c r="Q371" s="2">
        <v>35972.54226289392</v>
      </c>
      <c r="R371" s="2">
        <v>107294057</v>
      </c>
    </row>
    <row r="372" spans="1:18" x14ac:dyDescent="0.2">
      <c r="A372" s="12" t="s">
        <v>314</v>
      </c>
      <c r="B372" s="2">
        <v>343005</v>
      </c>
      <c r="C372" s="5">
        <v>20111.094484822574</v>
      </c>
      <c r="D372" s="5">
        <v>89538.905515177423</v>
      </c>
      <c r="E372" s="5">
        <v>99044.152879200512</v>
      </c>
      <c r="F372" s="5">
        <v>442049.15287920053</v>
      </c>
      <c r="G372" s="2">
        <v>129343950</v>
      </c>
      <c r="H372" s="2">
        <v>292.60083218697179</v>
      </c>
      <c r="I372" s="2">
        <v>0.88731147729824</v>
      </c>
      <c r="J372" s="2">
        <v>0.52371000000000001</v>
      </c>
      <c r="K372" s="2">
        <v>49.00909</v>
      </c>
      <c r="L372" s="2">
        <v>1.31379</v>
      </c>
      <c r="M372" s="2">
        <v>6339029287</v>
      </c>
      <c r="N372" s="2">
        <v>25.666509999999999</v>
      </c>
      <c r="O372" s="2">
        <v>29.920548882119149</v>
      </c>
      <c r="P372" s="2">
        <v>29.74755</v>
      </c>
      <c r="Q372" s="2">
        <v>16716.842340988391</v>
      </c>
      <c r="R372" s="2">
        <v>246976635.19999999</v>
      </c>
    </row>
    <row r="373" spans="1:18" x14ac:dyDescent="0.2">
      <c r="A373" s="12" t="s">
        <v>512</v>
      </c>
      <c r="B373" s="2">
        <v>3547</v>
      </c>
      <c r="C373" s="5">
        <v>447.78195488721803</v>
      </c>
      <c r="D373" s="5">
        <v>6477.2180451127824</v>
      </c>
      <c r="E373" s="5">
        <v>6688.8563649248126</v>
      </c>
      <c r="F373" s="5">
        <v>10235.856364924814</v>
      </c>
      <c r="G373" s="2">
        <v>11825550</v>
      </c>
      <c r="H373" s="2">
        <v>1155.3063640598343</v>
      </c>
      <c r="I373" s="2">
        <v>0.97412586284013258</v>
      </c>
      <c r="J373" s="2">
        <v>0.94732000000000005</v>
      </c>
      <c r="K373" s="2">
        <v>49.062080000000002</v>
      </c>
      <c r="L373" s="2">
        <v>1.3161499999999999</v>
      </c>
      <c r="M373" s="2">
        <v>580186080.10000002</v>
      </c>
      <c r="N373" s="2">
        <v>46.477269999999997</v>
      </c>
      <c r="O373" s="2">
        <v>59.588592123084709</v>
      </c>
      <c r="P373" s="2">
        <v>59.56953</v>
      </c>
      <c r="Q373" s="2">
        <v>72671.409560829998</v>
      </c>
      <c r="R373" s="2">
        <v>12483221.460000001</v>
      </c>
    </row>
    <row r="374" spans="1:18" x14ac:dyDescent="0.2">
      <c r="A374" s="12" t="s">
        <v>513</v>
      </c>
      <c r="B374" s="2">
        <v>1039534</v>
      </c>
      <c r="C374" s="5">
        <v>89720.847038090273</v>
      </c>
      <c r="D374" s="5">
        <v>563434.15296190977</v>
      </c>
      <c r="E374" s="5">
        <v>605839.54494345165</v>
      </c>
      <c r="F374" s="5">
        <v>1645373.5449434516</v>
      </c>
      <c r="G374" s="2">
        <v>307731825</v>
      </c>
      <c r="H374" s="2">
        <v>187.02854798274768</v>
      </c>
      <c r="I374" s="2">
        <v>0.70697909679105453</v>
      </c>
      <c r="J374" s="2">
        <v>0.84177999999999997</v>
      </c>
      <c r="K374" s="2">
        <v>49.167549999999999</v>
      </c>
      <c r="L374" s="2">
        <v>1.3207599999999999</v>
      </c>
      <c r="M374" s="2">
        <v>15130419892</v>
      </c>
      <c r="N374" s="2">
        <v>41.388460000000002</v>
      </c>
      <c r="O374" s="2">
        <v>38.646276073287716</v>
      </c>
      <c r="P374" s="2">
        <v>37.558709999999998</v>
      </c>
      <c r="Q374" s="2">
        <v>8586.5153590337195</v>
      </c>
      <c r="R374" s="2">
        <v>365570950.89999998</v>
      </c>
    </row>
    <row r="375" spans="1:18" x14ac:dyDescent="0.2">
      <c r="A375" s="12" t="s">
        <v>514</v>
      </c>
      <c r="B375" s="2">
        <v>19727</v>
      </c>
      <c r="C375" s="5">
        <v>2561.071682044003</v>
      </c>
      <c r="D375" s="5">
        <v>12018.928317955997</v>
      </c>
      <c r="E375" s="5">
        <v>13229.385554542228</v>
      </c>
      <c r="F375" s="5">
        <v>32956.385554542227</v>
      </c>
      <c r="G375" s="2">
        <v>3617775</v>
      </c>
      <c r="H375" s="2">
        <v>109.7746290779566</v>
      </c>
      <c r="I375" s="2">
        <v>0.19367475464719255</v>
      </c>
      <c r="J375" s="2">
        <v>0.89839000000000002</v>
      </c>
      <c r="K375" s="2">
        <v>49.518749999999997</v>
      </c>
      <c r="L375" s="2">
        <v>1.3354699999999999</v>
      </c>
      <c r="M375" s="2">
        <v>179147695.80000001</v>
      </c>
      <c r="N375" s="2">
        <v>44.486939999999997</v>
      </c>
      <c r="O375" s="2">
        <v>11.506460034004292</v>
      </c>
      <c r="P375" s="2">
        <v>9.5368099999999991</v>
      </c>
      <c r="Q375" s="2">
        <v>1405.9788980655985</v>
      </c>
      <c r="R375" s="2">
        <v>4026973.1940000001</v>
      </c>
    </row>
    <row r="376" spans="1:18" x14ac:dyDescent="0.2">
      <c r="A376" s="12" t="s">
        <v>515</v>
      </c>
      <c r="B376" s="2">
        <v>5172</v>
      </c>
      <c r="C376" s="5">
        <v>252.83105022831049</v>
      </c>
      <c r="D376" s="5">
        <v>877.16894977168954</v>
      </c>
      <c r="E376" s="5">
        <v>996.66625885844746</v>
      </c>
      <c r="F376" s="5">
        <v>6168.6662588584477</v>
      </c>
      <c r="G376" s="2">
        <v>1343475</v>
      </c>
      <c r="H376" s="2">
        <v>217.79019055711063</v>
      </c>
      <c r="I376" s="2">
        <v>0.79311260684901108</v>
      </c>
      <c r="J376" s="2">
        <v>0.95498000000000005</v>
      </c>
      <c r="K376" s="2">
        <v>49.615250000000003</v>
      </c>
      <c r="L376" s="2">
        <v>1.33934</v>
      </c>
      <c r="M376" s="2">
        <v>66656848</v>
      </c>
      <c r="N376" s="2">
        <v>47.381790000000002</v>
      </c>
      <c r="O376" s="2">
        <v>50.330952916478537</v>
      </c>
      <c r="P376" s="2">
        <v>49.710799999999999</v>
      </c>
      <c r="Q376" s="2">
        <v>11478.342820374062</v>
      </c>
      <c r="R376" s="2">
        <v>1406803.102</v>
      </c>
    </row>
    <row r="377" spans="1:18" x14ac:dyDescent="0.2">
      <c r="A377" s="12" t="s">
        <v>516</v>
      </c>
      <c r="B377" s="2">
        <v>30244</v>
      </c>
      <c r="C377" s="5">
        <v>1504.1943521594685</v>
      </c>
      <c r="D377" s="5">
        <v>4740.8056478405315</v>
      </c>
      <c r="E377" s="5">
        <v>5451.7435538621266</v>
      </c>
      <c r="F377" s="5">
        <v>35695.743553862128</v>
      </c>
      <c r="G377" s="2">
        <v>6374925</v>
      </c>
      <c r="H377" s="2">
        <v>178.59062076633111</v>
      </c>
      <c r="I377" s="2">
        <v>0.6738980949154707</v>
      </c>
      <c r="J377" s="2">
        <v>0.91647999999999996</v>
      </c>
      <c r="K377" s="2">
        <v>49.676839999999999</v>
      </c>
      <c r="L377" s="2">
        <v>1.3417699999999999</v>
      </c>
      <c r="M377" s="2">
        <v>316686129.19999999</v>
      </c>
      <c r="N377" s="2">
        <v>45.527760000000001</v>
      </c>
      <c r="O377" s="2">
        <v>41.167003860461811</v>
      </c>
      <c r="P377" s="2">
        <v>40.122959999999999</v>
      </c>
      <c r="Q377" s="2">
        <v>8022.0416970690285</v>
      </c>
      <c r="R377" s="2">
        <v>6955891.1880000001</v>
      </c>
    </row>
    <row r="378" spans="1:18" x14ac:dyDescent="0.2">
      <c r="A378" s="12" t="s">
        <v>517</v>
      </c>
      <c r="B378" s="2">
        <v>6974</v>
      </c>
      <c r="C378" s="5">
        <v>100</v>
      </c>
      <c r="D378" s="5">
        <v>490</v>
      </c>
      <c r="E378" s="5">
        <v>537.26369999999997</v>
      </c>
      <c r="F378" s="5">
        <v>7511.2636999999995</v>
      </c>
      <c r="G378" s="2">
        <v>1684125</v>
      </c>
      <c r="H378" s="2">
        <v>224.21327053129556</v>
      </c>
      <c r="I378" s="2">
        <v>0.80603327454526752</v>
      </c>
      <c r="J378" s="2">
        <v>0.94077999999999995</v>
      </c>
      <c r="K378" s="2">
        <v>49.683880000000002</v>
      </c>
      <c r="L378" s="2">
        <v>1.34205</v>
      </c>
      <c r="M378" s="2">
        <v>83673864.400000006</v>
      </c>
      <c r="N378" s="2">
        <v>46.74156</v>
      </c>
      <c r="O378" s="2">
        <v>50.562116785006275</v>
      </c>
      <c r="P378" s="2">
        <v>50.372199999999999</v>
      </c>
      <c r="Q378" s="2">
        <v>12050.317363625474</v>
      </c>
      <c r="R378" s="2">
        <v>1790138.5220000001</v>
      </c>
    </row>
    <row r="379" spans="1:18" x14ac:dyDescent="0.2">
      <c r="A379" s="12" t="s">
        <v>518</v>
      </c>
      <c r="B379" s="2">
        <v>18682</v>
      </c>
      <c r="C379" s="5">
        <v>2500.8668242710796</v>
      </c>
      <c r="D379" s="5">
        <v>17334.133175728919</v>
      </c>
      <c r="E379" s="5">
        <v>18516.135368951931</v>
      </c>
      <c r="F379" s="5">
        <v>37198.135368951931</v>
      </c>
      <c r="G379" s="2">
        <v>7353675</v>
      </c>
      <c r="H379" s="2">
        <v>197.68934456155219</v>
      </c>
      <c r="I379" s="2">
        <v>0.74222073096714059</v>
      </c>
      <c r="J379" s="2">
        <v>0.9597</v>
      </c>
      <c r="K379" s="2">
        <v>49.567700000000002</v>
      </c>
      <c r="L379" s="2">
        <v>1.33744</v>
      </c>
      <c r="M379" s="2">
        <v>364504756.30000001</v>
      </c>
      <c r="N379" s="2">
        <v>47.570149999999998</v>
      </c>
      <c r="O379" s="2">
        <v>47.221703582487876</v>
      </c>
      <c r="P379" s="2">
        <v>45.853459999999998</v>
      </c>
      <c r="Q379" s="2">
        <v>9727.2352092340607</v>
      </c>
      <c r="R379" s="2">
        <v>7662467.5530000003</v>
      </c>
    </row>
    <row r="380" spans="1:18" x14ac:dyDescent="0.2">
      <c r="A380" s="12" t="s">
        <v>519</v>
      </c>
      <c r="B380" s="2">
        <v>17706</v>
      </c>
      <c r="C380" s="5">
        <v>3754.2788342800691</v>
      </c>
      <c r="D380" s="5">
        <v>38295.72116571993</v>
      </c>
      <c r="E380" s="5">
        <v>40070.13225111756</v>
      </c>
      <c r="F380" s="5">
        <v>57776.13225111756</v>
      </c>
      <c r="G380" s="2">
        <v>17805375</v>
      </c>
      <c r="H380" s="2">
        <v>308.17872893621382</v>
      </c>
      <c r="I380" s="2">
        <v>0.8974759489284474</v>
      </c>
      <c r="J380" s="2">
        <v>0.85209999999999997</v>
      </c>
      <c r="K380" s="2">
        <v>49.03884</v>
      </c>
      <c r="L380" s="2">
        <v>1.3151200000000001</v>
      </c>
      <c r="M380" s="2">
        <v>873154935.79999995</v>
      </c>
      <c r="N380" s="2">
        <v>41.785989999999998</v>
      </c>
      <c r="O380" s="2">
        <v>49.319532948370338</v>
      </c>
      <c r="P380" s="2">
        <v>48.96508</v>
      </c>
      <c r="Q380" s="2">
        <v>17837.379387110068</v>
      </c>
      <c r="R380" s="2">
        <v>20895875.460000001</v>
      </c>
    </row>
    <row r="381" spans="1:18" x14ac:dyDescent="0.2">
      <c r="A381" s="12" t="s">
        <v>520</v>
      </c>
      <c r="B381" s="2">
        <v>29286</v>
      </c>
      <c r="C381" s="5">
        <v>5262.9640427599616</v>
      </c>
      <c r="D381" s="5">
        <v>26877.035957240038</v>
      </c>
      <c r="E381" s="5">
        <v>29364.507493517976</v>
      </c>
      <c r="F381" s="5">
        <v>58650.507493517973</v>
      </c>
      <c r="G381" s="2">
        <v>17248725</v>
      </c>
      <c r="H381" s="2">
        <v>294.09336316324834</v>
      </c>
      <c r="I381" s="2">
        <v>0.88837043399771864</v>
      </c>
      <c r="J381" s="2">
        <v>0.91344999999999998</v>
      </c>
      <c r="K381" s="2">
        <v>49.024419999999999</v>
      </c>
      <c r="L381" s="2">
        <v>1.3144800000000001</v>
      </c>
      <c r="M381" s="2">
        <v>845608738.89999998</v>
      </c>
      <c r="N381" s="2">
        <v>44.781239999999997</v>
      </c>
      <c r="O381" s="2">
        <v>52.293212613447061</v>
      </c>
      <c r="P381" s="2">
        <v>51.694519999999997</v>
      </c>
      <c r="Q381" s="2">
        <v>16836.26555158952</v>
      </c>
      <c r="R381" s="2">
        <v>18883102.07</v>
      </c>
    </row>
    <row r="382" spans="1:18" x14ac:dyDescent="0.2">
      <c r="A382" s="12" t="s">
        <v>521</v>
      </c>
      <c r="B382" s="2">
        <v>20434</v>
      </c>
      <c r="C382" s="5">
        <v>1662.3544668587897</v>
      </c>
      <c r="D382" s="5">
        <v>7322.6455331412108</v>
      </c>
      <c r="E382" s="5">
        <v>8108.335761293949</v>
      </c>
      <c r="F382" s="5">
        <v>28542.335761293951</v>
      </c>
      <c r="G382" s="2">
        <v>9069075</v>
      </c>
      <c r="H382" s="2">
        <v>317.74116441789272</v>
      </c>
      <c r="I382" s="2">
        <v>0.90285553332165724</v>
      </c>
      <c r="J382" s="2">
        <v>0.94011999999999996</v>
      </c>
      <c r="K382" s="2">
        <v>49.359610000000004</v>
      </c>
      <c r="L382" s="2">
        <v>1.3289299999999999</v>
      </c>
      <c r="M382" s="2">
        <v>447646005.10000002</v>
      </c>
      <c r="N382" s="2">
        <v>46.40381</v>
      </c>
      <c r="O382" s="2">
        <v>55.676942899190934</v>
      </c>
      <c r="P382" s="2">
        <v>55.348309999999998</v>
      </c>
      <c r="Q382" s="2">
        <v>18817.658030908235</v>
      </c>
      <c r="R382" s="2">
        <v>9646750.7290000003</v>
      </c>
    </row>
    <row r="383" spans="1:18" x14ac:dyDescent="0.2">
      <c r="A383" s="12" t="s">
        <v>522</v>
      </c>
      <c r="B383" s="2">
        <v>19310</v>
      </c>
      <c r="C383" s="5">
        <v>784.58737864077671</v>
      </c>
      <c r="D383" s="5">
        <v>1370.4126213592233</v>
      </c>
      <c r="E383" s="5">
        <v>1741.2376462378641</v>
      </c>
      <c r="F383" s="5">
        <v>21051.237646237863</v>
      </c>
      <c r="G383" s="2">
        <v>9949950</v>
      </c>
      <c r="H383" s="2">
        <v>472.65392026858757</v>
      </c>
      <c r="I383" s="2">
        <v>0.94592562457786877</v>
      </c>
      <c r="J383" s="2">
        <v>0.90371999999999997</v>
      </c>
      <c r="K383" s="2">
        <v>48.462159999999997</v>
      </c>
      <c r="L383" s="2">
        <v>1.2881499999999999</v>
      </c>
      <c r="M383" s="2">
        <v>482196068.89999998</v>
      </c>
      <c r="N383" s="2">
        <v>43.796030000000002</v>
      </c>
      <c r="O383" s="2">
        <v>53.365439320938606</v>
      </c>
      <c r="P383" s="2">
        <v>53.289879999999997</v>
      </c>
      <c r="Q383" s="2">
        <v>27910.618445864937</v>
      </c>
      <c r="R383" s="2">
        <v>11010041.52</v>
      </c>
    </row>
    <row r="384" spans="1:18" x14ac:dyDescent="0.2">
      <c r="A384" s="12" t="s">
        <v>523</v>
      </c>
      <c r="B384" s="2">
        <v>3813</v>
      </c>
      <c r="C384" s="5">
        <v>357.53759398496243</v>
      </c>
      <c r="D384" s="5">
        <v>3777.4624060150377</v>
      </c>
      <c r="E384" s="5">
        <v>3946.4479018233083</v>
      </c>
      <c r="F384" s="5">
        <v>7759.4479018233087</v>
      </c>
      <c r="G384" s="2">
        <v>5507550</v>
      </c>
      <c r="H384" s="2">
        <v>709.78632367720911</v>
      </c>
      <c r="I384" s="2">
        <v>0.96426321302695317</v>
      </c>
      <c r="J384" s="2">
        <v>0.91378999999999999</v>
      </c>
      <c r="K384" s="2">
        <v>47.39873</v>
      </c>
      <c r="L384" s="2">
        <v>1.2312000000000001</v>
      </c>
      <c r="M384" s="2">
        <v>261050875.40000001</v>
      </c>
      <c r="N384" s="2">
        <v>43.312460000000002</v>
      </c>
      <c r="O384" s="2">
        <v>51.42062035979751</v>
      </c>
      <c r="P384" s="2">
        <v>51.382550000000002</v>
      </c>
      <c r="Q384" s="2">
        <v>39940.963554407601</v>
      </c>
      <c r="R384" s="2">
        <v>6027154.1169999996</v>
      </c>
    </row>
    <row r="385" spans="1:18" x14ac:dyDescent="0.2">
      <c r="A385" s="12" t="s">
        <v>524</v>
      </c>
      <c r="B385" s="2">
        <v>5062</v>
      </c>
      <c r="C385" s="5">
        <v>625.99277978339353</v>
      </c>
      <c r="D385" s="5">
        <v>3709.0072202166066</v>
      </c>
      <c r="E385" s="5">
        <v>4004.8745696750902</v>
      </c>
      <c r="F385" s="5">
        <v>9066.8745696750902</v>
      </c>
      <c r="G385" s="2">
        <v>3332475</v>
      </c>
      <c r="H385" s="2">
        <v>367.54396174683365</v>
      </c>
      <c r="I385" s="2">
        <v>0.92349661921245052</v>
      </c>
      <c r="J385" s="2">
        <v>0.315</v>
      </c>
      <c r="K385" s="2">
        <v>48.460529999999999</v>
      </c>
      <c r="L385" s="2">
        <v>1.28807</v>
      </c>
      <c r="M385" s="2">
        <v>161493504.69999999</v>
      </c>
      <c r="N385" s="2">
        <v>15.264950000000001</v>
      </c>
      <c r="O385" s="2">
        <v>18.158228990485632</v>
      </c>
      <c r="P385" s="2">
        <v>18.072880000000001</v>
      </c>
      <c r="Q385" s="2">
        <v>21187.134671331103</v>
      </c>
      <c r="R385" s="2">
        <v>10579370.01</v>
      </c>
    </row>
    <row r="386" spans="1:18" x14ac:dyDescent="0.2">
      <c r="A386" s="12" t="s">
        <v>525</v>
      </c>
      <c r="B386" s="2">
        <v>970</v>
      </c>
      <c r="C386" s="5">
        <v>128.50467289719626</v>
      </c>
      <c r="D386" s="5">
        <v>971.49532710280369</v>
      </c>
      <c r="E386" s="5">
        <v>1032.2313901869159</v>
      </c>
      <c r="F386" s="5">
        <v>2002.2313901869159</v>
      </c>
      <c r="G386" s="2">
        <v>1221750</v>
      </c>
      <c r="H386" s="2">
        <v>610.19420931461127</v>
      </c>
      <c r="I386" s="2">
        <v>0.95907377534838745</v>
      </c>
      <c r="J386" s="2">
        <v>0.16324</v>
      </c>
      <c r="K386" s="2">
        <v>46.406039999999997</v>
      </c>
      <c r="L386" s="2">
        <v>1.17005</v>
      </c>
      <c r="M386" s="2">
        <v>56696579.399999999</v>
      </c>
      <c r="N386" s="2">
        <v>7.5753899999999996</v>
      </c>
      <c r="O386" s="2">
        <v>8.5007556544427523</v>
      </c>
      <c r="P386" s="2">
        <v>8.4888300000000001</v>
      </c>
      <c r="Q386" s="2">
        <v>31775.985512983381</v>
      </c>
      <c r="R386" s="2">
        <v>7484314.3909999998</v>
      </c>
    </row>
    <row r="387" spans="1:18" x14ac:dyDescent="0.2">
      <c r="A387" s="12" t="s">
        <v>526</v>
      </c>
      <c r="B387" s="2">
        <v>48206</v>
      </c>
      <c r="C387" s="5">
        <v>2397.790973871734</v>
      </c>
      <c r="D387" s="5">
        <v>6342.2090261282665</v>
      </c>
      <c r="E387" s="5">
        <v>7475.493758646081</v>
      </c>
      <c r="F387" s="5">
        <v>55681.49375864608</v>
      </c>
      <c r="G387" s="2">
        <v>13776300</v>
      </c>
      <c r="H387" s="2">
        <v>247.41254355915785</v>
      </c>
      <c r="I387" s="2">
        <v>0.84301726350854944</v>
      </c>
      <c r="J387" s="2">
        <v>0.90588999999999997</v>
      </c>
      <c r="K387" s="2">
        <v>49.431109999999997</v>
      </c>
      <c r="L387" s="2">
        <v>1.33189</v>
      </c>
      <c r="M387" s="2">
        <v>680977800.70000005</v>
      </c>
      <c r="N387" s="2">
        <v>44.778959999999998</v>
      </c>
      <c r="O387" s="2">
        <v>50.27830809754677</v>
      </c>
      <c r="P387" s="2">
        <v>49.825490000000002</v>
      </c>
      <c r="Q387" s="2">
        <v>13731.782106287792</v>
      </c>
      <c r="R387" s="2">
        <v>15207538.630000001</v>
      </c>
    </row>
    <row r="388" spans="1:18" x14ac:dyDescent="0.2">
      <c r="A388" s="12" t="s">
        <v>527</v>
      </c>
      <c r="B388" s="2">
        <v>1961</v>
      </c>
      <c r="C388" s="5">
        <v>15.625</v>
      </c>
      <c r="D388" s="5">
        <v>234.375</v>
      </c>
      <c r="E388" s="5">
        <v>241.75995312500001</v>
      </c>
      <c r="F388" s="5">
        <v>2202.7599531249998</v>
      </c>
      <c r="G388" s="2">
        <v>2722275</v>
      </c>
      <c r="H388" s="2">
        <v>1235.8473269581541</v>
      </c>
      <c r="I388" s="2">
        <v>0.97498345006801024</v>
      </c>
      <c r="J388" s="2">
        <v>8.6169999999999997E-2</v>
      </c>
      <c r="K388" s="2">
        <v>45.967230000000001</v>
      </c>
      <c r="L388" s="2">
        <v>1.14089</v>
      </c>
      <c r="M388" s="2">
        <v>125135441</v>
      </c>
      <c r="N388" s="2">
        <v>3.9608099999999999</v>
      </c>
      <c r="O388" s="2">
        <v>4.4060096507234681</v>
      </c>
      <c r="P388" s="2">
        <v>4.4054700000000002</v>
      </c>
      <c r="Q388" s="2">
        <v>63190.846575356016</v>
      </c>
      <c r="R388" s="2">
        <v>31593408.59</v>
      </c>
    </row>
    <row r="389" spans="1:18" x14ac:dyDescent="0.2">
      <c r="A389" s="12" t="s">
        <v>330</v>
      </c>
      <c r="B389" s="2">
        <v>3892</v>
      </c>
      <c r="C389" s="5">
        <v>69.333333333333329</v>
      </c>
      <c r="D389" s="5">
        <v>330.66666666666669</v>
      </c>
      <c r="E389" s="5">
        <v>363.43616533333335</v>
      </c>
      <c r="F389" s="5">
        <v>4255.4361653333335</v>
      </c>
      <c r="G389" s="2">
        <v>4793850</v>
      </c>
      <c r="H389" s="2">
        <v>1126.5237718880203</v>
      </c>
      <c r="I389" s="2">
        <v>0.97378189590694098</v>
      </c>
      <c r="J389" s="2">
        <v>7.7219999999999997E-2</v>
      </c>
      <c r="K389" s="2">
        <v>46.792760000000001</v>
      </c>
      <c r="L389" s="2">
        <v>1.19472</v>
      </c>
      <c r="M389" s="2">
        <v>224317472.5</v>
      </c>
      <c r="N389" s="2">
        <v>3.61328</v>
      </c>
      <c r="O389" s="2">
        <v>4.2037442812222698</v>
      </c>
      <c r="P389" s="2">
        <v>4.2032400000000001</v>
      </c>
      <c r="Q389" s="2">
        <v>61326.312661683573</v>
      </c>
      <c r="R389" s="2">
        <v>62081323.460000001</v>
      </c>
    </row>
    <row r="390" spans="1:18" x14ac:dyDescent="0.2">
      <c r="A390" s="12" t="s">
        <v>331</v>
      </c>
      <c r="B390" s="2">
        <v>18896</v>
      </c>
      <c r="C390" s="5">
        <v>908.66666666666663</v>
      </c>
      <c r="D390" s="5">
        <v>3556.3333333333335</v>
      </c>
      <c r="E390" s="5">
        <v>3985.8028206666668</v>
      </c>
      <c r="F390" s="5">
        <v>22881.802820666668</v>
      </c>
      <c r="G390" s="2">
        <v>10980225</v>
      </c>
      <c r="H390" s="2">
        <v>479.86712786820914</v>
      </c>
      <c r="I390" s="2">
        <v>0.94691437830150549</v>
      </c>
      <c r="J390" s="2">
        <v>0.25235999999999997</v>
      </c>
      <c r="K390" s="2">
        <v>47.909390000000002</v>
      </c>
      <c r="L390" s="2">
        <v>1.2597</v>
      </c>
      <c r="M390" s="2">
        <v>526055881.80000001</v>
      </c>
      <c r="N390" s="2">
        <v>12.090249999999999</v>
      </c>
      <c r="O390" s="2">
        <v>14.421784457693184</v>
      </c>
      <c r="P390" s="2">
        <v>14.401120000000001</v>
      </c>
      <c r="Q390" s="2">
        <v>27423.285332253945</v>
      </c>
      <c r="R390" s="2">
        <v>43510738.270000003</v>
      </c>
    </row>
    <row r="391" spans="1:18" x14ac:dyDescent="0.2">
      <c r="A391" s="12" t="s">
        <v>332</v>
      </c>
      <c r="B391" s="2">
        <v>12675</v>
      </c>
      <c r="C391" s="5">
        <v>559.25545571245186</v>
      </c>
      <c r="D391" s="5">
        <v>3550.7445442875483</v>
      </c>
      <c r="E391" s="5">
        <v>3815.0693651091142</v>
      </c>
      <c r="F391" s="5">
        <v>16490.069365109113</v>
      </c>
      <c r="G391" s="2">
        <v>7962075</v>
      </c>
      <c r="H391" s="2">
        <v>482.84060083135472</v>
      </c>
      <c r="I391" s="2">
        <v>0.94730851701804042</v>
      </c>
      <c r="J391" s="2">
        <v>0.45245000000000002</v>
      </c>
      <c r="K391" s="2">
        <v>48.941719999999997</v>
      </c>
      <c r="L391" s="2">
        <v>1.31077</v>
      </c>
      <c r="M391" s="2">
        <v>389677645.30000001</v>
      </c>
      <c r="N391" s="2">
        <v>22.143879999999999</v>
      </c>
      <c r="O391" s="2">
        <v>27.495888345237859</v>
      </c>
      <c r="P391" s="2">
        <v>27.46396</v>
      </c>
      <c r="Q391" s="2">
        <v>29342.758866187403</v>
      </c>
      <c r="R391" s="2">
        <v>17597534.780000001</v>
      </c>
    </row>
    <row r="392" spans="1:18" x14ac:dyDescent="0.2">
      <c r="A392" s="12" t="s">
        <v>333</v>
      </c>
      <c r="B392" s="2">
        <v>7024</v>
      </c>
      <c r="C392" s="5">
        <v>497.74647887323943</v>
      </c>
      <c r="D392" s="5">
        <v>2447.2535211267605</v>
      </c>
      <c r="E392" s="5">
        <v>2682.5069236619715</v>
      </c>
      <c r="F392" s="5">
        <v>9706.5069236619711</v>
      </c>
      <c r="G392" s="2">
        <v>5759325</v>
      </c>
      <c r="H392" s="2">
        <v>593.34681830394049</v>
      </c>
      <c r="I392" s="2">
        <v>0.95793914454342843</v>
      </c>
      <c r="J392" s="2">
        <v>0.75217999999999996</v>
      </c>
      <c r="K392" s="2">
        <v>48.768129999999999</v>
      </c>
      <c r="L392" s="2">
        <v>1.3028</v>
      </c>
      <c r="M392" s="2">
        <v>280871510.30000001</v>
      </c>
      <c r="N392" s="2">
        <v>36.682400000000001</v>
      </c>
      <c r="O392" s="2">
        <v>45.779764563032735</v>
      </c>
      <c r="P392" s="2">
        <v>45.724260000000001</v>
      </c>
      <c r="Q392" s="2">
        <v>36112.735842722432</v>
      </c>
      <c r="R392" s="2">
        <v>7656846.8779999996</v>
      </c>
    </row>
    <row r="393" spans="1:18" x14ac:dyDescent="0.2">
      <c r="A393" s="12" t="s">
        <v>334</v>
      </c>
      <c r="B393" s="2">
        <v>15953</v>
      </c>
      <c r="C393" s="5">
        <v>462.86806883365199</v>
      </c>
      <c r="D393" s="5">
        <v>2257.1319311663478</v>
      </c>
      <c r="E393" s="5">
        <v>2475.9005066156788</v>
      </c>
      <c r="F393" s="5">
        <v>18428.900506615679</v>
      </c>
      <c r="G393" s="2">
        <v>7212375</v>
      </c>
      <c r="H393" s="2">
        <v>391.36219751204766</v>
      </c>
      <c r="I393" s="2">
        <v>0.93036804110831062</v>
      </c>
      <c r="J393" s="2">
        <v>0.75666999999999995</v>
      </c>
      <c r="K393" s="2">
        <v>48.084319999999998</v>
      </c>
      <c r="L393" s="2">
        <v>1.26898</v>
      </c>
      <c r="M393" s="2">
        <v>346802147.5</v>
      </c>
      <c r="N393" s="2">
        <v>36.384079999999997</v>
      </c>
      <c r="O393" s="2">
        <v>42.955576830483494</v>
      </c>
      <c r="P393" s="2">
        <v>42.894449999999999</v>
      </c>
      <c r="Q393" s="2">
        <v>22217.332448459201</v>
      </c>
      <c r="R393" s="2">
        <v>9531701.2850000001</v>
      </c>
    </row>
    <row r="394" spans="1:18" x14ac:dyDescent="0.2">
      <c r="A394" s="12" t="s">
        <v>335</v>
      </c>
      <c r="B394" s="2">
        <v>22577</v>
      </c>
      <c r="C394" s="5">
        <v>626.09350237717911</v>
      </c>
      <c r="D394" s="5">
        <v>2638.906497622821</v>
      </c>
      <c r="E394" s="5">
        <v>2934.8214523058637</v>
      </c>
      <c r="F394" s="5">
        <v>25511.821452305863</v>
      </c>
      <c r="G394" s="2">
        <v>12198825</v>
      </c>
      <c r="H394" s="2">
        <v>478.16362398136101</v>
      </c>
      <c r="I394" s="2">
        <v>0.94668509845661508</v>
      </c>
      <c r="J394" s="2">
        <v>0.21457000000000001</v>
      </c>
      <c r="K394" s="2">
        <v>48.30048</v>
      </c>
      <c r="L394" s="2">
        <v>1.28009</v>
      </c>
      <c r="M394" s="2">
        <v>589209102.89999998</v>
      </c>
      <c r="N394" s="2">
        <v>10.36402</v>
      </c>
      <c r="O394" s="2">
        <v>12.559330637761029</v>
      </c>
      <c r="P394" s="2">
        <v>12.548389999999999</v>
      </c>
      <c r="Q394" s="2">
        <v>27988.139313659656</v>
      </c>
      <c r="R394" s="2">
        <v>56851432.68</v>
      </c>
    </row>
    <row r="395" spans="1:18" x14ac:dyDescent="0.2">
      <c r="A395" s="12" t="s">
        <v>336</v>
      </c>
      <c r="B395" s="2">
        <v>2371</v>
      </c>
      <c r="C395" s="5">
        <v>111.66666666666667</v>
      </c>
      <c r="D395" s="5">
        <v>558.33333333333337</v>
      </c>
      <c r="E395" s="5">
        <v>611.11113166666667</v>
      </c>
      <c r="F395" s="5">
        <v>2982.1111316666666</v>
      </c>
      <c r="G395" s="2">
        <v>3069225</v>
      </c>
      <c r="H395" s="2">
        <v>1029.2121468607531</v>
      </c>
      <c r="I395" s="2">
        <v>0.97243556168936274</v>
      </c>
      <c r="J395" s="2">
        <v>5.9080000000000001E-2</v>
      </c>
      <c r="K395" s="2">
        <v>45.089660000000002</v>
      </c>
      <c r="L395" s="2">
        <v>1.0795300000000001</v>
      </c>
      <c r="M395" s="2">
        <v>138390311.69999999</v>
      </c>
      <c r="N395" s="2">
        <v>2.6637599999999999</v>
      </c>
      <c r="O395" s="2">
        <v>2.7964882278877781</v>
      </c>
      <c r="P395" s="2">
        <v>2.7955899999999998</v>
      </c>
      <c r="Q395" s="2">
        <v>48716.649503981098</v>
      </c>
      <c r="R395" s="2">
        <v>51952921.780000001</v>
      </c>
    </row>
    <row r="396" spans="1:18" x14ac:dyDescent="0.2">
      <c r="A396" s="12" t="s">
        <v>337</v>
      </c>
      <c r="B396" s="2">
        <v>9442</v>
      </c>
      <c r="C396" s="5">
        <v>267.48201438848923</v>
      </c>
      <c r="D396" s="5">
        <v>1162.5179856115108</v>
      </c>
      <c r="E396" s="5">
        <v>1288.9398824460432</v>
      </c>
      <c r="F396" s="5">
        <v>10730.939882446044</v>
      </c>
      <c r="G396" s="2">
        <v>6333975</v>
      </c>
      <c r="H396" s="2">
        <v>590.25351641017801</v>
      </c>
      <c r="I396" s="2">
        <v>0.95772040997286545</v>
      </c>
      <c r="J396" s="2">
        <v>0.13643</v>
      </c>
      <c r="K396" s="2">
        <v>46.711100000000002</v>
      </c>
      <c r="L396" s="2">
        <v>1.1896</v>
      </c>
      <c r="M396" s="2">
        <v>295866939.60000002</v>
      </c>
      <c r="N396" s="2">
        <v>6.3729300000000002</v>
      </c>
      <c r="O396" s="2">
        <v>7.2605525323113387</v>
      </c>
      <c r="P396" s="2">
        <v>7.2564700000000002</v>
      </c>
      <c r="Q396" s="2">
        <v>31412.201592593938</v>
      </c>
      <c r="R396" s="2">
        <v>46425562.450000003</v>
      </c>
    </row>
    <row r="397" spans="1:18" x14ac:dyDescent="0.2">
      <c r="A397" s="12" t="s">
        <v>338</v>
      </c>
      <c r="B397" s="2">
        <v>41003</v>
      </c>
      <c r="C397" s="5">
        <v>2554.3800861656296</v>
      </c>
      <c r="D397" s="5">
        <v>8470.6199138343709</v>
      </c>
      <c r="E397" s="5">
        <v>9677.9144546194348</v>
      </c>
      <c r="F397" s="5">
        <v>50680.914454619437</v>
      </c>
      <c r="G397" s="2">
        <v>18538650</v>
      </c>
      <c r="H397" s="2">
        <v>365.79154499273739</v>
      </c>
      <c r="I397" s="2">
        <v>0.92293008069286298</v>
      </c>
      <c r="J397" s="2">
        <v>0.49763000000000002</v>
      </c>
      <c r="K397" s="2">
        <v>48.086570000000002</v>
      </c>
      <c r="L397" s="2">
        <v>1.2690999999999999</v>
      </c>
      <c r="M397" s="2">
        <v>891460090.89999998</v>
      </c>
      <c r="N397" s="2">
        <v>23.929290000000002</v>
      </c>
      <c r="O397" s="2">
        <v>28.028186552438953</v>
      </c>
      <c r="P397" s="2">
        <v>27.92971</v>
      </c>
      <c r="Q397" s="2">
        <v>20602.603666099931</v>
      </c>
      <c r="R397" s="2">
        <v>37253928.049999997</v>
      </c>
    </row>
    <row r="398" spans="1:18" x14ac:dyDescent="0.2">
      <c r="A398" s="12" t="s">
        <v>339</v>
      </c>
      <c r="B398" s="2">
        <v>2378</v>
      </c>
      <c r="C398" s="5">
        <v>31.764705882352942</v>
      </c>
      <c r="D398" s="5">
        <v>148.23529411764707</v>
      </c>
      <c r="E398" s="5">
        <v>163.24846941176472</v>
      </c>
      <c r="F398" s="5">
        <v>2541.2484694117647</v>
      </c>
      <c r="G398" s="2">
        <v>2608650</v>
      </c>
      <c r="H398" s="2">
        <v>1026.5229989902707</v>
      </c>
      <c r="I398" s="2">
        <v>0.97239369965521361</v>
      </c>
      <c r="J398" s="2">
        <v>0.24701999999999999</v>
      </c>
      <c r="K398" s="2">
        <v>45.488930000000003</v>
      </c>
      <c r="L398" s="2">
        <v>1.10788</v>
      </c>
      <c r="M398" s="2">
        <v>118664697.2</v>
      </c>
      <c r="N398" s="2">
        <v>11.23653</v>
      </c>
      <c r="O398" s="2">
        <v>12.105220298110746</v>
      </c>
      <c r="P398" s="2">
        <v>12.104100000000001</v>
      </c>
      <c r="Q398" s="2">
        <v>50304.781166927954</v>
      </c>
      <c r="R398" s="2">
        <v>10560620.93</v>
      </c>
    </row>
    <row r="399" spans="1:18" x14ac:dyDescent="0.2">
      <c r="A399" s="12" t="s">
        <v>528</v>
      </c>
      <c r="B399" s="2">
        <v>0</v>
      </c>
      <c r="C399" s="5">
        <v>30</v>
      </c>
      <c r="D399" s="5">
        <v>130</v>
      </c>
      <c r="E399" s="5">
        <v>144.17911000000001</v>
      </c>
      <c r="F399" s="5">
        <v>144.17911000000001</v>
      </c>
      <c r="G399" s="2">
        <v>8122275</v>
      </c>
      <c r="H399" s="2">
        <v>56334.617407473241</v>
      </c>
      <c r="I399" s="2">
        <v>0.98445143739550489</v>
      </c>
      <c r="J399" s="2">
        <v>0.16017999999999999</v>
      </c>
      <c r="K399" s="2">
        <v>47.211019999999998</v>
      </c>
      <c r="L399" s="2">
        <v>1.2202</v>
      </c>
      <c r="M399" s="2">
        <v>383460887.5</v>
      </c>
      <c r="N399" s="2">
        <v>7.5623500000000003</v>
      </c>
      <c r="O399" s="2">
        <v>9.0839971842078366</v>
      </c>
      <c r="P399" s="2">
        <v>9.08385</v>
      </c>
      <c r="Q399" s="2">
        <v>3194802.7587895663</v>
      </c>
      <c r="R399" s="2">
        <v>50706561.060000002</v>
      </c>
    </row>
    <row r="400" spans="1:18" x14ac:dyDescent="0.2">
      <c r="A400" s="12" t="s">
        <v>529</v>
      </c>
      <c r="B400" s="2">
        <v>6387</v>
      </c>
      <c r="C400" s="5">
        <v>311.32075471698113</v>
      </c>
      <c r="D400" s="5">
        <v>1338.6792452830189</v>
      </c>
      <c r="E400" s="5">
        <v>1485.8209528301886</v>
      </c>
      <c r="F400" s="5">
        <v>7872.8209528301886</v>
      </c>
      <c r="G400" s="2">
        <v>10564200</v>
      </c>
      <c r="H400" s="2">
        <v>1341.8570120284892</v>
      </c>
      <c r="I400" s="2">
        <v>0.97592183885733796</v>
      </c>
      <c r="J400" s="2">
        <v>0.15176999999999999</v>
      </c>
      <c r="K400" s="2">
        <v>45.18439</v>
      </c>
      <c r="L400" s="2">
        <v>1.0863100000000001</v>
      </c>
      <c r="M400" s="2">
        <v>477336932.80000001</v>
      </c>
      <c r="N400" s="2">
        <v>6.8578000000000001</v>
      </c>
      <c r="O400" s="2">
        <v>7.2701466571053999</v>
      </c>
      <c r="P400" s="2">
        <v>7.2686400000000004</v>
      </c>
      <c r="Q400" s="2">
        <v>64278.16610866681</v>
      </c>
      <c r="R400" s="2">
        <v>69604928.890000001</v>
      </c>
    </row>
    <row r="401" spans="1:18" x14ac:dyDescent="0.2">
      <c r="A401" s="12" t="s">
        <v>341</v>
      </c>
      <c r="B401" s="2">
        <v>4158</v>
      </c>
      <c r="C401" s="5">
        <v>107.76699029126213</v>
      </c>
      <c r="D401" s="5">
        <v>447.23300970873788</v>
      </c>
      <c r="E401" s="5">
        <v>498.16767669902913</v>
      </c>
      <c r="F401" s="5">
        <v>4656.1676766990295</v>
      </c>
      <c r="G401" s="2">
        <v>4890150</v>
      </c>
      <c r="H401" s="2">
        <v>1050.2521256852269</v>
      </c>
      <c r="I401" s="2">
        <v>0.97275365823591331</v>
      </c>
      <c r="J401" s="2">
        <v>0.19411</v>
      </c>
      <c r="K401" s="2">
        <v>45.003230000000002</v>
      </c>
      <c r="L401" s="2">
        <v>1.0733200000000001</v>
      </c>
      <c r="M401" s="2">
        <v>220072545.19999999</v>
      </c>
      <c r="N401" s="2">
        <v>8.7357999999999993</v>
      </c>
      <c r="O401" s="2">
        <v>9.1206058856968255</v>
      </c>
      <c r="P401" s="2">
        <v>9.1190200000000008</v>
      </c>
      <c r="Q401" s="2">
        <v>49347.976502963698</v>
      </c>
      <c r="R401" s="2">
        <v>25192031.25</v>
      </c>
    </row>
    <row r="402" spans="1:18" x14ac:dyDescent="0.2">
      <c r="A402" s="12" t="s">
        <v>342</v>
      </c>
      <c r="B402" s="2">
        <v>3010</v>
      </c>
      <c r="C402" s="5">
        <v>150.85858585858585</v>
      </c>
      <c r="D402" s="5">
        <v>364.14141414141415</v>
      </c>
      <c r="E402" s="5">
        <v>435.44276358585859</v>
      </c>
      <c r="F402" s="5">
        <v>3445.4427635858588</v>
      </c>
      <c r="G402" s="2">
        <v>2834775</v>
      </c>
      <c r="H402" s="2">
        <v>822.76072903027887</v>
      </c>
      <c r="I402" s="2">
        <v>0.96813290788512418</v>
      </c>
      <c r="J402" s="2">
        <v>0.24193999999999999</v>
      </c>
      <c r="K402" s="2">
        <v>46.66028</v>
      </c>
      <c r="L402" s="2">
        <v>1.1863900000000001</v>
      </c>
      <c r="M402" s="2">
        <v>132271395.2</v>
      </c>
      <c r="N402" s="2">
        <v>11.28884</v>
      </c>
      <c r="O402" s="2">
        <v>12.966342132892169</v>
      </c>
      <c r="P402" s="2">
        <v>12.959429999999999</v>
      </c>
      <c r="Q402" s="2">
        <v>44094.391609962731</v>
      </c>
      <c r="R402" s="2">
        <v>11717000.83</v>
      </c>
    </row>
    <row r="403" spans="1:18" x14ac:dyDescent="0.2">
      <c r="A403" s="12" t="s">
        <v>343</v>
      </c>
      <c r="B403" s="2">
        <v>5573</v>
      </c>
      <c r="C403" s="5">
        <v>154.71649484536081</v>
      </c>
      <c r="D403" s="5">
        <v>880.28350515463922</v>
      </c>
      <c r="E403" s="5">
        <v>953.40824512886604</v>
      </c>
      <c r="F403" s="5">
        <v>6526.4082451288659</v>
      </c>
      <c r="G403" s="2">
        <v>7570125</v>
      </c>
      <c r="H403" s="2">
        <v>1159.9220759213363</v>
      </c>
      <c r="I403" s="2">
        <v>0.97417903788816795</v>
      </c>
      <c r="J403" s="2">
        <v>0.15922</v>
      </c>
      <c r="K403" s="2">
        <v>46.141860000000001</v>
      </c>
      <c r="L403" s="2">
        <v>1.15263</v>
      </c>
      <c r="M403" s="2">
        <v>349299647.89999998</v>
      </c>
      <c r="N403" s="2">
        <v>7.34687</v>
      </c>
      <c r="O403" s="2">
        <v>8.2493820243271792</v>
      </c>
      <c r="P403" s="2">
        <v>8.2482799999999994</v>
      </c>
      <c r="Q403" s="2">
        <v>60096.974769034903</v>
      </c>
      <c r="R403" s="2">
        <v>47544008.659999996</v>
      </c>
    </row>
    <row r="404" spans="1:18" x14ac:dyDescent="0.2">
      <c r="A404" s="12" t="s">
        <v>344</v>
      </c>
      <c r="B404" s="2">
        <v>5128</v>
      </c>
      <c r="C404" s="5">
        <v>95.056179775280896</v>
      </c>
      <c r="D404" s="5">
        <v>844.94382022471905</v>
      </c>
      <c r="E404" s="5">
        <v>889.87088786516847</v>
      </c>
      <c r="F404" s="5">
        <v>6017.8708878651687</v>
      </c>
      <c r="G404" s="2">
        <v>8720325</v>
      </c>
      <c r="H404" s="2">
        <v>1449.0714677153073</v>
      </c>
      <c r="I404" s="2">
        <v>0.97670359628802361</v>
      </c>
      <c r="J404" s="2">
        <v>0.11123</v>
      </c>
      <c r="K404" s="2">
        <v>46.368490000000001</v>
      </c>
      <c r="L404" s="2">
        <v>1.1676</v>
      </c>
      <c r="M404" s="2">
        <v>404348302.60000002</v>
      </c>
      <c r="N404" s="2">
        <v>5.1577000000000002</v>
      </c>
      <c r="O404" s="2">
        <v>5.881685025851989</v>
      </c>
      <c r="P404" s="2">
        <v>5.8813300000000002</v>
      </c>
      <c r="Q404" s="2">
        <v>76624.848989036109</v>
      </c>
      <c r="R404" s="2">
        <v>78397062.670000002</v>
      </c>
    </row>
    <row r="405" spans="1:18" x14ac:dyDescent="0.2">
      <c r="A405" s="12" t="s">
        <v>345</v>
      </c>
      <c r="B405" s="2">
        <v>913</v>
      </c>
      <c r="C405" s="5">
        <v>10</v>
      </c>
      <c r="D405" s="5">
        <v>25</v>
      </c>
      <c r="E405" s="5">
        <v>29.726369999999999</v>
      </c>
      <c r="F405" s="5">
        <v>942.72636999999997</v>
      </c>
      <c r="G405" s="2">
        <v>783450</v>
      </c>
      <c r="H405" s="2">
        <v>831.04708315308926</v>
      </c>
      <c r="I405" s="2">
        <v>0.96836135239122867</v>
      </c>
      <c r="J405" s="2">
        <v>0.28123999999999999</v>
      </c>
      <c r="K405" s="2">
        <v>44.680720000000001</v>
      </c>
      <c r="L405" s="2">
        <v>1.0499400000000001</v>
      </c>
      <c r="M405" s="2">
        <v>35005110.100000001</v>
      </c>
      <c r="N405" s="2">
        <v>12.56607</v>
      </c>
      <c r="O405" s="2">
        <v>12.77612587412146</v>
      </c>
      <c r="P405" s="2">
        <v>12.77454</v>
      </c>
      <c r="Q405" s="2">
        <v>37752.674376636875</v>
      </c>
      <c r="R405" s="2">
        <v>2785685.8429999999</v>
      </c>
    </row>
    <row r="406" spans="1:18" x14ac:dyDescent="0.2">
      <c r="A406" s="12" t="s">
        <v>346</v>
      </c>
      <c r="B406" s="2">
        <v>9375</v>
      </c>
      <c r="C406" s="5">
        <v>439.09090909090907</v>
      </c>
      <c r="D406" s="5">
        <v>1285.909090909091</v>
      </c>
      <c r="E406" s="5">
        <v>1493.439700909091</v>
      </c>
      <c r="F406" s="5">
        <v>10868.439700909092</v>
      </c>
      <c r="G406" s="2">
        <v>3633300</v>
      </c>
      <c r="H406" s="2">
        <v>334.29821574996566</v>
      </c>
      <c r="I406" s="2">
        <v>0.9109211148212113</v>
      </c>
      <c r="J406" s="2">
        <v>0.66225000000000001</v>
      </c>
      <c r="K406" s="2">
        <v>47.221069999999997</v>
      </c>
      <c r="L406" s="2">
        <v>1.22079</v>
      </c>
      <c r="M406" s="2">
        <v>171568313.59999999</v>
      </c>
      <c r="N406" s="2">
        <v>31.27224</v>
      </c>
      <c r="O406" s="2">
        <v>34.775991640316292</v>
      </c>
      <c r="P406" s="2">
        <v>34.65034</v>
      </c>
      <c r="Q406" s="2">
        <v>17554.627340571475</v>
      </c>
      <c r="R406" s="2">
        <v>5486280.7759999996</v>
      </c>
    </row>
    <row r="407" spans="1:18" x14ac:dyDescent="0.2">
      <c r="A407" s="12" t="s">
        <v>347</v>
      </c>
      <c r="B407" s="2">
        <v>8546</v>
      </c>
      <c r="C407" s="5">
        <v>147.91304347826087</v>
      </c>
      <c r="D407" s="5">
        <v>482.08695652173913</v>
      </c>
      <c r="E407" s="5">
        <v>551.99613365217397</v>
      </c>
      <c r="F407" s="5">
        <v>9097.9961336521737</v>
      </c>
      <c r="G407" s="2">
        <v>5590800</v>
      </c>
      <c r="H407" s="2">
        <v>614.50894437297438</v>
      </c>
      <c r="I407" s="2">
        <v>0.95934980417229598</v>
      </c>
      <c r="J407" s="2">
        <v>0.20119000000000001</v>
      </c>
      <c r="K407" s="2">
        <v>44.571510000000004</v>
      </c>
      <c r="L407" s="2">
        <v>1.0419700000000001</v>
      </c>
      <c r="M407" s="2">
        <v>249190398.09999999</v>
      </c>
      <c r="N407" s="2">
        <v>8.9672900000000002</v>
      </c>
      <c r="O407" s="2">
        <v>8.9638781512239589</v>
      </c>
      <c r="P407" s="2">
        <v>8.9606999999999992</v>
      </c>
      <c r="Q407" s="2">
        <v>27379.011383252662</v>
      </c>
      <c r="R407" s="2">
        <v>27788813</v>
      </c>
    </row>
    <row r="408" spans="1:18" x14ac:dyDescent="0.2">
      <c r="A408" s="12" t="s">
        <v>348</v>
      </c>
      <c r="B408" s="2">
        <v>10107</v>
      </c>
      <c r="C408" s="5">
        <v>467.30769230769232</v>
      </c>
      <c r="D408" s="5">
        <v>1017.6923076923077</v>
      </c>
      <c r="E408" s="5">
        <v>1238.5592134615385</v>
      </c>
      <c r="F408" s="5">
        <v>11345.559213461538</v>
      </c>
      <c r="G408" s="2">
        <v>4462875</v>
      </c>
      <c r="H408" s="2">
        <v>393.35875085864313</v>
      </c>
      <c r="I408" s="2">
        <v>0.93088142197022072</v>
      </c>
      <c r="J408" s="2">
        <v>0.59191000000000005</v>
      </c>
      <c r="K408" s="2">
        <v>46.134459999999997</v>
      </c>
      <c r="L408" s="2">
        <v>1.1521399999999999</v>
      </c>
      <c r="M408" s="2">
        <v>205892328.19999999</v>
      </c>
      <c r="N408" s="2">
        <v>27.307549999999999</v>
      </c>
      <c r="O408" s="2">
        <v>29.287394454252969</v>
      </c>
      <c r="P408" s="2">
        <v>29.21801</v>
      </c>
      <c r="Q408" s="2">
        <v>19463.183420501933</v>
      </c>
      <c r="R408" s="2">
        <v>7539758.7070000004</v>
      </c>
    </row>
    <row r="409" spans="1:18" x14ac:dyDescent="0.2">
      <c r="A409" s="12" t="s">
        <v>349</v>
      </c>
      <c r="B409" s="2">
        <v>2047</v>
      </c>
      <c r="C409" s="5">
        <v>58.113207547169814</v>
      </c>
      <c r="D409" s="5">
        <v>221.88679245283018</v>
      </c>
      <c r="E409" s="5">
        <v>249.35324452830187</v>
      </c>
      <c r="F409" s="5">
        <v>2296.3532445283017</v>
      </c>
      <c r="G409" s="2">
        <v>881100</v>
      </c>
      <c r="H409" s="2">
        <v>383.69532305165376</v>
      </c>
      <c r="I409" s="2">
        <v>0.92831252840235234</v>
      </c>
      <c r="J409" s="2">
        <v>0.85218000000000005</v>
      </c>
      <c r="K409" s="2">
        <v>47.250790000000002</v>
      </c>
      <c r="L409" s="2">
        <v>1.22255</v>
      </c>
      <c r="M409" s="2">
        <v>41632671.100000001</v>
      </c>
      <c r="N409" s="2">
        <v>40.266370000000002</v>
      </c>
      <c r="O409" s="2">
        <v>45.698427185923371</v>
      </c>
      <c r="P409" s="2">
        <v>45.639809999999997</v>
      </c>
      <c r="Q409" s="2">
        <v>20575.785376393891</v>
      </c>
      <c r="R409" s="2">
        <v>1033931.723</v>
      </c>
    </row>
    <row r="410" spans="1:18" x14ac:dyDescent="0.2">
      <c r="A410" s="12" t="s">
        <v>350</v>
      </c>
      <c r="B410" s="2">
        <v>19920</v>
      </c>
      <c r="C410" s="5">
        <v>1327.6466480446927</v>
      </c>
      <c r="D410" s="5">
        <v>6157.3533519553075</v>
      </c>
      <c r="E410" s="5">
        <v>6784.8482807472064</v>
      </c>
      <c r="F410" s="5">
        <v>26704.848280747206</v>
      </c>
      <c r="G410" s="2">
        <v>15315300</v>
      </c>
      <c r="H410" s="2">
        <v>573.50260293527026</v>
      </c>
      <c r="I410" s="2">
        <v>0.95647468358541043</v>
      </c>
      <c r="J410" s="2">
        <v>0.21132999999999999</v>
      </c>
      <c r="K410" s="2">
        <v>47.569290000000002</v>
      </c>
      <c r="L410" s="2">
        <v>1.24095</v>
      </c>
      <c r="M410" s="2">
        <v>728537947.10000002</v>
      </c>
      <c r="N410" s="2">
        <v>10.053000000000001</v>
      </c>
      <c r="O410" s="2">
        <v>11.932064304190044</v>
      </c>
      <c r="P410" s="2">
        <v>11.917450000000001</v>
      </c>
      <c r="Q410" s="2">
        <v>32380.967855221759</v>
      </c>
      <c r="R410" s="2">
        <v>72469671.930000007</v>
      </c>
    </row>
    <row r="411" spans="1:18" x14ac:dyDescent="0.2">
      <c r="A411" s="12" t="s">
        <v>351</v>
      </c>
      <c r="B411" s="2">
        <v>893</v>
      </c>
      <c r="C411" s="5">
        <v>10</v>
      </c>
      <c r="D411" s="5">
        <v>25</v>
      </c>
      <c r="E411" s="5">
        <v>29.726369999999999</v>
      </c>
      <c r="F411" s="5">
        <v>922.72636999999997</v>
      </c>
      <c r="G411" s="2">
        <v>610200</v>
      </c>
      <c r="H411" s="2">
        <v>661.30113957835624</v>
      </c>
      <c r="I411" s="2">
        <v>0.962015432419565</v>
      </c>
      <c r="J411" s="2">
        <v>0.44535000000000002</v>
      </c>
      <c r="K411" s="2">
        <v>48.652279999999998</v>
      </c>
      <c r="L411" s="2">
        <v>1.29735</v>
      </c>
      <c r="M411" s="2">
        <v>29687621.300000001</v>
      </c>
      <c r="N411" s="2">
        <v>21.667149999999999</v>
      </c>
      <c r="O411" s="2">
        <v>27.042313874731516</v>
      </c>
      <c r="P411" s="2">
        <v>27.0366</v>
      </c>
      <c r="Q411" s="2">
        <v>40155.188014360727</v>
      </c>
      <c r="R411" s="2">
        <v>1370167.0490000001</v>
      </c>
    </row>
    <row r="412" spans="1:18" x14ac:dyDescent="0.2">
      <c r="A412" s="12" t="s">
        <v>352</v>
      </c>
      <c r="B412" s="2">
        <v>4796</v>
      </c>
      <c r="C412" s="5">
        <v>428.60655737704917</v>
      </c>
      <c r="D412" s="5">
        <v>816.39344262295083</v>
      </c>
      <c r="E412" s="5">
        <v>1018.9687600819673</v>
      </c>
      <c r="F412" s="5">
        <v>5814.968760081967</v>
      </c>
      <c r="G412" s="2">
        <v>6265575</v>
      </c>
      <c r="H412" s="2">
        <v>1077.4907413108238</v>
      </c>
      <c r="I412" s="2">
        <v>0.97314208637239852</v>
      </c>
      <c r="J412" s="2">
        <v>0.28548000000000001</v>
      </c>
      <c r="K412" s="2">
        <v>47.266260000000003</v>
      </c>
      <c r="L412" s="2">
        <v>1.22346</v>
      </c>
      <c r="M412" s="2">
        <v>296150297</v>
      </c>
      <c r="N412" s="2">
        <v>13.49349</v>
      </c>
      <c r="O412" s="2">
        <v>16.065452336582268</v>
      </c>
      <c r="P412" s="2">
        <v>16.055510000000002</v>
      </c>
      <c r="Q412" s="2">
        <v>60636.038067947782</v>
      </c>
      <c r="R412" s="2">
        <v>21947648.190000001</v>
      </c>
    </row>
    <row r="413" spans="1:18" x14ac:dyDescent="0.2">
      <c r="A413" s="12" t="s">
        <v>353</v>
      </c>
      <c r="B413" s="2">
        <v>12895</v>
      </c>
      <c r="C413" s="5">
        <v>320.29045643153529</v>
      </c>
      <c r="D413" s="5">
        <v>924.70954356846471</v>
      </c>
      <c r="E413" s="5">
        <v>1076.0906640248963</v>
      </c>
      <c r="F413" s="5">
        <v>13971.090664024896</v>
      </c>
      <c r="G413" s="2">
        <v>15642225</v>
      </c>
      <c r="H413" s="2">
        <v>1119.6137349733347</v>
      </c>
      <c r="I413" s="2">
        <v>0.97369599947916285</v>
      </c>
      <c r="J413" s="2">
        <v>0.23368</v>
      </c>
      <c r="K413" s="2">
        <v>47.49559</v>
      </c>
      <c r="L413" s="2">
        <v>1.2367600000000001</v>
      </c>
      <c r="M413" s="2">
        <v>742936705.29999995</v>
      </c>
      <c r="N413" s="2">
        <v>11.09878</v>
      </c>
      <c r="O413" s="2">
        <v>13.365451896344915</v>
      </c>
      <c r="P413" s="2">
        <v>13.36318</v>
      </c>
      <c r="Q413" s="2">
        <v>64036.903103702367</v>
      </c>
      <c r="R413" s="2">
        <v>66938586.259999998</v>
      </c>
    </row>
    <row r="414" spans="1:18" x14ac:dyDescent="0.2">
      <c r="A414" s="12" t="s">
        <v>354</v>
      </c>
      <c r="B414" s="2">
        <v>40378</v>
      </c>
      <c r="C414" s="5">
        <v>3200.6011482607228</v>
      </c>
      <c r="D414" s="5">
        <v>12259.398851739277</v>
      </c>
      <c r="E414" s="5">
        <v>13772.12137664978</v>
      </c>
      <c r="F414" s="5">
        <v>54150.121376649782</v>
      </c>
      <c r="G414" s="2">
        <v>21349575</v>
      </c>
      <c r="H414" s="2">
        <v>394.2664292753775</v>
      </c>
      <c r="I414" s="2">
        <v>0.93111194808512021</v>
      </c>
      <c r="J414" s="2">
        <v>0.30573</v>
      </c>
      <c r="K414" s="2">
        <v>48.355020000000003</v>
      </c>
      <c r="L414" s="2">
        <v>1.28284</v>
      </c>
      <c r="M414" s="2">
        <v>1032359126</v>
      </c>
      <c r="N414" s="2">
        <v>14.783720000000001</v>
      </c>
      <c r="O414" s="2">
        <v>17.658508399145244</v>
      </c>
      <c r="P414" s="2">
        <v>17.598559999999999</v>
      </c>
      <c r="Q414" s="2">
        <v>22772.240384850225</v>
      </c>
      <c r="R414" s="2">
        <v>69830810.739999995</v>
      </c>
    </row>
    <row r="415" spans="1:18" x14ac:dyDescent="0.2">
      <c r="A415" s="12" t="s">
        <v>355</v>
      </c>
      <c r="B415" s="2">
        <v>17080</v>
      </c>
      <c r="C415" s="5">
        <v>363.23741007194246</v>
      </c>
      <c r="D415" s="5">
        <v>1121.7625899280577</v>
      </c>
      <c r="E415" s="5">
        <v>1293.4420297122304</v>
      </c>
      <c r="F415" s="5">
        <v>18373.442029712231</v>
      </c>
      <c r="G415" s="2">
        <v>5713425</v>
      </c>
      <c r="H415" s="2">
        <v>310.96105948796384</v>
      </c>
      <c r="I415" s="2">
        <v>0.89910233715478716</v>
      </c>
      <c r="J415" s="2">
        <v>0.92781999999999998</v>
      </c>
      <c r="K415" s="2">
        <v>48.357959999999999</v>
      </c>
      <c r="L415" s="2">
        <v>1.28298</v>
      </c>
      <c r="M415" s="2">
        <v>276289577.60000002</v>
      </c>
      <c r="N415" s="2">
        <v>44.867460000000001</v>
      </c>
      <c r="O415" s="2">
        <v>51.75600122890198</v>
      </c>
      <c r="P415" s="2">
        <v>51.64772</v>
      </c>
      <c r="Q415" s="2">
        <v>17346.14577935345</v>
      </c>
      <c r="R415" s="2">
        <v>6157905.4759999998</v>
      </c>
    </row>
    <row r="416" spans="1:18" x14ac:dyDescent="0.2">
      <c r="A416" s="12" t="s">
        <v>356</v>
      </c>
      <c r="B416" s="2">
        <v>8742</v>
      </c>
      <c r="C416" s="5">
        <v>445.04273504273505</v>
      </c>
      <c r="D416" s="5">
        <v>824.9572649572649</v>
      </c>
      <c r="E416" s="5">
        <v>1035.300928119658</v>
      </c>
      <c r="F416" s="5">
        <v>9777.3009281196573</v>
      </c>
      <c r="G416" s="2">
        <v>5012325</v>
      </c>
      <c r="H416" s="2">
        <v>512.64914896753169</v>
      </c>
      <c r="I416" s="2">
        <v>0.95087462884117846</v>
      </c>
      <c r="J416" s="2">
        <v>0.52651000000000003</v>
      </c>
      <c r="K416" s="2">
        <v>47.500390000000003</v>
      </c>
      <c r="L416" s="2">
        <v>1.2370399999999999</v>
      </c>
      <c r="M416" s="2">
        <v>238087392.30000001</v>
      </c>
      <c r="N416" s="2">
        <v>25.00966</v>
      </c>
      <c r="O416" s="2">
        <v>29.417841395816801</v>
      </c>
      <c r="P416" s="2">
        <v>29.375119999999999</v>
      </c>
      <c r="Q416" s="2">
        <v>28643.390165480821</v>
      </c>
      <c r="R416" s="2">
        <v>9519818.8660000004</v>
      </c>
    </row>
    <row r="417" spans="1:18" x14ac:dyDescent="0.2">
      <c r="A417" s="12" t="s">
        <v>357</v>
      </c>
      <c r="B417" s="2">
        <v>5604</v>
      </c>
      <c r="C417" s="5">
        <v>96.92307692307692</v>
      </c>
      <c r="D417" s="5">
        <v>183.07692307692307</v>
      </c>
      <c r="E417" s="5">
        <v>228.88635538461537</v>
      </c>
      <c r="F417" s="5">
        <v>5832.8863553846149</v>
      </c>
      <c r="G417" s="2">
        <v>2817000</v>
      </c>
      <c r="H417" s="2">
        <v>482.95129175618058</v>
      </c>
      <c r="I417" s="2">
        <v>0.94732304245656851</v>
      </c>
      <c r="J417" s="2">
        <v>0.55579000000000001</v>
      </c>
      <c r="K417" s="2">
        <v>45.438490000000002</v>
      </c>
      <c r="L417" s="2">
        <v>1.10433</v>
      </c>
      <c r="M417" s="2">
        <v>128000226.3</v>
      </c>
      <c r="N417" s="2">
        <v>25.25421</v>
      </c>
      <c r="O417" s="2">
        <v>26.419925611947146</v>
      </c>
      <c r="P417" s="2">
        <v>26.404389999999999</v>
      </c>
      <c r="Q417" s="2">
        <v>22957.478908206471</v>
      </c>
      <c r="R417" s="2">
        <v>5068471.1840000004</v>
      </c>
    </row>
    <row r="418" spans="1:18" x14ac:dyDescent="0.2">
      <c r="A418" s="12" t="s">
        <v>358</v>
      </c>
      <c r="B418" s="2">
        <v>4882</v>
      </c>
      <c r="C418" s="5">
        <v>174.68965517241378</v>
      </c>
      <c r="D418" s="5">
        <v>570.31034482758616</v>
      </c>
      <c r="E418" s="5">
        <v>652.87513937931033</v>
      </c>
      <c r="F418" s="5">
        <v>5534.87513937931</v>
      </c>
      <c r="G418" s="2">
        <v>4941225</v>
      </c>
      <c r="H418" s="2">
        <v>892.74371608572858</v>
      </c>
      <c r="I418" s="2">
        <v>0.96988671244223501</v>
      </c>
      <c r="J418" s="2">
        <v>0.11865000000000001</v>
      </c>
      <c r="K418" s="2">
        <v>47.289700000000003</v>
      </c>
      <c r="L418" s="2">
        <v>1.2248399999999999</v>
      </c>
      <c r="M418" s="2">
        <v>233669047.90000001</v>
      </c>
      <c r="N418" s="2">
        <v>5.6110699999999998</v>
      </c>
      <c r="O418" s="2">
        <v>6.665529759837959</v>
      </c>
      <c r="P418" s="2">
        <v>6.6635200000000001</v>
      </c>
      <c r="Q418" s="2">
        <v>50152.632174275204</v>
      </c>
      <c r="R418" s="2">
        <v>41644295.579999998</v>
      </c>
    </row>
    <row r="419" spans="1:18" x14ac:dyDescent="0.2">
      <c r="A419" s="12" t="s">
        <v>359</v>
      </c>
      <c r="B419" s="2">
        <v>3194</v>
      </c>
      <c r="C419" s="5">
        <v>97.99212598425197</v>
      </c>
      <c r="D419" s="5">
        <v>557.00787401574803</v>
      </c>
      <c r="E419" s="5">
        <v>603.32257846456696</v>
      </c>
      <c r="F419" s="5">
        <v>3797.322578464567</v>
      </c>
      <c r="G419" s="2">
        <v>3566250</v>
      </c>
      <c r="H419" s="2">
        <v>939.14855172562125</v>
      </c>
      <c r="I419" s="2">
        <v>0.97086219345419345</v>
      </c>
      <c r="J419" s="2">
        <v>6.173E-2</v>
      </c>
      <c r="K419" s="2">
        <v>43.742420000000003</v>
      </c>
      <c r="L419" s="2">
        <v>0.98104999999999998</v>
      </c>
      <c r="M419" s="2">
        <v>155996405.30000001</v>
      </c>
      <c r="N419" s="2">
        <v>2.70024</v>
      </c>
      <c r="O419" s="2">
        <v>2.5718629066075498</v>
      </c>
      <c r="P419" s="2">
        <v>2.5712799999999998</v>
      </c>
      <c r="Q419" s="2">
        <v>39127.836124693458</v>
      </c>
      <c r="R419" s="2">
        <v>57771260.009999998</v>
      </c>
    </row>
    <row r="420" spans="1:18" x14ac:dyDescent="0.2">
      <c r="A420" s="12" t="s">
        <v>360</v>
      </c>
      <c r="B420" s="2">
        <v>1537</v>
      </c>
      <c r="C420" s="5">
        <v>20</v>
      </c>
      <c r="D420" s="5">
        <v>65</v>
      </c>
      <c r="E420" s="5">
        <v>74.452740000000006</v>
      </c>
      <c r="F420" s="5">
        <v>1611.4527399999999</v>
      </c>
      <c r="G420" s="2">
        <v>2047725</v>
      </c>
      <c r="H420" s="2">
        <v>1270.7322710562396</v>
      </c>
      <c r="I420" s="2">
        <v>0.9753135045991812</v>
      </c>
      <c r="J420" s="2">
        <v>4.752E-2</v>
      </c>
      <c r="K420" s="2">
        <v>44.000689999999999</v>
      </c>
      <c r="L420" s="2">
        <v>1.0000500000000001</v>
      </c>
      <c r="M420" s="2">
        <v>90101312.900000006</v>
      </c>
      <c r="N420" s="2">
        <v>2.0908600000000002</v>
      </c>
      <c r="O420" s="2">
        <v>2.0393974446297687</v>
      </c>
      <c r="P420" s="2">
        <v>2.0391900000000001</v>
      </c>
      <c r="Q420" s="2">
        <v>54535.524966344223</v>
      </c>
      <c r="R420" s="2">
        <v>43092858.509999998</v>
      </c>
    </row>
    <row r="421" spans="1:18" x14ac:dyDescent="0.2">
      <c r="A421" s="12" t="s">
        <v>361</v>
      </c>
      <c r="B421" s="2">
        <v>26729</v>
      </c>
      <c r="C421" s="5">
        <v>924.68240584598084</v>
      </c>
      <c r="D421" s="5">
        <v>8265.3175941540194</v>
      </c>
      <c r="E421" s="5">
        <v>8702.3567124058463</v>
      </c>
      <c r="F421" s="5">
        <v>35431.356712405846</v>
      </c>
      <c r="G421" s="2">
        <v>13199400</v>
      </c>
      <c r="H421" s="2">
        <v>372.53442218255208</v>
      </c>
      <c r="I421" s="2">
        <v>0.92506056337043019</v>
      </c>
      <c r="J421" s="2">
        <v>0.47569</v>
      </c>
      <c r="K421" s="2">
        <v>49.080390000000001</v>
      </c>
      <c r="L421" s="2">
        <v>1.3169500000000001</v>
      </c>
      <c r="M421" s="2">
        <v>647831699.79999995</v>
      </c>
      <c r="N421" s="2">
        <v>23.346990000000002</v>
      </c>
      <c r="O421" s="2">
        <v>28.442743196979915</v>
      </c>
      <c r="P421" s="2">
        <v>28.393529999999998</v>
      </c>
      <c r="Q421" s="2">
        <v>22274.802712215154</v>
      </c>
      <c r="R421" s="2">
        <v>27747976.940000001</v>
      </c>
    </row>
    <row r="422" spans="1:18" x14ac:dyDescent="0.2">
      <c r="A422" s="12" t="s">
        <v>362</v>
      </c>
      <c r="B422" s="2">
        <v>24269</v>
      </c>
      <c r="C422" s="5">
        <v>1677.051442910916</v>
      </c>
      <c r="D422" s="5">
        <v>6702.9485570890838</v>
      </c>
      <c r="E422" s="5">
        <v>7495.5851199121707</v>
      </c>
      <c r="F422" s="5">
        <v>31764.585119912172</v>
      </c>
      <c r="G422" s="2">
        <v>8995500</v>
      </c>
      <c r="H422" s="2">
        <v>283.19274330332803</v>
      </c>
      <c r="I422" s="2">
        <v>0.88016094159232483</v>
      </c>
      <c r="J422" s="2">
        <v>0.93830000000000002</v>
      </c>
      <c r="K422" s="2">
        <v>49.030029999999996</v>
      </c>
      <c r="L422" s="2">
        <v>1.31473</v>
      </c>
      <c r="M422" s="2">
        <v>441049634.89999998</v>
      </c>
      <c r="N422" s="2">
        <v>46.00497</v>
      </c>
      <c r="O422" s="2">
        <v>53.235647468016424</v>
      </c>
      <c r="P422" s="2">
        <v>52.844459999999998</v>
      </c>
      <c r="Q422" s="2">
        <v>16067.301553870231</v>
      </c>
      <c r="R422" s="2">
        <v>9586999.5639999993</v>
      </c>
    </row>
    <row r="423" spans="1:18" x14ac:dyDescent="0.2">
      <c r="A423" s="12" t="s">
        <v>363</v>
      </c>
      <c r="B423" s="2">
        <v>36029</v>
      </c>
      <c r="C423" s="5">
        <v>1300.7255936675463</v>
      </c>
      <c r="D423" s="5">
        <v>6524.2744063324535</v>
      </c>
      <c r="E423" s="5">
        <v>7139.0454487467014</v>
      </c>
      <c r="F423" s="5">
        <v>43168.0454487467</v>
      </c>
      <c r="G423" s="2">
        <v>22471875</v>
      </c>
      <c r="H423" s="2">
        <v>520.5673494455707</v>
      </c>
      <c r="I423" s="2">
        <v>0.95171747421058805</v>
      </c>
      <c r="J423" s="2">
        <v>0.40556999999999999</v>
      </c>
      <c r="K423" s="2">
        <v>48.823160000000001</v>
      </c>
      <c r="L423" s="2">
        <v>1.30535</v>
      </c>
      <c r="M423" s="2">
        <v>1097147949</v>
      </c>
      <c r="N423" s="2">
        <v>19.801179999999999</v>
      </c>
      <c r="O423" s="2">
        <v>24.599525189920048</v>
      </c>
      <c r="P423" s="2">
        <v>24.577300000000001</v>
      </c>
      <c r="Q423" s="2">
        <v>31574.59779011325</v>
      </c>
      <c r="R423" s="2">
        <v>55408212.640000001</v>
      </c>
    </row>
    <row r="424" spans="1:18" x14ac:dyDescent="0.2">
      <c r="A424" s="12" t="s">
        <v>364</v>
      </c>
      <c r="B424" s="2">
        <v>13391</v>
      </c>
      <c r="C424" s="5">
        <v>1729.613034623218</v>
      </c>
      <c r="D424" s="5">
        <v>3325.386965376782</v>
      </c>
      <c r="E424" s="5">
        <v>4142.866081221996</v>
      </c>
      <c r="F424" s="5">
        <v>17533.866081221997</v>
      </c>
      <c r="G424" s="2">
        <v>8314200</v>
      </c>
      <c r="H424" s="2">
        <v>474.17950847155976</v>
      </c>
      <c r="I424" s="2">
        <v>0.94613870358858665</v>
      </c>
      <c r="J424" s="2">
        <v>0.77527000000000001</v>
      </c>
      <c r="K424" s="2">
        <v>49.046570000000003</v>
      </c>
      <c r="L424" s="2">
        <v>1.3154600000000001</v>
      </c>
      <c r="M424" s="2">
        <v>407782992.30000001</v>
      </c>
      <c r="N424" s="2">
        <v>38.024380000000001</v>
      </c>
      <c r="O424" s="2">
        <v>47.325376207790121</v>
      </c>
      <c r="P424" s="2">
        <v>47.14873</v>
      </c>
      <c r="Q424" s="2">
        <v>28945.688119547471</v>
      </c>
      <c r="R424" s="2">
        <v>10724252.26</v>
      </c>
    </row>
    <row r="425" spans="1:18" x14ac:dyDescent="0.2">
      <c r="A425" s="12" t="s">
        <v>365</v>
      </c>
      <c r="B425" s="2">
        <v>9476</v>
      </c>
      <c r="C425" s="5">
        <v>283.40425531914894</v>
      </c>
      <c r="D425" s="5">
        <v>456.59574468085106</v>
      </c>
      <c r="E425" s="5">
        <v>590.54308170212767</v>
      </c>
      <c r="F425" s="5">
        <v>10066.543081702128</v>
      </c>
      <c r="G425" s="2">
        <v>4351725</v>
      </c>
      <c r="H425" s="2">
        <v>432.29587005991107</v>
      </c>
      <c r="I425" s="2">
        <v>0.93938599755064733</v>
      </c>
      <c r="J425" s="2">
        <v>0.72265000000000001</v>
      </c>
      <c r="K425" s="2">
        <v>48.290590000000002</v>
      </c>
      <c r="L425" s="2">
        <v>1.27959</v>
      </c>
      <c r="M425" s="2">
        <v>210147367.80000001</v>
      </c>
      <c r="N425" s="2">
        <v>34.897320000000001</v>
      </c>
      <c r="O425" s="2">
        <v>41.947437753121882</v>
      </c>
      <c r="P425" s="2">
        <v>41.893599999999999</v>
      </c>
      <c r="Q425" s="2">
        <v>25093.342697391243</v>
      </c>
      <c r="R425" s="2">
        <v>6021877.1859999998</v>
      </c>
    </row>
    <row r="426" spans="1:18" x14ac:dyDescent="0.2">
      <c r="A426" s="12" t="s">
        <v>366</v>
      </c>
      <c r="B426" s="2">
        <v>7712</v>
      </c>
      <c r="C426" s="5">
        <v>413.16831683168317</v>
      </c>
      <c r="D426" s="5">
        <v>1726.8316831683169</v>
      </c>
      <c r="E426" s="5">
        <v>1922.110316930693</v>
      </c>
      <c r="F426" s="5">
        <v>9634.1103169306934</v>
      </c>
      <c r="G426" s="2">
        <v>3016800</v>
      </c>
      <c r="H426" s="2">
        <v>313.13737343222726</v>
      </c>
      <c r="I426" s="2">
        <v>0.90033869564001701</v>
      </c>
      <c r="J426" s="2">
        <v>0.70548999999999995</v>
      </c>
      <c r="K426" s="2">
        <v>48.36965</v>
      </c>
      <c r="L426" s="2">
        <v>1.2835700000000001</v>
      </c>
      <c r="M426" s="2">
        <v>145921560.09999999</v>
      </c>
      <c r="N426" s="2">
        <v>34.124130000000001</v>
      </c>
      <c r="O426" s="2">
        <v>39.435675219161588</v>
      </c>
      <c r="P426" s="2">
        <v>39.258240000000001</v>
      </c>
      <c r="Q426" s="2">
        <v>17503.839540822173</v>
      </c>
      <c r="R426" s="2">
        <v>4276198.6090000002</v>
      </c>
    </row>
    <row r="427" spans="1:18" x14ac:dyDescent="0.2">
      <c r="A427" s="12" t="s">
        <v>367</v>
      </c>
      <c r="B427" s="2">
        <v>12908</v>
      </c>
      <c r="C427" s="5">
        <v>440.14705882352939</v>
      </c>
      <c r="D427" s="5">
        <v>1749.8529411764705</v>
      </c>
      <c r="E427" s="5">
        <v>1957.882726617647</v>
      </c>
      <c r="F427" s="5">
        <v>14865.882726617647</v>
      </c>
      <c r="G427" s="2">
        <v>8046000</v>
      </c>
      <c r="H427" s="2">
        <v>541.23930263444652</v>
      </c>
      <c r="I427" s="2">
        <v>0.95374307562834515</v>
      </c>
      <c r="J427" s="2">
        <v>8.6499999999999994E-2</v>
      </c>
      <c r="K427" s="2">
        <v>45.950119999999998</v>
      </c>
      <c r="L427" s="2">
        <v>1.1397299999999999</v>
      </c>
      <c r="M427" s="2">
        <v>369714665.5</v>
      </c>
      <c r="N427" s="2">
        <v>3.9747499999999998</v>
      </c>
      <c r="O427" s="2">
        <v>4.3205211474949641</v>
      </c>
      <c r="P427" s="2">
        <v>4.3167900000000001</v>
      </c>
      <c r="Q427" s="2">
        <v>27033.940495809864</v>
      </c>
      <c r="R427" s="2">
        <v>93015782.819999993</v>
      </c>
    </row>
    <row r="428" spans="1:18" x14ac:dyDescent="0.2">
      <c r="A428" s="12" t="s">
        <v>368</v>
      </c>
      <c r="B428" s="2">
        <v>27330</v>
      </c>
      <c r="C428" s="5">
        <v>1606.3265306122448</v>
      </c>
      <c r="D428" s="5">
        <v>9968.6734693877552</v>
      </c>
      <c r="E428" s="5">
        <v>10727.882821836734</v>
      </c>
      <c r="F428" s="5">
        <v>38057.882821836734</v>
      </c>
      <c r="G428" s="2">
        <v>47735100</v>
      </c>
      <c r="H428" s="2">
        <v>1254.2762881336821</v>
      </c>
      <c r="I428" s="2">
        <v>0.97516062958269134</v>
      </c>
      <c r="J428" s="2">
        <v>9.8080000000000001E-2</v>
      </c>
      <c r="K428" s="2">
        <v>46.72869</v>
      </c>
      <c r="L428" s="2">
        <v>1.1907099999999999</v>
      </c>
      <c r="M428" s="2">
        <v>2230598690</v>
      </c>
      <c r="N428" s="2">
        <v>4.5830500000000001</v>
      </c>
      <c r="O428" s="2">
        <v>5.3216489627894772</v>
      </c>
      <c r="P428" s="2">
        <v>5.3200900000000004</v>
      </c>
      <c r="Q428" s="2">
        <v>68054.833888642388</v>
      </c>
      <c r="R428" s="2">
        <v>486705720</v>
      </c>
    </row>
    <row r="429" spans="1:18" x14ac:dyDescent="0.2">
      <c r="A429" s="12" t="s">
        <v>369</v>
      </c>
      <c r="B429" s="2">
        <v>7520</v>
      </c>
      <c r="C429" s="5">
        <v>103.79629629629629</v>
      </c>
      <c r="D429" s="5">
        <v>191.2037037037037</v>
      </c>
      <c r="E429" s="5">
        <v>240.26167379629629</v>
      </c>
      <c r="F429" s="5">
        <v>7760.2616737962962</v>
      </c>
      <c r="G429" s="2">
        <v>7551675</v>
      </c>
      <c r="H429" s="2">
        <v>973.12118037196853</v>
      </c>
      <c r="I429" s="2">
        <v>0.97150007038022523</v>
      </c>
      <c r="J429" s="2">
        <v>7.9799999999999996E-2</v>
      </c>
      <c r="K429" s="2">
        <v>47.247500000000002</v>
      </c>
      <c r="L429" s="2">
        <v>1.2223599999999999</v>
      </c>
      <c r="M429" s="2">
        <v>356797764.60000002</v>
      </c>
      <c r="N429" s="2">
        <v>3.77014</v>
      </c>
      <c r="O429" s="2">
        <v>4.4773772808835179</v>
      </c>
      <c r="P429" s="2">
        <v>4.47654</v>
      </c>
      <c r="Q429" s="2">
        <v>54599.381761203062</v>
      </c>
      <c r="R429" s="2">
        <v>94637883.430000007</v>
      </c>
    </row>
    <row r="430" spans="1:18" x14ac:dyDescent="0.2">
      <c r="A430" s="12" t="s">
        <v>530</v>
      </c>
      <c r="B430" s="2">
        <v>1260</v>
      </c>
      <c r="C430" s="5">
        <v>10</v>
      </c>
      <c r="D430" s="5">
        <v>45</v>
      </c>
      <c r="E430" s="5">
        <v>49.726370000000003</v>
      </c>
      <c r="F430" s="5">
        <v>1309.7263700000001</v>
      </c>
      <c r="G430" s="2">
        <v>4624650</v>
      </c>
      <c r="H430" s="2">
        <v>3531.0047242921432</v>
      </c>
      <c r="I430" s="2">
        <v>0.98175336820759018</v>
      </c>
      <c r="J430" s="2">
        <v>4.7399999999999998E-2</v>
      </c>
      <c r="K430" s="2">
        <v>45.046959999999999</v>
      </c>
      <c r="L430" s="2">
        <v>1.07646</v>
      </c>
      <c r="M430" s="2">
        <v>208326423.59999999</v>
      </c>
      <c r="N430" s="2">
        <v>2.1350799999999999</v>
      </c>
      <c r="O430" s="2">
        <v>2.2565456620970825</v>
      </c>
      <c r="P430" s="2">
        <v>2.25637</v>
      </c>
      <c r="Q430" s="2">
        <v>168098.59479843336</v>
      </c>
      <c r="R430" s="2">
        <v>97573315.950000003</v>
      </c>
    </row>
    <row r="431" spans="1:18" x14ac:dyDescent="0.2">
      <c r="A431" s="2" t="s">
        <v>1</v>
      </c>
      <c r="B431" s="2">
        <v>3398965</v>
      </c>
      <c r="C431" s="5">
        <v>192959.39096884435</v>
      </c>
      <c r="D431" s="5">
        <v>1036610.6090311556</v>
      </c>
      <c r="E431" s="5">
        <v>1127810.3567004981</v>
      </c>
      <c r="F431" s="5">
        <v>4526775.3567004986</v>
      </c>
      <c r="G431" s="2">
        <v>1301056650</v>
      </c>
      <c r="H431" s="2">
        <v>287.41356649699566</v>
      </c>
      <c r="I431" s="2">
        <v>0.88347426034418619</v>
      </c>
      <c r="J431" s="2">
        <v>0.30302000000000001</v>
      </c>
      <c r="K431" s="2">
        <v>48.201889999999999</v>
      </c>
      <c r="L431" s="2">
        <v>1.2750699999999999</v>
      </c>
      <c r="M431" s="2">
        <v>62713389527</v>
      </c>
      <c r="N431" s="2">
        <v>14.606009999999999</v>
      </c>
      <c r="O431" s="2">
        <v>16.453689216330037</v>
      </c>
      <c r="P431" s="2">
        <v>16.35923</v>
      </c>
      <c r="Q431" s="2">
        <v>15606.275162360815</v>
      </c>
      <c r="R431" s="2">
        <v>4293669384</v>
      </c>
    </row>
    <row r="432" spans="1:18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x14ac:dyDescent="0.2">
      <c r="A433" s="14" t="s">
        <v>531</v>
      </c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</row>
    <row r="434" spans="1:18" x14ac:dyDescent="0.2">
      <c r="A434" s="15" t="s">
        <v>59</v>
      </c>
      <c r="B434" s="17" t="s">
        <v>483</v>
      </c>
      <c r="C434" s="16" t="s">
        <v>61</v>
      </c>
      <c r="D434" s="16" t="s">
        <v>62</v>
      </c>
      <c r="E434" s="16" t="s">
        <v>22</v>
      </c>
      <c r="F434" s="16" t="s">
        <v>63</v>
      </c>
      <c r="G434" s="16" t="s">
        <v>64</v>
      </c>
      <c r="H434" s="16" t="s">
        <v>14</v>
      </c>
      <c r="I434" s="16" t="s">
        <v>15</v>
      </c>
      <c r="J434" s="16" t="s">
        <v>4</v>
      </c>
      <c r="K434" s="16" t="s">
        <v>5</v>
      </c>
      <c r="L434" s="16" t="s">
        <v>65</v>
      </c>
      <c r="M434" s="16" t="s">
        <v>7</v>
      </c>
      <c r="N434" s="16" t="s">
        <v>8</v>
      </c>
      <c r="O434" s="16" t="s">
        <v>16</v>
      </c>
      <c r="P434" s="16" t="s">
        <v>13</v>
      </c>
      <c r="Q434" s="16" t="s">
        <v>17</v>
      </c>
      <c r="R434" s="16" t="s">
        <v>484</v>
      </c>
    </row>
    <row r="435" spans="1:18" x14ac:dyDescent="0.2">
      <c r="A435" s="12">
        <v>2480065</v>
      </c>
      <c r="B435" s="2">
        <v>443</v>
      </c>
      <c r="C435" s="5">
        <v>0</v>
      </c>
      <c r="D435" s="5">
        <v>0</v>
      </c>
      <c r="E435" s="5">
        <v>0</v>
      </c>
      <c r="F435" s="5">
        <v>443</v>
      </c>
      <c r="G435" s="2">
        <v>1707525</v>
      </c>
      <c r="H435" s="2">
        <v>3854.4582392776524</v>
      </c>
      <c r="I435" s="2">
        <v>0.98201257043504986</v>
      </c>
      <c r="J435" s="2">
        <v>2.2499999999999999E-2</v>
      </c>
      <c r="K435" s="2">
        <v>45.907519999999998</v>
      </c>
      <c r="L435" s="2">
        <v>1.13683</v>
      </c>
      <c r="M435" s="2">
        <v>78388238.099999994</v>
      </c>
      <c r="N435" s="2">
        <v>1.0328200000000001</v>
      </c>
      <c r="O435" s="2">
        <v>1.153131731399335</v>
      </c>
      <c r="P435" s="2">
        <v>1.1530199999999999</v>
      </c>
      <c r="Q435" s="2">
        <v>197542.13791398538</v>
      </c>
      <c r="R435" s="2">
        <v>75897143.090000004</v>
      </c>
    </row>
    <row r="436" spans="1:18" x14ac:dyDescent="0.2">
      <c r="A436" s="12" t="s">
        <v>371</v>
      </c>
      <c r="B436" s="2">
        <v>732</v>
      </c>
      <c r="C436" s="5">
        <v>10</v>
      </c>
      <c r="D436" s="5">
        <v>145</v>
      </c>
      <c r="E436" s="5">
        <v>149.72637</v>
      </c>
      <c r="F436" s="5">
        <v>881.72636999999997</v>
      </c>
      <c r="G436" s="2">
        <v>4611825</v>
      </c>
      <c r="H436" s="2">
        <v>5230.4492152140128</v>
      </c>
      <c r="I436" s="2">
        <v>0.9827370288690418</v>
      </c>
      <c r="J436" s="2">
        <v>1.8790000000000001E-2</v>
      </c>
      <c r="K436" s="2">
        <v>45.127200000000002</v>
      </c>
      <c r="L436" s="2">
        <v>1.08222</v>
      </c>
      <c r="M436" s="2">
        <v>208118749.09999999</v>
      </c>
      <c r="N436" s="2">
        <v>0.84777000000000002</v>
      </c>
      <c r="O436" s="2">
        <v>0.90181622327176281</v>
      </c>
      <c r="P436" s="2">
        <v>0.90161999999999998</v>
      </c>
      <c r="Q436" s="2">
        <v>251032.67468222757</v>
      </c>
      <c r="R436" s="2">
        <v>245489011.40000001</v>
      </c>
    </row>
    <row r="437" spans="1:18" x14ac:dyDescent="0.2">
      <c r="A437" s="12">
        <v>2480145</v>
      </c>
      <c r="B437" s="2">
        <v>563</v>
      </c>
      <c r="C437" s="5">
        <v>0</v>
      </c>
      <c r="D437" s="5">
        <v>0</v>
      </c>
      <c r="E437" s="5">
        <v>0</v>
      </c>
      <c r="F437" s="5">
        <v>563</v>
      </c>
      <c r="G437" s="2">
        <v>3341250</v>
      </c>
      <c r="H437" s="2">
        <v>5934.7246891651866</v>
      </c>
      <c r="I437" s="2">
        <v>0.98297144704384443</v>
      </c>
      <c r="J437" s="2">
        <v>1.9959999999999999E-2</v>
      </c>
      <c r="K437" s="2">
        <v>43.591549999999998</v>
      </c>
      <c r="L437" s="2">
        <v>0.96997</v>
      </c>
      <c r="M437" s="2">
        <v>145650266.40000001</v>
      </c>
      <c r="N437" s="2">
        <v>0.86994000000000005</v>
      </c>
      <c r="O437" s="2">
        <v>0.82958722126744433</v>
      </c>
      <c r="P437" s="2">
        <v>0.82945000000000002</v>
      </c>
      <c r="Q437" s="2">
        <v>246661.91201762747</v>
      </c>
      <c r="R437" s="2">
        <v>167426421.5</v>
      </c>
    </row>
    <row r="438" spans="1:18" x14ac:dyDescent="0.2">
      <c r="A438" s="12" t="s">
        <v>532</v>
      </c>
      <c r="B438" s="2">
        <v>102898</v>
      </c>
      <c r="C438" s="5">
        <v>4700.5811138014524</v>
      </c>
      <c r="D438" s="5">
        <v>16774.418886198546</v>
      </c>
      <c r="E438" s="5">
        <v>18996.087442082324</v>
      </c>
      <c r="F438" s="5">
        <v>121894.08744208232</v>
      </c>
      <c r="G438" s="2">
        <v>116685225</v>
      </c>
      <c r="H438" s="2">
        <v>957.26730843645475</v>
      </c>
      <c r="I438" s="2">
        <v>0.97120972903264713</v>
      </c>
      <c r="J438" s="2">
        <v>0.30567</v>
      </c>
      <c r="K438" s="2">
        <v>47.832120000000003</v>
      </c>
      <c r="L438" s="2">
        <v>1.25553</v>
      </c>
      <c r="M438" s="2">
        <v>5581301684</v>
      </c>
      <c r="N438" s="2">
        <v>14.62063</v>
      </c>
      <c r="O438" s="2">
        <v>17.828408050994724</v>
      </c>
      <c r="P438" s="2">
        <v>17.821359999999999</v>
      </c>
      <c r="Q438" s="2">
        <v>55833.258706063869</v>
      </c>
      <c r="R438" s="2">
        <v>381741510.69999999</v>
      </c>
    </row>
    <row r="439" spans="1:18" x14ac:dyDescent="0.2">
      <c r="A439" s="12" t="s">
        <v>374</v>
      </c>
      <c r="B439" s="2">
        <v>3610</v>
      </c>
      <c r="C439" s="5">
        <v>10</v>
      </c>
      <c r="D439" s="5">
        <v>95</v>
      </c>
      <c r="E439" s="5">
        <v>99.726370000000003</v>
      </c>
      <c r="F439" s="5">
        <v>3709.7263699999999</v>
      </c>
      <c r="G439" s="2">
        <v>8487675</v>
      </c>
      <c r="H439" s="2">
        <v>2287.9517661028999</v>
      </c>
      <c r="I439" s="2">
        <v>0.97998431082433246</v>
      </c>
      <c r="J439" s="2">
        <v>3.7879999999999997E-2</v>
      </c>
      <c r="K439" s="2">
        <v>47.218940000000003</v>
      </c>
      <c r="L439" s="2">
        <v>1.2206699999999999</v>
      </c>
      <c r="M439" s="2">
        <v>400779016.60000002</v>
      </c>
      <c r="N439" s="2">
        <v>1.78843</v>
      </c>
      <c r="O439" s="2">
        <v>2.139654236276145</v>
      </c>
      <c r="P439" s="2">
        <v>2.1393800000000001</v>
      </c>
      <c r="Q439" s="2">
        <v>129235.10265938642</v>
      </c>
      <c r="R439" s="2">
        <v>224095772.19999999</v>
      </c>
    </row>
    <row r="440" spans="1:18" x14ac:dyDescent="0.2">
      <c r="A440" s="12" t="s">
        <v>375</v>
      </c>
      <c r="B440" s="2">
        <v>706</v>
      </c>
      <c r="C440" s="5">
        <v>10</v>
      </c>
      <c r="D440" s="5">
        <v>90</v>
      </c>
      <c r="E440" s="5">
        <v>94.726370000000003</v>
      </c>
      <c r="F440" s="5">
        <v>800.72636999999997</v>
      </c>
      <c r="G440" s="2">
        <v>3499200</v>
      </c>
      <c r="H440" s="2">
        <v>4370.0321746616137</v>
      </c>
      <c r="I440" s="2">
        <v>0.98234108498657891</v>
      </c>
      <c r="J440" s="2">
        <v>2.9929999999999998E-2</v>
      </c>
      <c r="K440" s="2">
        <v>44.00611</v>
      </c>
      <c r="L440" s="2">
        <v>1.0004500000000001</v>
      </c>
      <c r="M440" s="2">
        <v>153986180.09999999</v>
      </c>
      <c r="N440" s="2">
        <v>1.3169500000000001</v>
      </c>
      <c r="O440" s="2">
        <v>1.2944264945331978</v>
      </c>
      <c r="P440" s="2">
        <v>1.29426</v>
      </c>
      <c r="Q440" s="2">
        <v>188997.17436834346</v>
      </c>
      <c r="R440" s="2">
        <v>116926073.3</v>
      </c>
    </row>
    <row r="441" spans="1:18" x14ac:dyDescent="0.2">
      <c r="A441" s="12" t="s">
        <v>376</v>
      </c>
      <c r="B441" s="2">
        <v>7842</v>
      </c>
      <c r="C441" s="5">
        <v>115</v>
      </c>
      <c r="D441" s="5">
        <v>375</v>
      </c>
      <c r="E441" s="5">
        <v>429.35325499999999</v>
      </c>
      <c r="F441" s="5">
        <v>8271.353255</v>
      </c>
      <c r="G441" s="2">
        <v>22763025</v>
      </c>
      <c r="H441" s="2">
        <v>2752.0315356184119</v>
      </c>
      <c r="I441" s="2">
        <v>0.98085175073717834</v>
      </c>
      <c r="J441" s="2">
        <v>4.7759999999999997E-2</v>
      </c>
      <c r="K441" s="2">
        <v>45.982289999999999</v>
      </c>
      <c r="L441" s="2">
        <v>1.14191</v>
      </c>
      <c r="M441" s="2">
        <v>1046696017</v>
      </c>
      <c r="N441" s="2">
        <v>2.1960099999999998</v>
      </c>
      <c r="O441" s="2">
        <v>2.4597454281344593</v>
      </c>
      <c r="P441" s="2">
        <v>2.4595400000000001</v>
      </c>
      <c r="Q441" s="2">
        <v>141735.6990749423</v>
      </c>
      <c r="R441" s="2">
        <v>476634408.89999998</v>
      </c>
    </row>
    <row r="442" spans="1:18" x14ac:dyDescent="0.2">
      <c r="A442" s="12" t="s">
        <v>377</v>
      </c>
      <c r="B442" s="2">
        <v>5898</v>
      </c>
      <c r="C442" s="5">
        <v>70</v>
      </c>
      <c r="D442" s="5">
        <v>235</v>
      </c>
      <c r="E442" s="5">
        <v>268.08458999999999</v>
      </c>
      <c r="F442" s="5">
        <v>6166.0845900000004</v>
      </c>
      <c r="G442" s="2">
        <v>11449575</v>
      </c>
      <c r="H442" s="2">
        <v>1856.863108652228</v>
      </c>
      <c r="I442" s="2">
        <v>0.97872683231512236</v>
      </c>
      <c r="J442" s="2">
        <v>8.4699999999999998E-2</v>
      </c>
      <c r="K442" s="2">
        <v>46.858530000000002</v>
      </c>
      <c r="L442" s="2">
        <v>1.1988099999999999</v>
      </c>
      <c r="M442" s="2">
        <v>536510253.60000002</v>
      </c>
      <c r="N442" s="2">
        <v>3.9688699999999999</v>
      </c>
      <c r="O442" s="2">
        <v>4.6567607140318286</v>
      </c>
      <c r="P442" s="2">
        <v>4.6565200000000004</v>
      </c>
      <c r="Q442" s="2">
        <v>102089.3409174346</v>
      </c>
      <c r="R442" s="2">
        <v>135179733.69999999</v>
      </c>
    </row>
    <row r="443" spans="1:18" x14ac:dyDescent="0.2">
      <c r="A443" s="12" t="s">
        <v>378</v>
      </c>
      <c r="B443" s="2">
        <v>6036</v>
      </c>
      <c r="C443" s="5">
        <v>261.33333333333331</v>
      </c>
      <c r="D443" s="5">
        <v>538.66666666666663</v>
      </c>
      <c r="E443" s="5">
        <v>662.1824693333333</v>
      </c>
      <c r="F443" s="5">
        <v>6698.1824693333328</v>
      </c>
      <c r="G443" s="2">
        <v>10136700</v>
      </c>
      <c r="H443" s="2">
        <v>1513.3508300810595</v>
      </c>
      <c r="I443" s="2">
        <v>0.97710903610304412</v>
      </c>
      <c r="J443" s="2">
        <v>8.3540000000000003E-2</v>
      </c>
      <c r="K443" s="2">
        <v>46.69023</v>
      </c>
      <c r="L443" s="2">
        <v>1.18828</v>
      </c>
      <c r="M443" s="2">
        <v>473284854.39999998</v>
      </c>
      <c r="N443" s="2">
        <v>3.9005800000000002</v>
      </c>
      <c r="O443" s="2">
        <v>4.5287912351325081</v>
      </c>
      <c r="P443" s="2">
        <v>4.5280199999999997</v>
      </c>
      <c r="Q443" s="2">
        <v>82040.339657069766</v>
      </c>
      <c r="R443" s="2">
        <v>121337062.09999999</v>
      </c>
    </row>
    <row r="444" spans="1:18" x14ac:dyDescent="0.2">
      <c r="A444" s="12" t="s">
        <v>379</v>
      </c>
      <c r="B444" s="2">
        <v>4643</v>
      </c>
      <c r="C444" s="5">
        <v>94.015151515151516</v>
      </c>
      <c r="D444" s="5">
        <v>270.9848484848485</v>
      </c>
      <c r="E444" s="5">
        <v>315.41988765151518</v>
      </c>
      <c r="F444" s="5">
        <v>4958.4198876515147</v>
      </c>
      <c r="G444" s="2">
        <v>14303475</v>
      </c>
      <c r="H444" s="2">
        <v>2884.6840977750753</v>
      </c>
      <c r="I444" s="2">
        <v>0.98104322369048413</v>
      </c>
      <c r="J444" s="2">
        <v>2.8389999999999999E-2</v>
      </c>
      <c r="K444" s="2">
        <v>46.629809999999999</v>
      </c>
      <c r="L444" s="2">
        <v>1.18445</v>
      </c>
      <c r="M444" s="2">
        <v>666968321.60000002</v>
      </c>
      <c r="N444" s="2">
        <v>1.32362</v>
      </c>
      <c r="O444" s="2">
        <v>1.5382747557598968</v>
      </c>
      <c r="P444" s="2">
        <v>1.5379700000000001</v>
      </c>
      <c r="Q444" s="2">
        <v>156302.80824055697</v>
      </c>
      <c r="R444" s="2">
        <v>503896872.69999999</v>
      </c>
    </row>
    <row r="445" spans="1:18" x14ac:dyDescent="0.2">
      <c r="A445" s="12" t="s">
        <v>380</v>
      </c>
      <c r="B445" s="2">
        <v>6453</v>
      </c>
      <c r="C445" s="5">
        <v>186.06321839080459</v>
      </c>
      <c r="D445" s="5">
        <v>738.93678160919535</v>
      </c>
      <c r="E445" s="5">
        <v>826.87714295977003</v>
      </c>
      <c r="F445" s="5">
        <v>7279.87714295977</v>
      </c>
      <c r="G445" s="2">
        <v>21901950</v>
      </c>
      <c r="H445" s="2">
        <v>3008.560387750631</v>
      </c>
      <c r="I445" s="2">
        <v>0.98120529480607721</v>
      </c>
      <c r="J445" s="2">
        <v>3.5630000000000002E-2</v>
      </c>
      <c r="K445" s="2">
        <v>45.59787</v>
      </c>
      <c r="L445" s="2">
        <v>1.1154999999999999</v>
      </c>
      <c r="M445" s="2">
        <v>998682268.79999995</v>
      </c>
      <c r="N445" s="2">
        <v>1.6244400000000001</v>
      </c>
      <c r="O445" s="2">
        <v>1.7782377931397593</v>
      </c>
      <c r="P445" s="2">
        <v>1.7779199999999999</v>
      </c>
      <c r="Q445" s="2">
        <v>150152.5620107039</v>
      </c>
      <c r="R445" s="2">
        <v>614786315.70000005</v>
      </c>
    </row>
    <row r="446" spans="1:18" x14ac:dyDescent="0.2">
      <c r="A446" s="12">
        <v>2483005</v>
      </c>
      <c r="B446" s="2">
        <v>526</v>
      </c>
      <c r="C446" s="5">
        <v>0</v>
      </c>
      <c r="D446" s="5">
        <v>0</v>
      </c>
      <c r="E446" s="5">
        <v>0</v>
      </c>
      <c r="F446" s="5">
        <v>526</v>
      </c>
      <c r="G446" s="2">
        <v>2884950</v>
      </c>
      <c r="H446" s="2">
        <v>5484.6958174904939</v>
      </c>
      <c r="I446" s="2">
        <v>0.98282897357254373</v>
      </c>
      <c r="J446" s="2">
        <v>1.448E-2</v>
      </c>
      <c r="K446" s="2">
        <v>43.531120000000001</v>
      </c>
      <c r="L446" s="2">
        <v>0.96553999999999995</v>
      </c>
      <c r="M446" s="2">
        <v>125585104.59999999</v>
      </c>
      <c r="N446" s="2">
        <v>0.63048000000000004</v>
      </c>
      <c r="O446" s="2">
        <v>0.59815897600511503</v>
      </c>
      <c r="P446" s="2">
        <v>0.59830000000000005</v>
      </c>
      <c r="Q446" s="2">
        <v>226569.06311392615</v>
      </c>
      <c r="R446" s="2">
        <v>199189232.19999999</v>
      </c>
    </row>
    <row r="447" spans="1:18" x14ac:dyDescent="0.2">
      <c r="A447" s="2" t="s">
        <v>1</v>
      </c>
      <c r="B447" s="2">
        <v>264148</v>
      </c>
      <c r="C447" s="5">
        <v>5456.992817040742</v>
      </c>
      <c r="D447" s="5">
        <v>19263.007182959256</v>
      </c>
      <c r="E447" s="5">
        <v>21842.183897026938</v>
      </c>
      <c r="F447" s="5">
        <v>285990.18389702693</v>
      </c>
      <c r="G447" s="2">
        <v>221772150</v>
      </c>
      <c r="H447" s="2">
        <v>775.45371305418951</v>
      </c>
      <c r="I447" s="2">
        <v>0.96670009785574651</v>
      </c>
      <c r="J447" s="2">
        <v>6.7970000000000003E-2</v>
      </c>
      <c r="K447" s="2">
        <v>46.966850000000001</v>
      </c>
      <c r="L447" s="2">
        <v>1.2054800000000001</v>
      </c>
      <c r="M447" s="2">
        <v>10415939303</v>
      </c>
      <c r="N447" s="2">
        <v>3.1925300000000001</v>
      </c>
      <c r="O447" s="2">
        <v>3.7201502069161223</v>
      </c>
      <c r="P447" s="2">
        <v>3.7193999999999998</v>
      </c>
      <c r="Q447" s="2">
        <v>42442.31706741824</v>
      </c>
      <c r="R447" s="2">
        <v>3262599557</v>
      </c>
    </row>
    <row r="448" spans="1:18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x14ac:dyDescent="0.2">
      <c r="A449" s="14" t="s">
        <v>285</v>
      </c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</row>
    <row r="450" spans="1:18" x14ac:dyDescent="0.2">
      <c r="A450" s="15" t="s">
        <v>59</v>
      </c>
      <c r="B450" s="17" t="s">
        <v>483</v>
      </c>
      <c r="C450" s="16" t="s">
        <v>61</v>
      </c>
      <c r="D450" s="16" t="s">
        <v>62</v>
      </c>
      <c r="E450" s="16" t="s">
        <v>22</v>
      </c>
      <c r="F450" s="16" t="s">
        <v>63</v>
      </c>
      <c r="G450" s="16" t="s">
        <v>64</v>
      </c>
      <c r="H450" s="16" t="s">
        <v>14</v>
      </c>
      <c r="I450" s="16" t="s">
        <v>15</v>
      </c>
      <c r="J450" s="16" t="s">
        <v>4</v>
      </c>
      <c r="K450" s="16" t="s">
        <v>5</v>
      </c>
      <c r="L450" s="16" t="s">
        <v>65</v>
      </c>
      <c r="M450" s="16" t="s">
        <v>7</v>
      </c>
      <c r="N450" s="16" t="s">
        <v>8</v>
      </c>
      <c r="O450" s="16" t="s">
        <v>16</v>
      </c>
      <c r="P450" s="16" t="s">
        <v>13</v>
      </c>
      <c r="Q450" s="16" t="s">
        <v>17</v>
      </c>
      <c r="R450" s="16" t="s">
        <v>484</v>
      </c>
    </row>
    <row r="451" spans="1:18" x14ac:dyDescent="0.2">
      <c r="A451" s="12">
        <v>2419068</v>
      </c>
      <c r="B451" s="2">
        <v>3807</v>
      </c>
      <c r="C451" s="5">
        <v>256.44230769230768</v>
      </c>
      <c r="D451" s="5">
        <v>1648.5576923076924</v>
      </c>
      <c r="E451" s="5">
        <v>1769.7618152884615</v>
      </c>
      <c r="F451" s="5">
        <v>5576.7618152884615</v>
      </c>
      <c r="G451" s="2">
        <v>6296850</v>
      </c>
      <c r="H451" s="2">
        <v>1129.1229944118193</v>
      </c>
      <c r="I451" s="2">
        <v>0.97381386395200287</v>
      </c>
      <c r="J451" s="2">
        <v>5.0849999999999999E-2</v>
      </c>
      <c r="K451" s="2">
        <v>45.594670000000001</v>
      </c>
      <c r="L451" s="2">
        <v>1.11527</v>
      </c>
      <c r="M451" s="2">
        <v>287102797.80000001</v>
      </c>
      <c r="N451" s="2">
        <v>2.31846</v>
      </c>
      <c r="O451" s="2">
        <v>2.5180306223490834</v>
      </c>
      <c r="P451" s="2">
        <v>2.5171299999999999</v>
      </c>
      <c r="Q451" s="2">
        <v>55912.807794050212</v>
      </c>
      <c r="R451" s="2">
        <v>123833646.577999</v>
      </c>
    </row>
    <row r="452" spans="1:18" x14ac:dyDescent="0.2">
      <c r="A452" s="12">
        <v>2419105</v>
      </c>
      <c r="B452" s="2">
        <v>2153</v>
      </c>
      <c r="C452" s="5">
        <v>42.068965517241381</v>
      </c>
      <c r="D452" s="5">
        <v>262.93103448275861</v>
      </c>
      <c r="E452" s="5">
        <v>282.81438413793103</v>
      </c>
      <c r="F452" s="5">
        <v>2435.814384137931</v>
      </c>
      <c r="G452" s="2">
        <v>3613725</v>
      </c>
      <c r="H452" s="2">
        <v>1483.5797930797376</v>
      </c>
      <c r="I452" s="2">
        <v>0.97692648475958632</v>
      </c>
      <c r="J452" s="2">
        <v>8.2059999999999994E-2</v>
      </c>
      <c r="K452" s="2">
        <v>45.771050000000002</v>
      </c>
      <c r="L452" s="2">
        <v>1.1274900000000001</v>
      </c>
      <c r="M452" s="2">
        <v>165403987.699999</v>
      </c>
      <c r="N452" s="2">
        <v>3.7561499999999999</v>
      </c>
      <c r="O452" s="2">
        <v>4.1371090662245411</v>
      </c>
      <c r="P452" s="2">
        <v>4.1370199999999997</v>
      </c>
      <c r="Q452" s="2">
        <v>74795.654550544859</v>
      </c>
      <c r="R452" s="2">
        <v>44035501.338100001</v>
      </c>
    </row>
    <row r="453" spans="1:18" x14ac:dyDescent="0.2">
      <c r="A453" s="12">
        <v>2420005</v>
      </c>
      <c r="B453" s="2">
        <v>489</v>
      </c>
      <c r="C453" s="5">
        <v>20</v>
      </c>
      <c r="D453" s="5">
        <v>65</v>
      </c>
      <c r="E453" s="5">
        <v>74.452740000000006</v>
      </c>
      <c r="F453" s="5">
        <v>563.45273999999995</v>
      </c>
      <c r="G453" s="2">
        <v>1188225</v>
      </c>
      <c r="H453" s="2">
        <v>2108.8281512305721</v>
      </c>
      <c r="I453" s="2">
        <v>0.97953291709901813</v>
      </c>
      <c r="J453" s="2">
        <v>4.0640000000000003E-2</v>
      </c>
      <c r="K453" s="2">
        <v>42.819400000000002</v>
      </c>
      <c r="L453" s="2">
        <v>0.91395999999999999</v>
      </c>
      <c r="M453" s="2">
        <v>50879081.600000001</v>
      </c>
      <c r="N453" s="2">
        <v>1.7401500000000001</v>
      </c>
      <c r="O453" s="2">
        <v>1.5579033126750732</v>
      </c>
      <c r="P453" s="2">
        <v>1.5577099999999999</v>
      </c>
      <c r="Q453" s="2">
        <v>80840.314041942867</v>
      </c>
      <c r="R453" s="2">
        <v>29238385.246599901</v>
      </c>
    </row>
    <row r="454" spans="1:18" x14ac:dyDescent="0.2">
      <c r="A454" s="12">
        <v>2420010</v>
      </c>
      <c r="B454" s="2">
        <v>882</v>
      </c>
      <c r="C454" s="5">
        <v>20</v>
      </c>
      <c r="D454" s="5">
        <v>70</v>
      </c>
      <c r="E454" s="5">
        <v>79.452740000000006</v>
      </c>
      <c r="F454" s="5">
        <v>961.45273999999995</v>
      </c>
      <c r="G454" s="2">
        <v>978300</v>
      </c>
      <c r="H454" s="2">
        <v>1017.5227125568335</v>
      </c>
      <c r="I454" s="2">
        <v>0.97225152338202547</v>
      </c>
      <c r="J454" s="2">
        <v>2.018E-2</v>
      </c>
      <c r="K454" s="2">
        <v>42.069609999999898</v>
      </c>
      <c r="L454" s="2">
        <v>0.86162000000000005</v>
      </c>
      <c r="M454" s="2">
        <v>41156699.5</v>
      </c>
      <c r="N454" s="2">
        <v>0.84880999999999995</v>
      </c>
      <c r="O454" s="2">
        <v>0.71118739633525563</v>
      </c>
      <c r="P454" s="2">
        <v>0.71092</v>
      </c>
      <c r="Q454" s="2">
        <v>35859.728872907886</v>
      </c>
      <c r="R454" s="2">
        <v>48487261.174699903</v>
      </c>
    </row>
    <row r="455" spans="1:18" x14ac:dyDescent="0.2">
      <c r="A455" s="12">
        <v>2420015</v>
      </c>
      <c r="B455" s="2">
        <v>862</v>
      </c>
      <c r="C455" s="5">
        <v>16.363636363636363</v>
      </c>
      <c r="D455" s="5">
        <v>103.63636363636364</v>
      </c>
      <c r="E455" s="5">
        <v>111.37042363636364</v>
      </c>
      <c r="F455" s="5">
        <v>973.37042363636363</v>
      </c>
      <c r="G455" s="2">
        <v>1016775</v>
      </c>
      <c r="H455" s="2">
        <v>1044.5920435937262</v>
      </c>
      <c r="I455" s="2">
        <v>0.97266969442818951</v>
      </c>
      <c r="J455" s="2">
        <v>2.3369999999999998E-2</v>
      </c>
      <c r="K455" s="2">
        <v>42.334159999999898</v>
      </c>
      <c r="L455" s="2">
        <v>0.87978000000000001</v>
      </c>
      <c r="M455" s="2">
        <v>43044315.5</v>
      </c>
      <c r="N455" s="2">
        <v>0.98926000000000003</v>
      </c>
      <c r="O455" s="2">
        <v>0.84662117976832152</v>
      </c>
      <c r="P455" s="2">
        <v>0.84650000000000003</v>
      </c>
      <c r="Q455" s="2">
        <v>37842.265653569637</v>
      </c>
      <c r="R455" s="2">
        <v>43511837.2685</v>
      </c>
    </row>
    <row r="456" spans="1:18" x14ac:dyDescent="0.2">
      <c r="A456" s="12">
        <v>2420020</v>
      </c>
      <c r="B456" s="2">
        <v>1617</v>
      </c>
      <c r="C456" s="5">
        <v>55</v>
      </c>
      <c r="D456" s="5">
        <v>200</v>
      </c>
      <c r="E456" s="5">
        <v>225.995035</v>
      </c>
      <c r="F456" s="5">
        <v>1842.9950349999999</v>
      </c>
      <c r="G456" s="2">
        <v>1308150</v>
      </c>
      <c r="H456" s="2">
        <v>709.79572660650172</v>
      </c>
      <c r="I456" s="2">
        <v>0.9642636073571017</v>
      </c>
      <c r="J456" s="2">
        <v>3.6609999999999997E-2</v>
      </c>
      <c r="K456" s="2">
        <v>44.0371799999999</v>
      </c>
      <c r="L456" s="2">
        <v>1.00274</v>
      </c>
      <c r="M456" s="2">
        <v>57607237</v>
      </c>
      <c r="N456" s="2">
        <v>1.6121799999999999</v>
      </c>
      <c r="O456" s="2">
        <v>1.5588464742568549</v>
      </c>
      <c r="P456" s="2">
        <v>1.55793</v>
      </c>
      <c r="Q456" s="2">
        <v>30222.960007187321</v>
      </c>
      <c r="R456" s="2">
        <v>35732461.7689</v>
      </c>
    </row>
    <row r="457" spans="1:18" x14ac:dyDescent="0.2">
      <c r="A457" s="12">
        <v>2420025</v>
      </c>
      <c r="B457" s="2">
        <v>1891</v>
      </c>
      <c r="C457" s="5">
        <v>118.06666666666666</v>
      </c>
      <c r="D457" s="5">
        <v>266.93333333333334</v>
      </c>
      <c r="E457" s="5">
        <v>322.73600846666665</v>
      </c>
      <c r="F457" s="5">
        <v>2213.7360084666666</v>
      </c>
      <c r="G457" s="2">
        <v>1305450</v>
      </c>
      <c r="H457" s="2">
        <v>589.70446114946355</v>
      </c>
      <c r="I457" s="2">
        <v>0.95768123092667534</v>
      </c>
      <c r="J457" s="2">
        <v>4.163E-2</v>
      </c>
      <c r="K457" s="2">
        <v>44.286859999999898</v>
      </c>
      <c r="L457" s="2">
        <v>1.0210999999999999</v>
      </c>
      <c r="M457" s="2">
        <v>57814281.399999902</v>
      </c>
      <c r="N457" s="2">
        <v>1.8436600000000001</v>
      </c>
      <c r="O457" s="2">
        <v>1.8028954901895491</v>
      </c>
      <c r="P457" s="2">
        <v>1.80064</v>
      </c>
      <c r="Q457" s="2">
        <v>25538.686369229548</v>
      </c>
      <c r="R457" s="2">
        <v>31358368.591200002</v>
      </c>
    </row>
    <row r="458" spans="1:18" x14ac:dyDescent="0.2">
      <c r="A458" s="12">
        <v>2420030</v>
      </c>
      <c r="B458" s="2">
        <v>1038</v>
      </c>
      <c r="C458" s="5">
        <v>49.090909090909093</v>
      </c>
      <c r="D458" s="5">
        <v>70.909090909090907</v>
      </c>
      <c r="E458" s="5">
        <v>94.111270909090905</v>
      </c>
      <c r="F458" s="5">
        <v>1132.111270909091</v>
      </c>
      <c r="G458" s="2">
        <v>935550</v>
      </c>
      <c r="H458" s="2">
        <v>826.37636780062144</v>
      </c>
      <c r="I458" s="2">
        <v>0.96823334570418373</v>
      </c>
      <c r="J458" s="2">
        <v>0.20418</v>
      </c>
      <c r="K458" s="2">
        <v>42.860680000000002</v>
      </c>
      <c r="L458" s="2">
        <v>0.91691999999999996</v>
      </c>
      <c r="M458" s="2">
        <v>40098309.200000003</v>
      </c>
      <c r="N458" s="2">
        <v>8.7513299999999905</v>
      </c>
      <c r="O458" s="2">
        <v>7.7693330302973758</v>
      </c>
      <c r="P458" s="2">
        <v>7.7659399999999996</v>
      </c>
      <c r="Q458" s="2">
        <v>31444.770348763552</v>
      </c>
      <c r="R458" s="2">
        <v>4581967.9802099904</v>
      </c>
    </row>
    <row r="459" spans="1:18" x14ac:dyDescent="0.2">
      <c r="A459" s="12">
        <v>2421035</v>
      </c>
      <c r="B459" s="2">
        <v>3442</v>
      </c>
      <c r="C459" s="5">
        <v>93.495145631067956</v>
      </c>
      <c r="D459" s="5">
        <v>441.50485436893206</v>
      </c>
      <c r="E459" s="5">
        <v>485.69411951456311</v>
      </c>
      <c r="F459" s="5">
        <v>3927.6941195145632</v>
      </c>
      <c r="G459" s="2">
        <v>3970575</v>
      </c>
      <c r="H459" s="2">
        <v>1010.91757127226</v>
      </c>
      <c r="I459" s="2">
        <v>0.97214510988361813</v>
      </c>
      <c r="J459" s="2">
        <v>1.721E-2</v>
      </c>
      <c r="K459" s="2">
        <v>42.966459999999898</v>
      </c>
      <c r="L459" s="2">
        <v>0.92451000000000005</v>
      </c>
      <c r="M459" s="2">
        <v>170601551.90000001</v>
      </c>
      <c r="N459" s="2">
        <v>0.73958999999999997</v>
      </c>
      <c r="O459" s="2">
        <v>0.66458900655806219</v>
      </c>
      <c r="P459" s="2">
        <v>0.66456999999999999</v>
      </c>
      <c r="Q459" s="2">
        <v>39038.042092034884</v>
      </c>
      <c r="R459" s="2">
        <v>230671810.06299901</v>
      </c>
    </row>
    <row r="460" spans="1:18" x14ac:dyDescent="0.2">
      <c r="A460" s="12">
        <v>2421040</v>
      </c>
      <c r="B460" s="2">
        <v>2815</v>
      </c>
      <c r="C460" s="5">
        <v>51.162790697674417</v>
      </c>
      <c r="D460" s="5">
        <v>388.83720930232556</v>
      </c>
      <c r="E460" s="5">
        <v>413.01863720930231</v>
      </c>
      <c r="F460" s="5">
        <v>3228.0186372093021</v>
      </c>
      <c r="G460" s="2">
        <v>2533500</v>
      </c>
      <c r="H460" s="2">
        <v>784.84676971700208</v>
      </c>
      <c r="I460" s="2">
        <v>0.96700337031810646</v>
      </c>
      <c r="J460" s="2">
        <v>4.7219999999999998E-2</v>
      </c>
      <c r="K460" s="2">
        <v>43.208060000000003</v>
      </c>
      <c r="L460" s="2">
        <v>0.94196999999999997</v>
      </c>
      <c r="M460" s="2">
        <v>109467620</v>
      </c>
      <c r="N460" s="2">
        <v>2.0402200000000001</v>
      </c>
      <c r="O460" s="2">
        <v>1.8584710886442803</v>
      </c>
      <c r="P460" s="2">
        <v>1.85809</v>
      </c>
      <c r="Q460" s="2">
        <v>30889.771930006435</v>
      </c>
      <c r="R460" s="2">
        <v>53654789.372500002</v>
      </c>
    </row>
    <row r="461" spans="1:18" x14ac:dyDescent="0.2">
      <c r="A461" s="12">
        <v>2421045</v>
      </c>
      <c r="B461" s="2">
        <v>4303</v>
      </c>
      <c r="C461" s="5">
        <v>82.424242424242422</v>
      </c>
      <c r="D461" s="5">
        <v>257.57575757575756</v>
      </c>
      <c r="E461" s="5">
        <v>296.53250424242424</v>
      </c>
      <c r="F461" s="5">
        <v>4599.5325042424247</v>
      </c>
      <c r="G461" s="2">
        <v>2706300</v>
      </c>
      <c r="H461" s="2">
        <v>588.38588432711742</v>
      </c>
      <c r="I461" s="2">
        <v>0.95758669976616362</v>
      </c>
      <c r="J461" s="2">
        <v>0.12673999999999999</v>
      </c>
      <c r="K461" s="2">
        <v>48.144060000000003</v>
      </c>
      <c r="L461" s="2">
        <v>1.2720899999999999</v>
      </c>
      <c r="M461" s="2">
        <v>130292269.599999</v>
      </c>
      <c r="N461" s="2">
        <v>6.1017799999999998</v>
      </c>
      <c r="O461" s="2">
        <v>7.4327984828200249</v>
      </c>
      <c r="P461" s="2">
        <v>7.43004</v>
      </c>
      <c r="Q461" s="2">
        <v>34506.499197880046</v>
      </c>
      <c r="R461" s="2">
        <v>21353146.0145</v>
      </c>
    </row>
    <row r="462" spans="1:18" x14ac:dyDescent="0.2">
      <c r="A462" s="12">
        <v>2422005</v>
      </c>
      <c r="B462" s="2">
        <v>4681</v>
      </c>
      <c r="C462" s="5">
        <v>165.16129032258064</v>
      </c>
      <c r="D462" s="5">
        <v>634.83870967741939</v>
      </c>
      <c r="E462" s="5">
        <v>712.90004645161298</v>
      </c>
      <c r="F462" s="5">
        <v>5393.900046451613</v>
      </c>
      <c r="G462" s="2">
        <v>6299775</v>
      </c>
      <c r="H462" s="2">
        <v>1167.9443344791528</v>
      </c>
      <c r="I462" s="2">
        <v>0.97427020924102647</v>
      </c>
      <c r="J462" s="2">
        <v>5.0860000000000002E-2</v>
      </c>
      <c r="K462" s="2">
        <v>45.662320000000001</v>
      </c>
      <c r="L462" s="2">
        <v>1.11998</v>
      </c>
      <c r="M462" s="2">
        <v>287662342</v>
      </c>
      <c r="N462" s="2">
        <v>2.3224200000000002</v>
      </c>
      <c r="O462" s="2">
        <v>2.5341015791247163</v>
      </c>
      <c r="P462" s="2">
        <v>2.5335800000000002</v>
      </c>
      <c r="Q462" s="2">
        <v>58192.874210251415</v>
      </c>
      <c r="R462" s="2">
        <v>123863066.25399899</v>
      </c>
    </row>
    <row r="463" spans="1:18" x14ac:dyDescent="0.2">
      <c r="A463" s="12">
        <v>2422010</v>
      </c>
      <c r="B463" s="2">
        <v>1055</v>
      </c>
      <c r="C463" s="5">
        <v>10</v>
      </c>
      <c r="D463" s="5">
        <v>25</v>
      </c>
      <c r="E463" s="5">
        <v>29.726369999999999</v>
      </c>
      <c r="F463" s="5">
        <v>1084.7263700000001</v>
      </c>
      <c r="G463" s="2">
        <v>1695150</v>
      </c>
      <c r="H463" s="2">
        <v>1562.7443444561966</v>
      </c>
      <c r="I463" s="2">
        <v>0.97739370979803331</v>
      </c>
      <c r="J463" s="2">
        <v>0.11851</v>
      </c>
      <c r="K463" s="2">
        <v>44.4102999999999</v>
      </c>
      <c r="L463" s="2">
        <v>1.03017</v>
      </c>
      <c r="M463" s="2">
        <v>75282120</v>
      </c>
      <c r="N463" s="2">
        <v>5.2629799999999998</v>
      </c>
      <c r="O463" s="2">
        <v>5.2992833693542716</v>
      </c>
      <c r="P463" s="2">
        <v>5.2989499999999996</v>
      </c>
      <c r="Q463" s="2">
        <v>69879.54700134306</v>
      </c>
      <c r="R463" s="2">
        <v>14304086.3343</v>
      </c>
    </row>
    <row r="464" spans="1:18" x14ac:dyDescent="0.2">
      <c r="A464" s="12">
        <v>2422015</v>
      </c>
      <c r="B464" s="2">
        <v>184</v>
      </c>
      <c r="C464" s="5">
        <v>0</v>
      </c>
      <c r="D464" s="5">
        <v>0</v>
      </c>
      <c r="E464" s="5">
        <v>0</v>
      </c>
      <c r="F464" s="5">
        <v>184</v>
      </c>
      <c r="G464" s="2">
        <v>897975</v>
      </c>
      <c r="H464" s="2">
        <v>4880.298913043478</v>
      </c>
      <c r="I464" s="2">
        <v>0.98259376547116173</v>
      </c>
      <c r="J464" s="2">
        <v>2.1270000000000001E-2</v>
      </c>
      <c r="K464" s="2">
        <v>45.7224</v>
      </c>
      <c r="L464" s="2">
        <v>1.1241399999999999</v>
      </c>
      <c r="M464" s="2">
        <v>41057572.100000001</v>
      </c>
      <c r="N464" s="2">
        <v>0.97236999999999996</v>
      </c>
      <c r="O464" s="2">
        <v>1.074214262683058</v>
      </c>
      <c r="P464" s="2">
        <v>1.0740499999999999</v>
      </c>
      <c r="Q464" s="2">
        <v>246473.28154903284</v>
      </c>
      <c r="R464" s="2">
        <v>42224076.243100002</v>
      </c>
    </row>
    <row r="465" spans="1:18" x14ac:dyDescent="0.2">
      <c r="A465" s="12">
        <v>2422020</v>
      </c>
      <c r="B465" s="2">
        <v>3668</v>
      </c>
      <c r="C465" s="5">
        <v>79.32692307692308</v>
      </c>
      <c r="D465" s="5">
        <v>195.67307692307693</v>
      </c>
      <c r="E465" s="5">
        <v>233.16591586538462</v>
      </c>
      <c r="F465" s="5">
        <v>3901.1659158653847</v>
      </c>
      <c r="G465" s="2">
        <v>4579875</v>
      </c>
      <c r="H465" s="2">
        <v>1173.9759596930803</v>
      </c>
      <c r="I465" s="2">
        <v>0.97433773387806355</v>
      </c>
      <c r="J465" s="2">
        <v>7.0419999999999996E-2</v>
      </c>
      <c r="K465" s="2">
        <v>46.371090000000002</v>
      </c>
      <c r="L465" s="2">
        <v>1.16777</v>
      </c>
      <c r="M465" s="2">
        <v>212373795.80000001</v>
      </c>
      <c r="N465" s="2">
        <v>3.2656399999999999</v>
      </c>
      <c r="O465" s="2">
        <v>3.7154392221963537</v>
      </c>
      <c r="P465" s="2">
        <v>3.7151299999999998</v>
      </c>
      <c r="Q465" s="2">
        <v>61940.305688146502</v>
      </c>
      <c r="R465" s="2">
        <v>65032773.275899902</v>
      </c>
    </row>
    <row r="466" spans="1:18" x14ac:dyDescent="0.2">
      <c r="A466" s="12">
        <v>2422025</v>
      </c>
      <c r="B466" s="2">
        <v>2256</v>
      </c>
      <c r="C466" s="5">
        <v>408.41049382716051</v>
      </c>
      <c r="D466" s="5">
        <v>6291.5895061728397</v>
      </c>
      <c r="E466" s="5">
        <v>6484.6194167438271</v>
      </c>
      <c r="F466" s="5">
        <v>8740.6194167438262</v>
      </c>
      <c r="G466" s="2">
        <v>10550925</v>
      </c>
      <c r="H466" s="2">
        <v>1207.1141067861038</v>
      </c>
      <c r="I466" s="2">
        <v>0.97469379398681688</v>
      </c>
      <c r="J466" s="2">
        <v>2.367E-2</v>
      </c>
      <c r="K466" s="2">
        <v>45.95776</v>
      </c>
      <c r="L466" s="2">
        <v>1.14025</v>
      </c>
      <c r="M466" s="2">
        <v>484896878.89999902</v>
      </c>
      <c r="N466" s="2">
        <v>1.08796</v>
      </c>
      <c r="O466" s="2">
        <v>1.2089974714038585</v>
      </c>
      <c r="P466" s="2">
        <v>1.2087600000000001</v>
      </c>
      <c r="Q466" s="2">
        <v>61656.01617238389</v>
      </c>
      <c r="R466" s="2">
        <v>445693063.55299902</v>
      </c>
    </row>
    <row r="467" spans="1:18" x14ac:dyDescent="0.2">
      <c r="A467" s="12">
        <v>2422030</v>
      </c>
      <c r="B467" s="2">
        <v>447</v>
      </c>
      <c r="C467" s="5">
        <v>20</v>
      </c>
      <c r="D467" s="5">
        <v>70</v>
      </c>
      <c r="E467" s="5">
        <v>79.452740000000006</v>
      </c>
      <c r="F467" s="5">
        <v>526.45273999999995</v>
      </c>
      <c r="G467" s="2">
        <v>364950</v>
      </c>
      <c r="H467" s="2">
        <v>693.22461879484194</v>
      </c>
      <c r="I467" s="2">
        <v>0.96354520533805876</v>
      </c>
      <c r="J467" s="2">
        <v>0.17848</v>
      </c>
      <c r="K467" s="2">
        <v>42.645200000000003</v>
      </c>
      <c r="L467" s="2">
        <v>0.90158000000000005</v>
      </c>
      <c r="M467" s="2">
        <v>15563365.699999901</v>
      </c>
      <c r="N467" s="2">
        <v>7.6113400000000002</v>
      </c>
      <c r="O467" s="2">
        <v>6.6120492010477729</v>
      </c>
      <c r="P467" s="2">
        <v>6.6056999999999997</v>
      </c>
      <c r="Q467" s="2">
        <v>25681.50653770216</v>
      </c>
      <c r="R467" s="2">
        <v>2044759.98107</v>
      </c>
    </row>
    <row r="468" spans="1:18" x14ac:dyDescent="0.2">
      <c r="A468" s="12">
        <v>2422035</v>
      </c>
      <c r="B468" s="2">
        <v>5266</v>
      </c>
      <c r="C468" s="5">
        <v>116.47058823529412</v>
      </c>
      <c r="D468" s="5">
        <v>333.52941176470586</v>
      </c>
      <c r="E468" s="5">
        <v>388.57772117647056</v>
      </c>
      <c r="F468" s="5">
        <v>5654.5777211764707</v>
      </c>
      <c r="G468" s="2">
        <v>11981700</v>
      </c>
      <c r="H468" s="2">
        <v>2118.9380694385663</v>
      </c>
      <c r="I468" s="2">
        <v>0.97956070932470285</v>
      </c>
      <c r="J468" s="2">
        <v>1.7420000000000001E-2</v>
      </c>
      <c r="K468" s="2">
        <v>44.65446</v>
      </c>
      <c r="L468" s="2">
        <v>1.04803</v>
      </c>
      <c r="M468" s="2">
        <v>535036343.39999902</v>
      </c>
      <c r="N468" s="2">
        <v>0.77800999999999998</v>
      </c>
      <c r="O468" s="2">
        <v>0.79857932849473878</v>
      </c>
      <c r="P468" s="2">
        <v>0.79864999999999997</v>
      </c>
      <c r="Q468" s="2">
        <v>97137.780747083147</v>
      </c>
      <c r="R468" s="2">
        <v>687697230.06200004</v>
      </c>
    </row>
    <row r="469" spans="1:18" x14ac:dyDescent="0.2">
      <c r="A469" s="12">
        <v>2422040</v>
      </c>
      <c r="B469" s="2">
        <v>5519</v>
      </c>
      <c r="C469" s="5">
        <v>190.59405940594058</v>
      </c>
      <c r="D469" s="5">
        <v>359.40594059405942</v>
      </c>
      <c r="E469" s="5">
        <v>449.48774504950495</v>
      </c>
      <c r="F469" s="5">
        <v>5968.4877450495051</v>
      </c>
      <c r="G469" s="2">
        <v>5754375</v>
      </c>
      <c r="H469" s="2">
        <v>964.12613140956876</v>
      </c>
      <c r="I469" s="2">
        <v>0.97133686197653613</v>
      </c>
      <c r="J469" s="2">
        <v>9.1209999999999999E-2</v>
      </c>
      <c r="K469" s="2">
        <v>45.90898</v>
      </c>
      <c r="L469" s="2">
        <v>1.13693</v>
      </c>
      <c r="M469" s="2">
        <v>264177486.80000001</v>
      </c>
      <c r="N469" s="2">
        <v>4.1874000000000002</v>
      </c>
      <c r="O469" s="2">
        <v>4.6242754585133223</v>
      </c>
      <c r="P469" s="2">
        <v>4.6229800000000001</v>
      </c>
      <c r="Q469" s="2">
        <v>48880.4386403756</v>
      </c>
      <c r="R469" s="2">
        <v>63088729.926100001</v>
      </c>
    </row>
    <row r="470" spans="1:18" x14ac:dyDescent="0.2">
      <c r="A470" s="12">
        <v>2422045</v>
      </c>
      <c r="B470" s="2">
        <v>3383</v>
      </c>
      <c r="C470" s="5">
        <v>67.826086956521735</v>
      </c>
      <c r="D470" s="5">
        <v>172.17391304347825</v>
      </c>
      <c r="E470" s="5">
        <v>204.23103130434782</v>
      </c>
      <c r="F470" s="5">
        <v>3587.2310313043477</v>
      </c>
      <c r="G470" s="2">
        <v>4115025</v>
      </c>
      <c r="H470" s="2">
        <v>1147.131301020147</v>
      </c>
      <c r="I470" s="2">
        <v>0.97403036583829405</v>
      </c>
      <c r="J470" s="2">
        <v>3.7409999999999999E-2</v>
      </c>
      <c r="K470" s="2">
        <v>44.48677</v>
      </c>
      <c r="L470" s="2">
        <v>1.0357700000000001</v>
      </c>
      <c r="M470" s="2">
        <v>183064170.699999</v>
      </c>
      <c r="N470" s="2">
        <v>1.66431</v>
      </c>
      <c r="O470" s="2">
        <v>1.6790143470293439</v>
      </c>
      <c r="P470" s="2">
        <v>1.6788400000000001</v>
      </c>
      <c r="Q470" s="2">
        <v>51484.894743097146</v>
      </c>
      <c r="R470" s="2">
        <v>109994230.524</v>
      </c>
    </row>
    <row r="471" spans="1:18" x14ac:dyDescent="0.2">
      <c r="A471" s="12">
        <v>2423015</v>
      </c>
      <c r="B471" s="2">
        <v>409</v>
      </c>
      <c r="C471" s="5">
        <v>163.24468085106383</v>
      </c>
      <c r="D471" s="5">
        <v>331.75531914893617</v>
      </c>
      <c r="E471" s="5">
        <v>408.91079537234043</v>
      </c>
      <c r="F471" s="5">
        <v>817.91079537234043</v>
      </c>
      <c r="G471" s="2">
        <v>35775</v>
      </c>
      <c r="H471" s="2">
        <v>43.739488710029825</v>
      </c>
      <c r="I471" s="2">
        <v>5.2289976465969165E-5</v>
      </c>
      <c r="J471" s="2">
        <v>1.0002500000000001</v>
      </c>
      <c r="K471" s="2">
        <v>49.552790000000002</v>
      </c>
      <c r="L471" s="2">
        <v>1.33684</v>
      </c>
      <c r="M471" s="2">
        <v>1772751.1</v>
      </c>
      <c r="N471" s="2">
        <v>49.565060000000003</v>
      </c>
      <c r="O471" s="2">
        <v>3.4647711140569771E-3</v>
      </c>
      <c r="P471" s="2">
        <v>7.2999999999999996E-4</v>
      </c>
      <c r="Q471" s="2">
        <v>0.15150943966621605</v>
      </c>
      <c r="R471" s="2">
        <v>35766.147500699903</v>
      </c>
    </row>
    <row r="472" spans="1:18" x14ac:dyDescent="0.2">
      <c r="A472" s="12">
        <v>2423027</v>
      </c>
      <c r="B472" s="2">
        <v>476330</v>
      </c>
      <c r="C472" s="5">
        <v>38094.876993534002</v>
      </c>
      <c r="D472" s="5">
        <v>205295.12300646596</v>
      </c>
      <c r="E472" s="5">
        <v>223300.17138405901</v>
      </c>
      <c r="F472" s="5">
        <v>699630.17138405889</v>
      </c>
      <c r="G472" s="2">
        <v>192654900</v>
      </c>
      <c r="H472" s="2">
        <v>275.36676930166715</v>
      </c>
      <c r="I472" s="2">
        <v>0.87351749328469186</v>
      </c>
      <c r="J472" s="2">
        <v>0.41676999999999997</v>
      </c>
      <c r="K472" s="2">
        <v>48.705359999999899</v>
      </c>
      <c r="L472" s="2">
        <v>1.29986</v>
      </c>
      <c r="M472" s="2">
        <v>9383326260.2999897</v>
      </c>
      <c r="N472" s="2">
        <v>20.299130000000002</v>
      </c>
      <c r="O472" s="2">
        <v>23.04843245735935</v>
      </c>
      <c r="P472" s="2">
        <v>25.37161</v>
      </c>
      <c r="Q472" s="2">
        <v>15228.477057491493</v>
      </c>
      <c r="R472" s="2">
        <v>462252696.34100002</v>
      </c>
    </row>
    <row r="473" spans="1:18" x14ac:dyDescent="0.2">
      <c r="A473" s="12">
        <v>2423057</v>
      </c>
      <c r="B473" s="2">
        <v>15929</v>
      </c>
      <c r="C473" s="5">
        <v>698.45274390243901</v>
      </c>
      <c r="D473" s="5">
        <v>2746.5472560975609</v>
      </c>
      <c r="E473" s="5">
        <v>3076.6618656173778</v>
      </c>
      <c r="F473" s="5">
        <v>19005.661865617378</v>
      </c>
      <c r="G473" s="2">
        <v>6546600</v>
      </c>
      <c r="H473" s="2">
        <v>344.45524950874113</v>
      </c>
      <c r="I473" s="2">
        <v>0.91521307129759888</v>
      </c>
      <c r="J473" s="2">
        <v>0.85750999999999999</v>
      </c>
      <c r="K473" s="2">
        <v>48.742730000000002</v>
      </c>
      <c r="L473" s="2">
        <v>1.30162</v>
      </c>
      <c r="M473" s="2">
        <v>319099156.19999897</v>
      </c>
      <c r="N473" s="2">
        <v>41.797550000000001</v>
      </c>
      <c r="O473" s="2">
        <v>49.791529859120786</v>
      </c>
      <c r="P473" s="2">
        <v>49.645940000000003</v>
      </c>
      <c r="Q473" s="2">
        <v>20000.879104669784</v>
      </c>
      <c r="R473" s="2">
        <v>7634399.02831</v>
      </c>
    </row>
    <row r="474" spans="1:18" x14ac:dyDescent="0.2">
      <c r="A474" s="12">
        <v>2423072</v>
      </c>
      <c r="B474" s="2">
        <v>15727</v>
      </c>
      <c r="C474" s="5">
        <v>594.78260869565213</v>
      </c>
      <c r="D474" s="5">
        <v>4445.217391304348</v>
      </c>
      <c r="E474" s="5">
        <v>4726.3336591304351</v>
      </c>
      <c r="F474" s="5">
        <v>20453.333659130436</v>
      </c>
      <c r="G474" s="2">
        <v>13079700</v>
      </c>
      <c r="H474" s="2">
        <v>639.48988551121488</v>
      </c>
      <c r="I474" s="2">
        <v>0.96084285613985643</v>
      </c>
      <c r="J474" s="2">
        <v>0.15151000000000001</v>
      </c>
      <c r="K474" s="2">
        <v>47.443710000000003</v>
      </c>
      <c r="L474" s="2">
        <v>1.2337899999999999</v>
      </c>
      <c r="M474" s="2">
        <v>620549493.70000005</v>
      </c>
      <c r="N474" s="2">
        <v>7.1880600000000001</v>
      </c>
      <c r="O474" s="2">
        <v>8.5214510231201146</v>
      </c>
      <c r="P474" s="2">
        <v>8.5164500000000007</v>
      </c>
      <c r="Q474" s="2">
        <v>35967.142361326034</v>
      </c>
      <c r="R474" s="2">
        <v>86330632.368900001</v>
      </c>
    </row>
    <row r="475" spans="1:18" x14ac:dyDescent="0.2">
      <c r="A475" s="12">
        <v>2423802</v>
      </c>
      <c r="B475" s="2">
        <v>1555</v>
      </c>
      <c r="C475" s="5">
        <v>86.917293233082702</v>
      </c>
      <c r="D475" s="5">
        <v>593.08270676691734</v>
      </c>
      <c r="E475" s="5">
        <v>634.16303548872179</v>
      </c>
      <c r="F475" s="5">
        <v>2189.163035488722</v>
      </c>
      <c r="G475" s="2">
        <v>829125</v>
      </c>
      <c r="H475" s="2">
        <v>378.74063583158443</v>
      </c>
      <c r="I475" s="2">
        <v>0.92690886044143528</v>
      </c>
      <c r="J475" s="2">
        <v>0.50639000000000001</v>
      </c>
      <c r="K475" s="2">
        <v>49.276429999999898</v>
      </c>
      <c r="L475" s="2">
        <v>1.3254300000000001</v>
      </c>
      <c r="M475" s="2">
        <v>40856320</v>
      </c>
      <c r="N475" s="2">
        <v>24.95326</v>
      </c>
      <c r="O475" s="2">
        <v>30.656190564875885</v>
      </c>
      <c r="P475" s="2">
        <v>30.570789999999899</v>
      </c>
      <c r="Q475" s="2">
        <v>22928.464437914085</v>
      </c>
      <c r="R475" s="2">
        <v>1637313.6809400001</v>
      </c>
    </row>
    <row r="476" spans="1:18" x14ac:dyDescent="0.2">
      <c r="A476" s="12">
        <v>2425213</v>
      </c>
      <c r="B476" s="2">
        <v>105354</v>
      </c>
      <c r="C476" s="5">
        <v>6427.6456637979936</v>
      </c>
      <c r="D476" s="5">
        <v>27452.354336202006</v>
      </c>
      <c r="E476" s="5">
        <v>30490.297499802506</v>
      </c>
      <c r="F476" s="5">
        <v>135844.29749980252</v>
      </c>
      <c r="G476" s="2">
        <v>82368225</v>
      </c>
      <c r="H476" s="2">
        <v>606.3428978321283</v>
      </c>
      <c r="I476" s="2">
        <v>0.95882253011935881</v>
      </c>
      <c r="J476" s="2">
        <v>0.18084</v>
      </c>
      <c r="K476" s="2">
        <v>47.10277</v>
      </c>
      <c r="L476" s="2">
        <v>1.21373</v>
      </c>
      <c r="M476" s="2">
        <v>3879771557.5</v>
      </c>
      <c r="N476" s="2">
        <v>8.5181900000000006</v>
      </c>
      <c r="O476" s="2">
        <v>9.9129122793176059</v>
      </c>
      <c r="P476" s="2">
        <v>10.09122</v>
      </c>
      <c r="Q476" s="2">
        <v>33237.248160789233</v>
      </c>
      <c r="R476" s="2">
        <v>455469000.22399902</v>
      </c>
    </row>
    <row r="477" spans="1:18" ht="15.75" customHeight="1" x14ac:dyDescent="0.2">
      <c r="A477" s="12">
        <v>2426070</v>
      </c>
      <c r="B477" s="2">
        <v>4857</v>
      </c>
      <c r="C477" s="5">
        <v>123.92156862745098</v>
      </c>
      <c r="D477" s="5">
        <v>666.07843137254906</v>
      </c>
      <c r="E477" s="5">
        <v>724.64834980392163</v>
      </c>
      <c r="F477" s="5">
        <v>5581.6483498039215</v>
      </c>
      <c r="G477" s="2">
        <v>8070075</v>
      </c>
      <c r="H477" s="2">
        <v>1445.8228993024068</v>
      </c>
      <c r="I477" s="2">
        <v>0.97668195492351306</v>
      </c>
      <c r="J477" s="2">
        <v>7.3429999999999995E-2</v>
      </c>
      <c r="K477" s="2">
        <v>46.63082</v>
      </c>
      <c r="L477" s="2">
        <v>1.18452</v>
      </c>
      <c r="M477" s="2">
        <v>376314214.69999897</v>
      </c>
      <c r="N477" s="2">
        <v>3.4240599999999999</v>
      </c>
      <c r="O477" s="2">
        <v>3.9613402119553989</v>
      </c>
      <c r="P477" s="2">
        <v>3.9607800000000002</v>
      </c>
      <c r="Q477" s="2">
        <v>77998.044264913042</v>
      </c>
      <c r="R477" s="2">
        <v>109903078.348</v>
      </c>
    </row>
    <row r="478" spans="1:18" x14ac:dyDescent="0.2">
      <c r="A478" s="12">
        <v>2434007</v>
      </c>
      <c r="B478" s="2">
        <v>3346</v>
      </c>
      <c r="C478" s="5">
        <v>56.571428571428569</v>
      </c>
      <c r="D478" s="5">
        <v>303.42857142857144</v>
      </c>
      <c r="E478" s="5">
        <v>330.16632171428574</v>
      </c>
      <c r="F478" s="5">
        <v>3676.1663217142859</v>
      </c>
      <c r="G478" s="2">
        <v>6062175</v>
      </c>
      <c r="H478" s="2">
        <v>1649.048076032931</v>
      </c>
      <c r="I478" s="2">
        <v>0.97784297694270406</v>
      </c>
      <c r="J478" s="2">
        <v>8.3930000000000005E-2</v>
      </c>
      <c r="K478" s="2">
        <v>44.848669999999899</v>
      </c>
      <c r="L478" s="2">
        <v>1.0621499999999999</v>
      </c>
      <c r="M478" s="2">
        <v>271880486.10000002</v>
      </c>
      <c r="N478" s="2">
        <v>3.7639800000000001</v>
      </c>
      <c r="O478" s="2">
        <v>3.9095049371716923</v>
      </c>
      <c r="P478" s="2">
        <v>3.9090099999999999</v>
      </c>
      <c r="Q478" s="2">
        <v>76813.554091316852</v>
      </c>
      <c r="R478" s="2">
        <v>72232134.295699894</v>
      </c>
    </row>
    <row r="479" spans="1:18" x14ac:dyDescent="0.2">
      <c r="A479" s="2" t="s">
        <v>1</v>
      </c>
      <c r="B479" s="2">
        <v>681022</v>
      </c>
      <c r="C479" s="5">
        <v>3585.7944297892836</v>
      </c>
      <c r="D479" s="5">
        <v>20944.205570210717</v>
      </c>
      <c r="E479" s="5">
        <v>276429.45357598452</v>
      </c>
      <c r="F479" s="5">
        <v>957451.45357598457</v>
      </c>
      <c r="G479" s="2">
        <v>381739050</v>
      </c>
      <c r="H479" s="2">
        <v>398.70329568589943</v>
      </c>
      <c r="I479" s="2">
        <v>0.93221372257159718</v>
      </c>
      <c r="J479" s="2">
        <v>0.11175</v>
      </c>
      <c r="K479" s="2">
        <v>47.535400000000003</v>
      </c>
      <c r="L479" s="2">
        <v>1.2390300000000001</v>
      </c>
      <c r="M479" s="2">
        <v>18146118437.400002</v>
      </c>
      <c r="N479" s="2">
        <v>5.3122600000000002</v>
      </c>
      <c r="O479" s="2">
        <v>6.1356700637671562</v>
      </c>
      <c r="P479" s="2">
        <v>6.2017100000000003</v>
      </c>
      <c r="Q479" s="2">
        <v>21890.93401042754</v>
      </c>
      <c r="R479" s="2">
        <v>3415896211.5500002</v>
      </c>
    </row>
    <row r="480" spans="1:18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x14ac:dyDescent="0.2">
      <c r="A481" s="14" t="s">
        <v>44</v>
      </c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</row>
    <row r="482" spans="1:18" x14ac:dyDescent="0.2">
      <c r="A482" s="15" t="s">
        <v>59</v>
      </c>
      <c r="B482" s="17" t="s">
        <v>483</v>
      </c>
      <c r="C482" s="16" t="s">
        <v>61</v>
      </c>
      <c r="D482" s="16" t="s">
        <v>62</v>
      </c>
      <c r="E482" s="16" t="s">
        <v>22</v>
      </c>
      <c r="F482" s="16" t="s">
        <v>63</v>
      </c>
      <c r="G482" s="16" t="s">
        <v>64</v>
      </c>
      <c r="H482" s="16" t="s">
        <v>14</v>
      </c>
      <c r="I482" s="16" t="s">
        <v>15</v>
      </c>
      <c r="J482" s="16" t="s">
        <v>4</v>
      </c>
      <c r="K482" s="16" t="s">
        <v>5</v>
      </c>
      <c r="L482" s="16" t="s">
        <v>65</v>
      </c>
      <c r="M482" s="16" t="s">
        <v>7</v>
      </c>
      <c r="N482" s="16" t="s">
        <v>8</v>
      </c>
      <c r="O482" s="16" t="s">
        <v>16</v>
      </c>
      <c r="P482" s="16" t="s">
        <v>13</v>
      </c>
      <c r="Q482" s="16" t="s">
        <v>17</v>
      </c>
      <c r="R482" s="16" t="s">
        <v>484</v>
      </c>
    </row>
    <row r="483" spans="1:18" x14ac:dyDescent="0.2">
      <c r="A483" s="12">
        <v>2494068</v>
      </c>
      <c r="B483" s="2">
        <v>146260.5</v>
      </c>
      <c r="C483" s="5">
        <v>10735.160911553017</v>
      </c>
      <c r="D483" s="5">
        <v>47694.839088446985</v>
      </c>
      <c r="E483" s="5">
        <v>52768.673336200656</v>
      </c>
      <c r="F483" s="5">
        <v>199029.17333620065</v>
      </c>
      <c r="G483" s="2">
        <v>119948400</v>
      </c>
      <c r="H483" s="2">
        <v>602.66742804273633</v>
      </c>
      <c r="I483" s="2">
        <v>0.95857835975235905</v>
      </c>
      <c r="J483" s="2">
        <v>9.3799999999999994E-2</v>
      </c>
      <c r="K483" s="2">
        <v>47.314219999999899</v>
      </c>
      <c r="L483" s="2">
        <v>1.22628</v>
      </c>
      <c r="M483" s="2">
        <v>5675264986.1999903</v>
      </c>
      <c r="N483" s="2">
        <v>4.4382799999999998</v>
      </c>
      <c r="O483" s="2">
        <v>5.2168913134304562</v>
      </c>
      <c r="P483" s="2">
        <v>5.2107299999999999</v>
      </c>
      <c r="Q483" s="2">
        <v>33518.661729676183</v>
      </c>
      <c r="R483" s="2">
        <v>1278709363.1400001</v>
      </c>
    </row>
    <row r="484" spans="1:18" x14ac:dyDescent="0.2">
      <c r="A484" s="12">
        <v>2494225</v>
      </c>
      <c r="B484" s="2">
        <v>790</v>
      </c>
      <c r="C484" s="5">
        <v>0</v>
      </c>
      <c r="D484" s="5">
        <v>85</v>
      </c>
      <c r="E484" s="5">
        <v>85</v>
      </c>
      <c r="F484" s="5">
        <v>875</v>
      </c>
      <c r="G484" s="2">
        <v>4488525</v>
      </c>
      <c r="H484" s="2">
        <v>5129.7428571428572</v>
      </c>
      <c r="I484" s="2">
        <v>0.98269794417321465</v>
      </c>
      <c r="J484" s="2">
        <v>1.6049999999999998E-2</v>
      </c>
      <c r="K484" s="2">
        <v>45.093170000000001</v>
      </c>
      <c r="L484" s="2">
        <v>1.07978</v>
      </c>
      <c r="M484" s="2">
        <v>202401820.90000001</v>
      </c>
      <c r="N484" s="2">
        <v>0.72392999999999996</v>
      </c>
      <c r="O484" s="2">
        <v>0.76796447412033764</v>
      </c>
      <c r="P484" s="2">
        <v>0.76814000000000004</v>
      </c>
      <c r="Q484" s="2">
        <v>245449.23835877096</v>
      </c>
      <c r="R484" s="2">
        <v>279587003.15600002</v>
      </c>
    </row>
    <row r="485" spans="1:18" x14ac:dyDescent="0.2">
      <c r="A485" s="12">
        <v>2494230</v>
      </c>
      <c r="B485" s="2">
        <v>409</v>
      </c>
      <c r="C485" s="5">
        <v>15</v>
      </c>
      <c r="D485" s="5">
        <v>30</v>
      </c>
      <c r="E485" s="5">
        <v>37.089554999999997</v>
      </c>
      <c r="F485" s="5">
        <v>446.08955500000002</v>
      </c>
      <c r="G485" s="2">
        <v>2396025</v>
      </c>
      <c r="H485" s="2">
        <v>5371.1748529956049</v>
      </c>
      <c r="I485" s="2">
        <v>0.98278905518626558</v>
      </c>
      <c r="J485" s="2">
        <v>1.549E-2</v>
      </c>
      <c r="K485" s="2">
        <v>43.509189999999897</v>
      </c>
      <c r="L485" s="2">
        <v>0.96394000000000002</v>
      </c>
      <c r="M485" s="2">
        <v>104249107</v>
      </c>
      <c r="N485" s="2">
        <v>0.67376000000000003</v>
      </c>
      <c r="O485" s="2">
        <v>0.63847328404396309</v>
      </c>
      <c r="P485" s="2">
        <v>0.63826000000000005</v>
      </c>
      <c r="Q485" s="2">
        <v>221391.3265052585</v>
      </c>
      <c r="R485" s="2">
        <v>154728494.965</v>
      </c>
    </row>
    <row r="486" spans="1:18" x14ac:dyDescent="0.2">
      <c r="A486" s="12">
        <v>2494235</v>
      </c>
      <c r="B486" s="2">
        <v>2003</v>
      </c>
      <c r="C486" s="5">
        <v>22.424242424242426</v>
      </c>
      <c r="D486" s="5">
        <v>162.57575757575756</v>
      </c>
      <c r="E486" s="5">
        <v>173.17428424242422</v>
      </c>
      <c r="F486" s="5">
        <v>2176.1742842424242</v>
      </c>
      <c r="G486" s="2">
        <v>6496875</v>
      </c>
      <c r="H486" s="2">
        <v>2985.4571148292521</v>
      </c>
      <c r="I486" s="2">
        <v>0.98117618911038562</v>
      </c>
      <c r="J486" s="2">
        <v>1.6449999999999999E-2</v>
      </c>
      <c r="K486" s="2">
        <v>44.2122999999999</v>
      </c>
      <c r="L486" s="2">
        <v>1.01562</v>
      </c>
      <c r="M486" s="2">
        <v>287241786.60000002</v>
      </c>
      <c r="N486" s="2">
        <v>0.72740000000000005</v>
      </c>
      <c r="O486" s="2">
        <v>0.72474838364026672</v>
      </c>
      <c r="P486" s="2">
        <v>0.72484999999999999</v>
      </c>
      <c r="Q486" s="2">
        <v>131532.23212157053</v>
      </c>
      <c r="R486" s="2">
        <v>394888105.34399903</v>
      </c>
    </row>
    <row r="487" spans="1:18" x14ac:dyDescent="0.2">
      <c r="A487" s="12">
        <v>2494240</v>
      </c>
      <c r="B487" s="2">
        <v>5368.5</v>
      </c>
      <c r="C487" s="5">
        <v>108.428571428571</v>
      </c>
      <c r="D487" s="5">
        <v>541.57142857142856</v>
      </c>
      <c r="E487" s="5">
        <v>592.81878328571406</v>
      </c>
      <c r="F487" s="5">
        <v>5961.3187832857138</v>
      </c>
      <c r="G487" s="2">
        <v>10115325</v>
      </c>
      <c r="H487" s="2">
        <v>1696.8267203494045</v>
      </c>
      <c r="I487" s="2">
        <v>0.97806867167714573</v>
      </c>
      <c r="J487" s="2">
        <v>5.3220000000000003E-2</v>
      </c>
      <c r="K487" s="2">
        <v>44.69623</v>
      </c>
      <c r="L487" s="2">
        <v>1.0510699999999999</v>
      </c>
      <c r="M487" s="2">
        <v>452116892.69999897</v>
      </c>
      <c r="N487" s="2">
        <v>2.3785699999999999</v>
      </c>
      <c r="O487" s="2">
        <v>2.4453822312887183</v>
      </c>
      <c r="P487" s="2">
        <v>2.4441700000000002</v>
      </c>
      <c r="Q487" s="2">
        <v>77966.740163817056</v>
      </c>
      <c r="R487" s="2">
        <v>190078939.98899901</v>
      </c>
    </row>
    <row r="488" spans="1:18" x14ac:dyDescent="0.2">
      <c r="A488" s="12">
        <v>2494245</v>
      </c>
      <c r="B488" s="2">
        <v>2347</v>
      </c>
      <c r="C488" s="5">
        <v>90.425531914893611</v>
      </c>
      <c r="D488" s="5">
        <v>159.57446808510639</v>
      </c>
      <c r="E488" s="5">
        <v>202.31292021276596</v>
      </c>
      <c r="F488" s="5">
        <v>2549.3129202127661</v>
      </c>
      <c r="G488" s="2">
        <v>10206000</v>
      </c>
      <c r="H488" s="2">
        <v>4003.4316380227679</v>
      </c>
      <c r="I488" s="2">
        <v>0.98211682847291459</v>
      </c>
      <c r="J488" s="2">
        <v>2.4070000000000001E-2</v>
      </c>
      <c r="K488" s="2">
        <v>45.670160000000003</v>
      </c>
      <c r="L488" s="2">
        <v>1.12052</v>
      </c>
      <c r="M488" s="2">
        <v>466109653</v>
      </c>
      <c r="N488" s="2">
        <v>1.09911</v>
      </c>
      <c r="O488" s="2">
        <v>1.2097381834712355</v>
      </c>
      <c r="P488" s="2">
        <v>1.20949</v>
      </c>
      <c r="Q488" s="2">
        <v>201209.14488711825</v>
      </c>
      <c r="R488" s="2">
        <v>424077960.51300001</v>
      </c>
    </row>
    <row r="489" spans="1:18" x14ac:dyDescent="0.2">
      <c r="A489" s="12">
        <v>2494260</v>
      </c>
      <c r="B489" s="2">
        <v>3835</v>
      </c>
      <c r="C489" s="5">
        <v>20</v>
      </c>
      <c r="D489" s="5">
        <v>25</v>
      </c>
      <c r="E489" s="5">
        <v>34.452739999999999</v>
      </c>
      <c r="F489" s="5">
        <v>3869.4527400000002</v>
      </c>
      <c r="G489" s="2">
        <v>2154150</v>
      </c>
      <c r="H489" s="2">
        <v>556.70663133619246</v>
      </c>
      <c r="I489" s="2">
        <v>0.9551119485606232</v>
      </c>
      <c r="J489" s="2">
        <v>3.2800000000000003E-2</v>
      </c>
      <c r="K489" s="2">
        <v>46.016210000000001</v>
      </c>
      <c r="L489" s="2">
        <v>1.1442000000000001</v>
      </c>
      <c r="M489" s="2">
        <v>99125818.799999893</v>
      </c>
      <c r="N489" s="2">
        <v>1.5095499999999999</v>
      </c>
      <c r="O489" s="2">
        <v>1.6494566707510812</v>
      </c>
      <c r="P489" s="2">
        <v>1.6940200000000001</v>
      </c>
      <c r="Q489" s="2">
        <v>27995.837399659922</v>
      </c>
      <c r="R489" s="2">
        <v>65665619.027400002</v>
      </c>
    </row>
    <row r="490" spans="1:18" x14ac:dyDescent="0.2">
      <c r="A490" s="12">
        <v>2494265</v>
      </c>
      <c r="B490" s="2">
        <v>1050</v>
      </c>
      <c r="C490" s="5">
        <v>63</v>
      </c>
      <c r="D490" s="5">
        <v>147</v>
      </c>
      <c r="E490" s="5">
        <v>176.77613099999999</v>
      </c>
      <c r="F490" s="5">
        <v>1226.7761310000001</v>
      </c>
      <c r="G490" s="2">
        <v>3366900</v>
      </c>
      <c r="H490" s="2">
        <v>2744.5105222706684</v>
      </c>
      <c r="I490" s="2">
        <v>0.98084028064192075</v>
      </c>
      <c r="J490" s="2">
        <v>3.7789999999999997E-2</v>
      </c>
      <c r="K490" s="2">
        <v>43.64922</v>
      </c>
      <c r="L490" s="2">
        <v>0.97419999999999995</v>
      </c>
      <c r="M490" s="2">
        <v>146962558.80000001</v>
      </c>
      <c r="N490" s="2">
        <v>1.64941</v>
      </c>
      <c r="O490" s="2">
        <v>1.5761581698916709</v>
      </c>
      <c r="P490" s="2">
        <v>1.5767100000000001</v>
      </c>
      <c r="Q490" s="2">
        <v>114468.97809025062</v>
      </c>
      <c r="R490" s="2">
        <v>89100005.310399905</v>
      </c>
    </row>
    <row r="491" spans="1:18" x14ac:dyDescent="0.2">
      <c r="A491" s="2" t="s">
        <v>1</v>
      </c>
      <c r="B491" s="2">
        <v>159187</v>
      </c>
      <c r="C491" s="5">
        <v>11054.439257320724</v>
      </c>
      <c r="D491" s="5">
        <v>48845.560742679278</v>
      </c>
      <c r="E491" s="5">
        <v>54070.297749941557</v>
      </c>
      <c r="F491" s="5">
        <v>213257.29774994156</v>
      </c>
      <c r="G491" s="2">
        <v>159172200</v>
      </c>
      <c r="H491" s="2">
        <v>746.38571190487482</v>
      </c>
      <c r="I491" s="2">
        <v>0.96569448372063826</v>
      </c>
      <c r="J491" s="2">
        <v>5.5329999999999997E-2</v>
      </c>
      <c r="K491" s="2">
        <v>46.70082</v>
      </c>
      <c r="L491" s="2">
        <v>1.18895</v>
      </c>
      <c r="M491" s="2">
        <v>7433472261.1999903</v>
      </c>
      <c r="N491" s="2">
        <v>2.5839099999999999</v>
      </c>
      <c r="O491" s="2">
        <v>2.9668016937493067</v>
      </c>
      <c r="P491" s="2">
        <v>2.96468</v>
      </c>
      <c r="Q491" s="2">
        <v>40021.297564967732</v>
      </c>
      <c r="R491" s="2">
        <v>2876835491.1199899</v>
      </c>
    </row>
    <row r="492" spans="1:18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x14ac:dyDescent="0.2">
      <c r="A493" s="14" t="s">
        <v>533</v>
      </c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</row>
    <row r="494" spans="1:18" x14ac:dyDescent="0.2">
      <c r="A494" s="15" t="s">
        <v>59</v>
      </c>
      <c r="B494" s="17" t="s">
        <v>483</v>
      </c>
      <c r="C494" s="16" t="s">
        <v>61</v>
      </c>
      <c r="D494" s="16" t="s">
        <v>62</v>
      </c>
      <c r="E494" s="16" t="s">
        <v>22</v>
      </c>
      <c r="F494" s="16" t="s">
        <v>63</v>
      </c>
      <c r="G494" s="16" t="s">
        <v>64</v>
      </c>
      <c r="H494" s="16" t="s">
        <v>14</v>
      </c>
      <c r="I494" s="16" t="s">
        <v>15</v>
      </c>
      <c r="J494" s="16" t="s">
        <v>4</v>
      </c>
      <c r="K494" s="16" t="s">
        <v>5</v>
      </c>
      <c r="L494" s="16" t="s">
        <v>65</v>
      </c>
      <c r="M494" s="16" t="s">
        <v>7</v>
      </c>
      <c r="N494" s="16" t="s">
        <v>8</v>
      </c>
      <c r="O494" s="16" t="s">
        <v>16</v>
      </c>
      <c r="P494" s="16" t="s">
        <v>13</v>
      </c>
      <c r="Q494" s="16" t="s">
        <v>17</v>
      </c>
      <c r="R494" s="16" t="s">
        <v>484</v>
      </c>
    </row>
    <row r="495" spans="1:18" x14ac:dyDescent="0.2">
      <c r="A495" s="12" t="s">
        <v>414</v>
      </c>
      <c r="B495" s="2">
        <v>2342</v>
      </c>
      <c r="C495" s="5">
        <v>61.846153846153847</v>
      </c>
      <c r="D495" s="5">
        <v>273.15384615384613</v>
      </c>
      <c r="E495" s="5">
        <v>302.38462676923075</v>
      </c>
      <c r="F495" s="5">
        <v>2644.3846267692306</v>
      </c>
      <c r="G495" s="2">
        <v>5096475</v>
      </c>
      <c r="H495" s="2">
        <v>1927.282040747077</v>
      </c>
      <c r="I495" s="2">
        <v>0.97897657949884209</v>
      </c>
      <c r="J495" s="2">
        <v>6.0920000000000002E-2</v>
      </c>
      <c r="K495" s="2">
        <v>46.550089999999997</v>
      </c>
      <c r="L495" s="2">
        <v>1.17936</v>
      </c>
      <c r="M495" s="2">
        <v>237241369.90000001</v>
      </c>
      <c r="N495" s="2">
        <v>2.8359000000000001</v>
      </c>
      <c r="O495" s="2">
        <v>3.2741540979114316</v>
      </c>
      <c r="P495" s="2">
        <v>3.2739600000000002</v>
      </c>
      <c r="Q495" s="2">
        <v>103582.04844949358</v>
      </c>
      <c r="R495" s="2">
        <v>83656439.079999998</v>
      </c>
    </row>
    <row r="496" spans="1:18" x14ac:dyDescent="0.2">
      <c r="A496" s="12" t="s">
        <v>415</v>
      </c>
      <c r="B496" s="2">
        <v>2475</v>
      </c>
      <c r="C496" s="5">
        <v>40</v>
      </c>
      <c r="D496" s="5">
        <v>140</v>
      </c>
      <c r="E496" s="5">
        <v>158.90548000000001</v>
      </c>
      <c r="F496" s="5">
        <v>2633.9054799999999</v>
      </c>
      <c r="G496" s="2">
        <v>5158575</v>
      </c>
      <c r="H496" s="2">
        <v>1958.5270007487134</v>
      </c>
      <c r="I496" s="2">
        <v>0.97908078111636598</v>
      </c>
      <c r="J496" s="2">
        <v>2.0060000000000001E-2</v>
      </c>
      <c r="K496" s="2">
        <v>46.531370000000003</v>
      </c>
      <c r="L496" s="2">
        <v>1.1781600000000001</v>
      </c>
      <c r="M496" s="2">
        <v>240035562</v>
      </c>
      <c r="N496" s="2">
        <v>0.93342999999999998</v>
      </c>
      <c r="O496" s="2">
        <v>1.0767120354129727</v>
      </c>
      <c r="P496" s="2">
        <v>1.07667</v>
      </c>
      <c r="Q496" s="2">
        <v>105123.11033835552</v>
      </c>
      <c r="R496" s="2">
        <v>257155569.19999999</v>
      </c>
    </row>
    <row r="497" spans="1:18" x14ac:dyDescent="0.2">
      <c r="A497" s="12" t="s">
        <v>416</v>
      </c>
      <c r="B497" s="2">
        <v>2498</v>
      </c>
      <c r="C497" s="5">
        <v>56.666666666666664</v>
      </c>
      <c r="D497" s="5">
        <v>283.33333333333331</v>
      </c>
      <c r="E497" s="5">
        <v>310.11609666666664</v>
      </c>
      <c r="F497" s="5">
        <v>2808.1160966666666</v>
      </c>
      <c r="G497" s="2">
        <v>4743000</v>
      </c>
      <c r="H497" s="2">
        <v>1689.0327311004376</v>
      </c>
      <c r="I497" s="2">
        <v>0.97803287738537392</v>
      </c>
      <c r="J497" s="2">
        <v>5.9150000000000001E-2</v>
      </c>
      <c r="K497" s="2">
        <v>46.398580000000003</v>
      </c>
      <c r="L497" s="2">
        <v>1.16957</v>
      </c>
      <c r="M497" s="2">
        <v>220068464.90000001</v>
      </c>
      <c r="N497" s="2">
        <v>2.7442799999999998</v>
      </c>
      <c r="O497" s="2">
        <v>3.1393454855289606</v>
      </c>
      <c r="P497" s="2">
        <v>3.1387999999999998</v>
      </c>
      <c r="Q497" s="2">
        <v>89644.24817059694</v>
      </c>
      <c r="R497" s="2">
        <v>80191636.450000003</v>
      </c>
    </row>
    <row r="498" spans="1:18" x14ac:dyDescent="0.2">
      <c r="A498" s="12" t="s">
        <v>417</v>
      </c>
      <c r="B498" s="2">
        <v>1532</v>
      </c>
      <c r="C498" s="5">
        <v>20</v>
      </c>
      <c r="D498" s="5">
        <v>165</v>
      </c>
      <c r="E498" s="5">
        <v>174.45274000000001</v>
      </c>
      <c r="F498" s="5">
        <v>1706.4527399999999</v>
      </c>
      <c r="G498" s="2">
        <v>3338550</v>
      </c>
      <c r="H498" s="2">
        <v>1956.426874148299</v>
      </c>
      <c r="I498" s="2">
        <v>0.97907389720567017</v>
      </c>
      <c r="J498" s="2">
        <v>3.6179999999999997E-2</v>
      </c>
      <c r="K498" s="2">
        <v>45.128709999999998</v>
      </c>
      <c r="L498" s="2">
        <v>1.08233</v>
      </c>
      <c r="M498" s="2">
        <v>150664454.80000001</v>
      </c>
      <c r="N498" s="2">
        <v>1.6328100000000001</v>
      </c>
      <c r="O498" s="2">
        <v>1.7302013656079323</v>
      </c>
      <c r="P498" s="2">
        <v>1.7301800000000001</v>
      </c>
      <c r="Q498" s="2">
        <v>93560.321983511472</v>
      </c>
      <c r="R498" s="2">
        <v>92273234.5</v>
      </c>
    </row>
    <row r="499" spans="1:18" x14ac:dyDescent="0.2">
      <c r="A499" s="12" t="s">
        <v>534</v>
      </c>
      <c r="B499" s="2">
        <v>75916</v>
      </c>
      <c r="C499" s="5">
        <v>8785.7262402869092</v>
      </c>
      <c r="D499" s="5">
        <v>35064.273759713091</v>
      </c>
      <c r="E499" s="5">
        <v>39216.733052743577</v>
      </c>
      <c r="F499" s="5">
        <v>115132.73305274357</v>
      </c>
      <c r="G499" s="2">
        <v>82662750</v>
      </c>
      <c r="H499" s="2">
        <v>717.97783139683906</v>
      </c>
      <c r="I499" s="2">
        <v>0.96460127726261158</v>
      </c>
      <c r="J499" s="2">
        <v>0.22611000000000001</v>
      </c>
      <c r="K499" s="2">
        <v>48.242719999999998</v>
      </c>
      <c r="L499" s="2">
        <v>1.2771600000000001</v>
      </c>
      <c r="M499" s="2">
        <v>3987875903</v>
      </c>
      <c r="N499" s="2">
        <v>10.90822</v>
      </c>
      <c r="O499" s="2">
        <v>13.438311284977607</v>
      </c>
      <c r="P499" s="2">
        <v>13.42177</v>
      </c>
      <c r="Q499" s="2">
        <v>42671.308628649291</v>
      </c>
      <c r="R499" s="2">
        <v>365584639.19999999</v>
      </c>
    </row>
    <row r="500" spans="1:18" x14ac:dyDescent="0.2">
      <c r="A500" s="12" t="s">
        <v>419</v>
      </c>
      <c r="B500" s="2">
        <v>3047</v>
      </c>
      <c r="C500" s="5">
        <v>105</v>
      </c>
      <c r="D500" s="5">
        <v>365</v>
      </c>
      <c r="E500" s="5">
        <v>414.62688500000002</v>
      </c>
      <c r="F500" s="5">
        <v>3461.6268850000001</v>
      </c>
      <c r="G500" s="2">
        <v>9153450</v>
      </c>
      <c r="H500" s="2">
        <v>2644.2624534908532</v>
      </c>
      <c r="I500" s="2">
        <v>0.98068046743470194</v>
      </c>
      <c r="J500" s="2">
        <v>4.4339999999999997E-2</v>
      </c>
      <c r="K500" s="2">
        <v>47.0214</v>
      </c>
      <c r="L500" s="2">
        <v>1.2088099999999999</v>
      </c>
      <c r="M500" s="2">
        <v>430408033.80000001</v>
      </c>
      <c r="N500" s="2">
        <v>2.0848800000000001</v>
      </c>
      <c r="O500" s="2">
        <v>2.4715921875280094</v>
      </c>
      <c r="P500" s="2">
        <v>2.4713500000000002</v>
      </c>
      <c r="Q500" s="2">
        <v>147395.9950794235</v>
      </c>
      <c r="R500" s="2">
        <v>206442452.19999999</v>
      </c>
    </row>
    <row r="501" spans="1:18" x14ac:dyDescent="0.2">
      <c r="A501" s="12" t="s">
        <v>535</v>
      </c>
      <c r="B501" s="2">
        <v>1824</v>
      </c>
      <c r="C501" s="5">
        <v>140.68820224719101</v>
      </c>
      <c r="D501" s="5">
        <v>1714.3117977528091</v>
      </c>
      <c r="E501" s="5">
        <v>1780.8062475983147</v>
      </c>
      <c r="F501" s="5">
        <v>3604.8062475983147</v>
      </c>
      <c r="G501" s="2">
        <v>4243275</v>
      </c>
      <c r="H501" s="2">
        <v>1177.1159692222188</v>
      </c>
      <c r="I501" s="2">
        <v>0.97437254508590032</v>
      </c>
      <c r="J501" s="2">
        <v>9.4219999999999998E-2</v>
      </c>
      <c r="K501" s="2">
        <v>45.549289999999999</v>
      </c>
      <c r="L501" s="2">
        <v>1.1121000000000001</v>
      </c>
      <c r="M501" s="2">
        <v>193278163.5</v>
      </c>
      <c r="N501" s="2">
        <v>4.2918399999999997</v>
      </c>
      <c r="O501" s="2">
        <v>4.6504351310969003</v>
      </c>
      <c r="P501" s="2">
        <v>4.6494600000000004</v>
      </c>
      <c r="Q501" s="2">
        <v>58099.145156508013</v>
      </c>
      <c r="R501" s="2">
        <v>45033894.880000003</v>
      </c>
    </row>
    <row r="502" spans="1:18" x14ac:dyDescent="0.2">
      <c r="A502" s="12" t="s">
        <v>421</v>
      </c>
      <c r="B502" s="2">
        <v>746</v>
      </c>
      <c r="C502" s="5">
        <v>98.166666666666671</v>
      </c>
      <c r="D502" s="5">
        <v>211.83333333333334</v>
      </c>
      <c r="E502" s="5">
        <v>258.23053216666665</v>
      </c>
      <c r="F502" s="5">
        <v>1004.2305321666666</v>
      </c>
      <c r="G502" s="2">
        <v>1026000</v>
      </c>
      <c r="H502" s="2">
        <v>1021.6777593749962</v>
      </c>
      <c r="I502" s="2">
        <v>0.97231755959260691</v>
      </c>
      <c r="J502" s="2">
        <v>0.22059999999999999</v>
      </c>
      <c r="K502" s="2">
        <v>45.120420000000003</v>
      </c>
      <c r="L502" s="2">
        <v>1.0817300000000001</v>
      </c>
      <c r="M502" s="2">
        <v>46293550.899999999</v>
      </c>
      <c r="N502" s="2">
        <v>9.95364</v>
      </c>
      <c r="O502" s="2">
        <v>10.469010731460873</v>
      </c>
      <c r="P502" s="2">
        <v>10.46181</v>
      </c>
      <c r="Q502" s="2">
        <v>48485.745362609865</v>
      </c>
      <c r="R502" s="2">
        <v>4650915.6670000004</v>
      </c>
    </row>
    <row r="503" spans="1:18" x14ac:dyDescent="0.2">
      <c r="A503" s="12" t="s">
        <v>422</v>
      </c>
      <c r="B503" s="2">
        <v>1491</v>
      </c>
      <c r="C503" s="5">
        <v>41.904761904761905</v>
      </c>
      <c r="D503" s="5">
        <v>178.0952380952381</v>
      </c>
      <c r="E503" s="5">
        <v>197.90097904761905</v>
      </c>
      <c r="F503" s="5">
        <v>1688.9009790476191</v>
      </c>
      <c r="G503" s="2">
        <v>5409450</v>
      </c>
      <c r="H503" s="2">
        <v>3202.9408870675293</v>
      </c>
      <c r="I503" s="2">
        <v>0.9814320237309363</v>
      </c>
      <c r="J503" s="2">
        <v>7.3719999999999994E-2</v>
      </c>
      <c r="K503" s="2">
        <v>47.469239999999999</v>
      </c>
      <c r="L503" s="2">
        <v>1.23526</v>
      </c>
      <c r="M503" s="2">
        <v>256782480.30000001</v>
      </c>
      <c r="N503" s="2">
        <v>3.4995699999999998</v>
      </c>
      <c r="O503" s="2">
        <v>4.2424448777989623</v>
      </c>
      <c r="P503" s="2">
        <v>4.2423599999999997</v>
      </c>
      <c r="Q503" s="2">
        <v>184323.11666077733</v>
      </c>
      <c r="R503" s="2">
        <v>73375526.290000007</v>
      </c>
    </row>
    <row r="504" spans="1:18" x14ac:dyDescent="0.2">
      <c r="A504" s="12" t="s">
        <v>536</v>
      </c>
      <c r="B504" s="2">
        <v>14283</v>
      </c>
      <c r="C504" s="5">
        <v>1638.8207547169811</v>
      </c>
      <c r="D504" s="5">
        <v>8351.1792452830196</v>
      </c>
      <c r="E504" s="5">
        <v>9125.7465703301896</v>
      </c>
      <c r="F504" s="5">
        <v>23408.74657033019</v>
      </c>
      <c r="G504" s="2">
        <v>27081900</v>
      </c>
      <c r="H504" s="2">
        <v>1156.9137167867591</v>
      </c>
      <c r="I504" s="2">
        <v>0.97414444050880544</v>
      </c>
      <c r="J504" s="2">
        <v>0.16273000000000001</v>
      </c>
      <c r="K504" s="2">
        <v>46.997570000000003</v>
      </c>
      <c r="L504" s="2">
        <v>1.20736</v>
      </c>
      <c r="M504" s="2">
        <v>1272783491</v>
      </c>
      <c r="N504" s="2">
        <v>7.6480100000000002</v>
      </c>
      <c r="O504" s="2">
        <v>8.9950414238997016</v>
      </c>
      <c r="P504" s="2">
        <v>8.9905500000000007</v>
      </c>
      <c r="Q504" s="2">
        <v>63949.405803322479</v>
      </c>
      <c r="R504" s="2">
        <v>166420288.19999999</v>
      </c>
    </row>
    <row r="505" spans="1:18" x14ac:dyDescent="0.2">
      <c r="A505" s="12" t="s">
        <v>424</v>
      </c>
      <c r="B505" s="2">
        <v>1987</v>
      </c>
      <c r="C505" s="5">
        <v>148.78260869565219</v>
      </c>
      <c r="D505" s="5">
        <v>441.21739130434781</v>
      </c>
      <c r="E505" s="5">
        <v>511.53755713043478</v>
      </c>
      <c r="F505" s="5">
        <v>2498.5375571304348</v>
      </c>
      <c r="G505" s="2">
        <v>7771500</v>
      </c>
      <c r="H505" s="2">
        <v>3110.4195243418922</v>
      </c>
      <c r="I505" s="2">
        <v>0.98132797448342934</v>
      </c>
      <c r="J505" s="2">
        <v>5.2630000000000003E-2</v>
      </c>
      <c r="K505" s="2">
        <v>45.741320000000002</v>
      </c>
      <c r="L505" s="2">
        <v>1.12544</v>
      </c>
      <c r="M505" s="2">
        <v>355478668.39999998</v>
      </c>
      <c r="N505" s="2">
        <v>2.4075700000000002</v>
      </c>
      <c r="O505" s="2">
        <v>2.6587566508686646</v>
      </c>
      <c r="P505" s="2">
        <v>2.6587000000000001</v>
      </c>
      <c r="Q505" s="2">
        <v>157131.83730449848</v>
      </c>
      <c r="R505" s="2">
        <v>147650140.30000001</v>
      </c>
    </row>
    <row r="506" spans="1:18" x14ac:dyDescent="0.2">
      <c r="A506" s="2" t="s">
        <v>1</v>
      </c>
      <c r="B506" s="2">
        <v>179865</v>
      </c>
      <c r="C506" s="5">
        <v>13932.917931566873</v>
      </c>
      <c r="D506" s="5">
        <v>61167.082068433127</v>
      </c>
      <c r="E506" s="5">
        <v>67752.294600855093</v>
      </c>
      <c r="F506" s="5">
        <v>247617.29460085509</v>
      </c>
      <c r="G506" s="2">
        <v>155684925</v>
      </c>
      <c r="H506" s="2">
        <v>530.11883323812197</v>
      </c>
      <c r="I506" s="2">
        <v>0.95268332108515019</v>
      </c>
      <c r="J506" s="2">
        <v>0.10226</v>
      </c>
      <c r="K506" s="2">
        <v>47.473509999999997</v>
      </c>
      <c r="L506" s="2">
        <v>1.2355</v>
      </c>
      <c r="M506" s="2">
        <v>7390909844</v>
      </c>
      <c r="N506" s="2">
        <v>4.85466</v>
      </c>
      <c r="O506" s="2">
        <v>5.7141079793676406</v>
      </c>
      <c r="P506" s="2">
        <v>5.7677199999999997</v>
      </c>
      <c r="Q506" s="2">
        <v>29622.103021895327</v>
      </c>
      <c r="R506" s="2">
        <v>1522434740</v>
      </c>
    </row>
    <row r="507" spans="1:18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x14ac:dyDescent="0.2">
      <c r="A508" s="14" t="s">
        <v>537</v>
      </c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</row>
    <row r="509" spans="1:18" x14ac:dyDescent="0.2">
      <c r="A509" s="15" t="s">
        <v>59</v>
      </c>
      <c r="B509" s="17" t="s">
        <v>483</v>
      </c>
      <c r="C509" s="16" t="s">
        <v>61</v>
      </c>
      <c r="D509" s="16" t="s">
        <v>62</v>
      </c>
      <c r="E509" s="16" t="s">
        <v>22</v>
      </c>
      <c r="F509" s="16" t="s">
        <v>63</v>
      </c>
      <c r="G509" s="16" t="s">
        <v>64</v>
      </c>
      <c r="H509" s="16" t="s">
        <v>14</v>
      </c>
      <c r="I509" s="16" t="s">
        <v>15</v>
      </c>
      <c r="J509" s="16" t="s">
        <v>4</v>
      </c>
      <c r="K509" s="16" t="s">
        <v>5</v>
      </c>
      <c r="L509" s="16" t="s">
        <v>65</v>
      </c>
      <c r="M509" s="16" t="s">
        <v>7</v>
      </c>
      <c r="N509" s="16" t="s">
        <v>8</v>
      </c>
      <c r="O509" s="16" t="s">
        <v>16</v>
      </c>
      <c r="P509" s="16" t="s">
        <v>13</v>
      </c>
      <c r="Q509" s="16" t="s">
        <v>17</v>
      </c>
      <c r="R509" s="16" t="s">
        <v>484</v>
      </c>
    </row>
    <row r="510" spans="1:18" x14ac:dyDescent="0.2">
      <c r="A510" s="12">
        <v>2437067</v>
      </c>
      <c r="B510" s="2">
        <f>F510-E510</f>
        <v>122395.00000000001</v>
      </c>
      <c r="C510" s="38">
        <v>9915.3934566080807</v>
      </c>
      <c r="D510" s="5">
        <v>37654.606543391914</v>
      </c>
      <c r="E510" s="5">
        <v>42340.988360542789</v>
      </c>
      <c r="F510" s="5">
        <v>164735.9883605428</v>
      </c>
      <c r="G510" s="2">
        <v>80041050</v>
      </c>
      <c r="H510" s="2">
        <v>485.87470653237818</v>
      </c>
      <c r="I510" s="2">
        <v>0.94770292304764792</v>
      </c>
      <c r="J510" s="2">
        <v>0.27193000000000001</v>
      </c>
      <c r="K510" s="2">
        <v>47.821629999999899</v>
      </c>
      <c r="L510" s="2">
        <v>1.2549600000000001</v>
      </c>
      <c r="M510" s="2">
        <v>3827693477.9000001</v>
      </c>
      <c r="N510" s="2">
        <v>13.00407</v>
      </c>
      <c r="O510" s="2">
        <v>15.466199266547353</v>
      </c>
      <c r="P510" s="2">
        <v>15.4330599999999</v>
      </c>
      <c r="Q510" s="2">
        <v>27634.446474478646</v>
      </c>
      <c r="R510" s="2">
        <v>294345907.699</v>
      </c>
    </row>
    <row r="511" spans="1:18" x14ac:dyDescent="0.2">
      <c r="A511" s="12">
        <v>2437220</v>
      </c>
      <c r="B511" s="2">
        <v>10</v>
      </c>
      <c r="C511" s="5">
        <v>60</v>
      </c>
      <c r="D511" s="5">
        <v>64.726370000000003</v>
      </c>
      <c r="E511" s="5">
        <v>64.726370000000003</v>
      </c>
      <c r="F511" s="5">
        <v>1687.7263700000001</v>
      </c>
      <c r="G511" s="2">
        <v>3759975</v>
      </c>
      <c r="H511" s="2">
        <v>2227.8344800644431</v>
      </c>
      <c r="I511" s="2">
        <v>0.97984197428435893</v>
      </c>
      <c r="J511" s="2">
        <v>6.3759999999999997E-2</v>
      </c>
      <c r="K511" s="2">
        <v>45.161250000000003</v>
      </c>
      <c r="L511" s="2">
        <v>1.08466</v>
      </c>
      <c r="M511" s="2">
        <v>169805171</v>
      </c>
      <c r="N511" s="2">
        <v>2.8793000000000002</v>
      </c>
      <c r="O511" s="2">
        <v>3.0602994680107298</v>
      </c>
      <c r="P511" s="2">
        <v>3.0600399999999999</v>
      </c>
      <c r="Q511" s="2">
        <v>106929.74708527568</v>
      </c>
      <c r="R511" s="2">
        <v>58974559.662299901</v>
      </c>
    </row>
    <row r="512" spans="1:18" x14ac:dyDescent="0.2">
      <c r="A512" s="12">
        <v>2437225</v>
      </c>
      <c r="B512" s="2">
        <v>10</v>
      </c>
      <c r="C512" s="5">
        <v>50</v>
      </c>
      <c r="D512" s="5">
        <v>54.726370000000003</v>
      </c>
      <c r="E512" s="5">
        <v>54.726370000000003</v>
      </c>
      <c r="F512" s="5">
        <v>663.72636999999997</v>
      </c>
      <c r="G512" s="2">
        <v>1675800</v>
      </c>
      <c r="H512" s="2">
        <v>2524.835648762908</v>
      </c>
      <c r="I512" s="2">
        <v>0.98047157218903369</v>
      </c>
      <c r="J512" s="2">
        <v>3.0880000000000001E-2</v>
      </c>
      <c r="K512" s="2">
        <v>45.437890000000003</v>
      </c>
      <c r="L512" s="2">
        <v>1.10429</v>
      </c>
      <c r="M512" s="2">
        <v>76144816.099999905</v>
      </c>
      <c r="N512" s="2">
        <v>1.4032</v>
      </c>
      <c r="O512" s="2">
        <v>1.5191952475089543</v>
      </c>
      <c r="P512" s="2">
        <v>1.51911</v>
      </c>
      <c r="Q512" s="2">
        <v>124213.67611210485</v>
      </c>
      <c r="R512" s="2">
        <v>54264974.338500001</v>
      </c>
    </row>
    <row r="513" spans="1:18" x14ac:dyDescent="0.2">
      <c r="A513" s="12">
        <v>2437230</v>
      </c>
      <c r="B513" s="2">
        <v>52.941176470588232</v>
      </c>
      <c r="C513" s="5">
        <v>127.05882352941177</v>
      </c>
      <c r="D513" s="5">
        <v>152.08078235294118</v>
      </c>
      <c r="E513" s="5">
        <v>152.08078235294118</v>
      </c>
      <c r="F513" s="5">
        <v>2444.0807823529412</v>
      </c>
      <c r="G513" s="2">
        <v>3953925</v>
      </c>
      <c r="H513" s="2">
        <v>1617.7554475893864</v>
      </c>
      <c r="I513" s="2">
        <v>0.97768661948407709</v>
      </c>
      <c r="J513" s="2">
        <v>4.3159999999999997E-2</v>
      </c>
      <c r="K513" s="2">
        <v>45.47242</v>
      </c>
      <c r="L513" s="2">
        <v>1.1067199999999999</v>
      </c>
      <c r="M513" s="2">
        <v>179794538.199999</v>
      </c>
      <c r="N513" s="2">
        <v>1.96271</v>
      </c>
      <c r="O513" s="2">
        <v>2.1235717214906651</v>
      </c>
      <c r="P513" s="2">
        <v>2.1235599999999999</v>
      </c>
      <c r="Q513" s="2">
        <v>79597.305857004045</v>
      </c>
      <c r="R513" s="2">
        <v>91605370.169799894</v>
      </c>
    </row>
    <row r="514" spans="1:18" x14ac:dyDescent="0.2">
      <c r="A514" s="12" t="s">
        <v>429</v>
      </c>
      <c r="B514" s="2">
        <v>11051</v>
      </c>
      <c r="C514" s="5">
        <v>700.01930501930497</v>
      </c>
      <c r="D514" s="5">
        <v>6014.9806949806953</v>
      </c>
      <c r="E514" s="5">
        <v>6345.8357192471049</v>
      </c>
      <c r="F514" s="5">
        <v>17396.835719247105</v>
      </c>
      <c r="G514" s="2">
        <v>28529550</v>
      </c>
      <c r="H514" s="2">
        <v>1639.9275397212691</v>
      </c>
      <c r="I514" s="2">
        <v>0.97779813120885772</v>
      </c>
      <c r="J514" s="2">
        <v>6.3909999999999995E-2</v>
      </c>
      <c r="K514" s="2">
        <v>45.3364499999999</v>
      </c>
      <c r="L514" s="2">
        <v>1.0971299999999999</v>
      </c>
      <c r="M514" s="2">
        <v>1293428517.0999899</v>
      </c>
      <c r="N514" s="2">
        <v>2.89724</v>
      </c>
      <c r="O514" s="2">
        <v>3.1083049598159866</v>
      </c>
      <c r="P514" s="2">
        <v>3.10751</v>
      </c>
      <c r="Q514" s="2">
        <v>79758.956430205755</v>
      </c>
      <c r="R514" s="2">
        <v>446434446.39300001</v>
      </c>
    </row>
    <row r="515" spans="1:18" x14ac:dyDescent="0.2">
      <c r="A515" s="12">
        <v>2438802</v>
      </c>
      <c r="B515" s="2">
        <f t="shared" ref="B515:B516" si="0">F515-E515</f>
        <v>146</v>
      </c>
      <c r="C515" s="5">
        <v>0</v>
      </c>
      <c r="D515" s="5">
        <v>0</v>
      </c>
      <c r="E515" s="5">
        <v>0</v>
      </c>
      <c r="F515" s="5">
        <v>146</v>
      </c>
      <c r="G515" s="2">
        <v>217800</v>
      </c>
      <c r="H515" s="2">
        <v>1491.7808219178082</v>
      </c>
      <c r="I515" s="2">
        <v>0.9769776419360835</v>
      </c>
      <c r="J515" s="2">
        <v>0.25935999999999998</v>
      </c>
      <c r="K515" s="2">
        <v>45.6188</v>
      </c>
      <c r="L515" s="2">
        <v>1.1169500000000001</v>
      </c>
      <c r="M515" s="2">
        <v>9935774.5999999903</v>
      </c>
      <c r="N515" s="2">
        <v>11.831910000000001</v>
      </c>
      <c r="O515" s="2">
        <v>12.911158480809046</v>
      </c>
      <c r="P515" s="2">
        <v>12.911440000000001</v>
      </c>
      <c r="Q515" s="2">
        <v>74262.101366488278</v>
      </c>
      <c r="R515" s="2">
        <v>839743.66442299902</v>
      </c>
    </row>
    <row r="516" spans="1:18" x14ac:dyDescent="0.2">
      <c r="A516" s="12" t="s">
        <v>431</v>
      </c>
      <c r="B516" s="2">
        <f t="shared" si="0"/>
        <v>2631</v>
      </c>
      <c r="C516" s="5">
        <v>210.76233183856502</v>
      </c>
      <c r="D516" s="5">
        <v>964.23766816143495</v>
      </c>
      <c r="E516" s="5">
        <v>1063.8517443946189</v>
      </c>
      <c r="F516" s="5">
        <v>3694.8517443946189</v>
      </c>
      <c r="G516" s="2">
        <v>7063650</v>
      </c>
      <c r="H516" s="2">
        <v>1911.7546490778996</v>
      </c>
      <c r="I516" s="2">
        <v>0.97892333394348607</v>
      </c>
      <c r="J516" s="2">
        <v>6.6000000000000003E-2</v>
      </c>
      <c r="K516" s="2">
        <v>45.8592599999999</v>
      </c>
      <c r="L516" s="2">
        <v>1.13354</v>
      </c>
      <c r="M516" s="2">
        <v>323933761.89999902</v>
      </c>
      <c r="N516" s="2">
        <v>3.0265300000000002</v>
      </c>
      <c r="O516" s="2">
        <v>3.3585862733390934</v>
      </c>
      <c r="P516" s="2">
        <v>3.3576999999999999</v>
      </c>
      <c r="Q516" s="2">
        <v>97284.741248261053</v>
      </c>
      <c r="R516" s="2">
        <v>107031404.496999</v>
      </c>
    </row>
    <row r="517" spans="1:18" x14ac:dyDescent="0.2">
      <c r="A517" s="2" t="s">
        <v>1</v>
      </c>
      <c r="B517" s="2">
        <v>136357</v>
      </c>
      <c r="C517" s="5">
        <f>SUM(C510:C516)</f>
        <v>11063.233916995363</v>
      </c>
      <c r="D517" s="5">
        <f>SUM(D510:D516)</f>
        <v>44905.358428886975</v>
      </c>
      <c r="E517" s="5">
        <f>SUM(E510:E516)</f>
        <v>50022.209346537449</v>
      </c>
      <c r="F517" s="5">
        <v>186379.20934653745</v>
      </c>
      <c r="G517" s="2">
        <v>125241750</v>
      </c>
      <c r="H517" s="2">
        <v>671.97275081866178</v>
      </c>
      <c r="I517" s="2">
        <v>0.9625498307912479</v>
      </c>
      <c r="J517" s="2">
        <v>0.11888</v>
      </c>
      <c r="K517" s="2">
        <v>46.955080000000002</v>
      </c>
      <c r="L517" s="2">
        <v>1.2047600000000001</v>
      </c>
      <c r="M517" s="2">
        <v>5880736390.6000004</v>
      </c>
      <c r="N517" s="2">
        <v>5.5821100000000001</v>
      </c>
      <c r="O517" s="2">
        <v>6.4731421325189658</v>
      </c>
      <c r="P517" s="2">
        <v>6.4663399999999998</v>
      </c>
      <c r="Q517" s="2">
        <v>36589.629249907033</v>
      </c>
      <c r="R517" s="2">
        <v>1053496406.5</v>
      </c>
    </row>
    <row r="518" spans="1:18" x14ac:dyDescent="0.2">
      <c r="A518" s="2"/>
      <c r="B518" s="2"/>
      <c r="C518" s="2"/>
      <c r="D518" s="4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x14ac:dyDescent="0.2">
      <c r="A519" s="13" t="s">
        <v>432</v>
      </c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x14ac:dyDescent="0.2">
      <c r="A520" s="14" t="s">
        <v>43</v>
      </c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</row>
    <row r="521" spans="1:18" x14ac:dyDescent="0.2">
      <c r="A521" s="15" t="s">
        <v>59</v>
      </c>
      <c r="B521" s="17" t="s">
        <v>483</v>
      </c>
      <c r="C521" s="16" t="s">
        <v>61</v>
      </c>
      <c r="D521" s="16" t="s">
        <v>62</v>
      </c>
      <c r="E521" s="16" t="s">
        <v>22</v>
      </c>
      <c r="F521" s="16" t="s">
        <v>63</v>
      </c>
      <c r="G521" s="16" t="s">
        <v>64</v>
      </c>
      <c r="H521" s="16" t="s">
        <v>14</v>
      </c>
      <c r="I521" s="16" t="s">
        <v>15</v>
      </c>
      <c r="J521" s="16" t="s">
        <v>4</v>
      </c>
      <c r="K521" s="16" t="s">
        <v>5</v>
      </c>
      <c r="L521" s="16" t="s">
        <v>65</v>
      </c>
      <c r="M521" s="16" t="s">
        <v>7</v>
      </c>
      <c r="N521" s="16" t="s">
        <v>8</v>
      </c>
      <c r="O521" s="16" t="s">
        <v>16</v>
      </c>
      <c r="P521" s="16" t="s">
        <v>13</v>
      </c>
      <c r="Q521" s="16" t="s">
        <v>17</v>
      </c>
      <c r="R521" s="16" t="s">
        <v>484</v>
      </c>
    </row>
    <row r="522" spans="1:18" x14ac:dyDescent="0.2">
      <c r="A522" s="12" t="s">
        <v>433</v>
      </c>
      <c r="B522" s="2">
        <v>494</v>
      </c>
      <c r="C522" s="5">
        <v>15.555555555555555</v>
      </c>
      <c r="D522" s="5">
        <v>684.44444444444446</v>
      </c>
      <c r="E522" s="5">
        <v>690.98485555555555</v>
      </c>
      <c r="F522" s="5">
        <v>1184.9848555555554</v>
      </c>
      <c r="G522" s="2">
        <v>23778900</v>
      </c>
      <c r="H522" s="2">
        <v>20066.838735126079</v>
      </c>
      <c r="I522" s="2">
        <v>0.98414745775818646</v>
      </c>
      <c r="J522" s="2">
        <v>2.793E-2</v>
      </c>
      <c r="K522" s="2">
        <v>47.405500000000004</v>
      </c>
      <c r="L522" s="2">
        <v>1.23159</v>
      </c>
      <c r="M522" s="2">
        <v>1127250644</v>
      </c>
      <c r="N522" s="2">
        <v>1.32396</v>
      </c>
      <c r="O522" s="2">
        <v>1.6048187735070913</v>
      </c>
      <c r="P522" s="2">
        <v>1.6047199999999999</v>
      </c>
      <c r="Q522" s="2">
        <v>1153012.5143956188</v>
      </c>
      <c r="R522" s="2">
        <v>851425602.25399899</v>
      </c>
    </row>
    <row r="523" spans="1:18" x14ac:dyDescent="0.2">
      <c r="A523" s="12">
        <v>4706022</v>
      </c>
      <c r="B523" s="2">
        <v>70</v>
      </c>
      <c r="C523" s="5">
        <v>0</v>
      </c>
      <c r="D523" s="5">
        <v>0</v>
      </c>
      <c r="E523" s="5">
        <v>0</v>
      </c>
      <c r="F523" s="5">
        <v>70</v>
      </c>
      <c r="G523" s="2">
        <v>443250</v>
      </c>
      <c r="H523" s="2">
        <v>6332.1428571428569</v>
      </c>
      <c r="I523" s="2">
        <v>0.98307964141756343</v>
      </c>
      <c r="J523" s="2">
        <v>0.32868999999999998</v>
      </c>
      <c r="K523" s="2">
        <v>41.133510000000001</v>
      </c>
      <c r="L523" s="2">
        <v>0.80069999999999997</v>
      </c>
      <c r="M523" s="2">
        <v>18232428.300000001</v>
      </c>
      <c r="N523" s="2">
        <v>13.52026</v>
      </c>
      <c r="O523" s="2">
        <v>10.642429760928396</v>
      </c>
      <c r="P523" s="2">
        <v>10.6424699999999</v>
      </c>
      <c r="Q523" s="2">
        <v>205024.1430932103</v>
      </c>
      <c r="R523" s="2">
        <v>1348526.7938699899</v>
      </c>
    </row>
    <row r="524" spans="1:18" x14ac:dyDescent="0.2">
      <c r="A524" s="12" t="s">
        <v>538</v>
      </c>
      <c r="B524" s="2">
        <v>533</v>
      </c>
      <c r="C524" s="5">
        <v>25</v>
      </c>
      <c r="D524" s="5">
        <v>45</v>
      </c>
      <c r="E524" s="5">
        <v>55.511375000000001</v>
      </c>
      <c r="F524" s="5">
        <v>588.51137500000004</v>
      </c>
      <c r="G524" s="2">
        <v>469125</v>
      </c>
      <c r="H524" s="2">
        <v>797.13837306882976</v>
      </c>
      <c r="I524" s="2">
        <v>0.96738557416497684</v>
      </c>
      <c r="J524" s="2">
        <v>0.34769</v>
      </c>
      <c r="K524" s="2">
        <v>36.1131999999999</v>
      </c>
      <c r="L524" s="2">
        <v>0.58931</v>
      </c>
      <c r="M524" s="2">
        <v>16941604.899999902</v>
      </c>
      <c r="N524" s="2">
        <v>12.5561399999999</v>
      </c>
      <c r="O524" s="2">
        <v>7.1581631159056087</v>
      </c>
      <c r="P524" s="2">
        <v>7.1536400000000002</v>
      </c>
      <c r="Q524" s="2">
        <v>16411.304611505373</v>
      </c>
      <c r="R524" s="2">
        <v>1349268.5353099899</v>
      </c>
    </row>
    <row r="525" spans="1:18" x14ac:dyDescent="0.2">
      <c r="A525" s="12" t="s">
        <v>435</v>
      </c>
      <c r="B525" s="2">
        <v>1054</v>
      </c>
      <c r="C525" s="5">
        <v>205.89318600368324</v>
      </c>
      <c r="D525" s="5">
        <v>2589.1068139963168</v>
      </c>
      <c r="E525" s="5">
        <v>2675.6756335174955</v>
      </c>
      <c r="F525" s="5">
        <v>3729.6756335174955</v>
      </c>
      <c r="G525" s="2">
        <v>30337875</v>
      </c>
      <c r="H525" s="2">
        <v>8134.1859134779606</v>
      </c>
      <c r="I525" s="2">
        <v>0.98343278711287385</v>
      </c>
      <c r="J525" s="2">
        <v>4.2930000000000003E-2</v>
      </c>
      <c r="K525" s="2">
        <v>47.91283</v>
      </c>
      <c r="L525" s="2">
        <v>1.25989</v>
      </c>
      <c r="M525" s="2">
        <v>1453573447.4000001</v>
      </c>
      <c r="N525" s="2">
        <v>2.0569500000000001</v>
      </c>
      <c r="O525" s="2">
        <v>2.5485316073709998</v>
      </c>
      <c r="P525" s="2">
        <v>2.5485000000000002</v>
      </c>
      <c r="Q525" s="2">
        <v>482884.4607670749</v>
      </c>
      <c r="R525" s="2">
        <v>706663618.54100001</v>
      </c>
    </row>
    <row r="526" spans="1:18" x14ac:dyDescent="0.2">
      <c r="A526" s="12" t="s">
        <v>436</v>
      </c>
      <c r="B526" s="2">
        <v>178225</v>
      </c>
      <c r="C526" s="5">
        <v>13961.637723997783</v>
      </c>
      <c r="D526" s="5">
        <v>70353.362276002212</v>
      </c>
      <c r="E526" s="5">
        <v>76223.602665245693</v>
      </c>
      <c r="F526" s="5">
        <v>254448.60266524571</v>
      </c>
      <c r="G526" s="2">
        <v>81533925</v>
      </c>
      <c r="H526" s="2">
        <v>320.43376990859952</v>
      </c>
      <c r="I526" s="2">
        <v>0.90426842607191182</v>
      </c>
      <c r="J526" s="2">
        <v>0.55228999999999995</v>
      </c>
      <c r="K526" s="2">
        <v>48.788220000000003</v>
      </c>
      <c r="L526" s="2">
        <v>1.3037399999999999</v>
      </c>
      <c r="M526" s="2">
        <v>3977895070.4000001</v>
      </c>
      <c r="N526" s="2">
        <v>26.945450000000001</v>
      </c>
      <c r="O526" s="2">
        <v>31.766583625373798</v>
      </c>
      <c r="P526" s="2">
        <v>31.577110000000001</v>
      </c>
      <c r="Q526" s="2">
        <v>18430.690666489187</v>
      </c>
      <c r="R526" s="2">
        <v>147627688.727</v>
      </c>
    </row>
    <row r="527" spans="1:18" x14ac:dyDescent="0.2">
      <c r="A527" s="12">
        <v>4706028</v>
      </c>
      <c r="B527" s="2">
        <v>366</v>
      </c>
      <c r="C527" s="5">
        <v>0</v>
      </c>
      <c r="D527" s="5">
        <v>0</v>
      </c>
      <c r="E527" s="5">
        <v>0</v>
      </c>
      <c r="F527" s="5">
        <v>366</v>
      </c>
      <c r="G527" s="2">
        <v>259425</v>
      </c>
      <c r="H527" s="2">
        <v>708.81147540983602</v>
      </c>
      <c r="I527" s="2">
        <v>0.96422225129250372</v>
      </c>
      <c r="J527" s="2">
        <v>0.77588000000000001</v>
      </c>
      <c r="K527" s="2">
        <v>37.798380000000002</v>
      </c>
      <c r="L527" s="2">
        <v>0.63871999999999995</v>
      </c>
      <c r="M527" s="2">
        <v>9805844.6999999899</v>
      </c>
      <c r="N527" s="2">
        <v>29.32685</v>
      </c>
      <c r="O527" s="2">
        <v>18.061566258802724</v>
      </c>
      <c r="P527" s="2">
        <v>18.061520000000002</v>
      </c>
      <c r="Q527" s="2">
        <v>16500.290545077165</v>
      </c>
      <c r="R527" s="2">
        <v>334364.10682300001</v>
      </c>
    </row>
    <row r="528" spans="1:18" x14ac:dyDescent="0.2">
      <c r="A528" s="12" t="s">
        <v>437</v>
      </c>
      <c r="B528" s="2">
        <v>3005</v>
      </c>
      <c r="C528" s="5">
        <v>67.142857142857139</v>
      </c>
      <c r="D528" s="5">
        <v>402.85714285714283</v>
      </c>
      <c r="E528" s="5">
        <v>431.08769285714283</v>
      </c>
      <c r="F528" s="5">
        <v>3436.0876928571429</v>
      </c>
      <c r="G528" s="2">
        <v>31894200</v>
      </c>
      <c r="H528" s="2">
        <v>9282.1263165957316</v>
      </c>
      <c r="I528" s="2">
        <v>0.98358398476109399</v>
      </c>
      <c r="J528" s="2">
        <v>3.5290000000000002E-2</v>
      </c>
      <c r="K528" s="2">
        <v>47.193089999999899</v>
      </c>
      <c r="L528" s="2">
        <v>1.21913</v>
      </c>
      <c r="M528" s="2">
        <v>1505185851.0999899</v>
      </c>
      <c r="N528" s="2">
        <v>1.66557</v>
      </c>
      <c r="O528" s="2">
        <v>1.9970619606890803</v>
      </c>
      <c r="P528" s="2">
        <v>1.99719</v>
      </c>
      <c r="Q528" s="2">
        <v>525275.75463826535</v>
      </c>
      <c r="R528" s="2">
        <v>903706376.25800002</v>
      </c>
    </row>
    <row r="529" spans="1:18" x14ac:dyDescent="0.2">
      <c r="A529" s="12" t="s">
        <v>438</v>
      </c>
      <c r="B529" s="2">
        <v>1013</v>
      </c>
      <c r="C529" s="5">
        <v>31.176470588235293</v>
      </c>
      <c r="D529" s="5">
        <v>233.8235294117647</v>
      </c>
      <c r="E529" s="5">
        <v>246.93183235294117</v>
      </c>
      <c r="F529" s="5">
        <v>1259.9318323529412</v>
      </c>
      <c r="G529" s="2">
        <v>1341225</v>
      </c>
      <c r="H529" s="2">
        <v>1064.5218777394032</v>
      </c>
      <c r="I529" s="2">
        <v>0.97296030205235218</v>
      </c>
      <c r="J529" s="2">
        <v>0.22342000000000001</v>
      </c>
      <c r="K529" s="2">
        <v>44.521450000000002</v>
      </c>
      <c r="L529" s="2">
        <v>1.0383100000000001</v>
      </c>
      <c r="M529" s="2">
        <v>59713281.7999999</v>
      </c>
      <c r="N529" s="2">
        <v>9.9468999999999905</v>
      </c>
      <c r="O529" s="2">
        <v>10.04878386689966</v>
      </c>
      <c r="P529" s="2">
        <v>10.04644</v>
      </c>
      <c r="Q529" s="2">
        <v>47879.107828258202</v>
      </c>
      <c r="R529" s="2">
        <v>6003202.5665899897</v>
      </c>
    </row>
    <row r="530" spans="1:18" x14ac:dyDescent="0.2">
      <c r="A530" s="12" t="s">
        <v>439</v>
      </c>
      <c r="B530" s="2">
        <v>1850</v>
      </c>
      <c r="C530" s="5">
        <v>49.411764705882355</v>
      </c>
      <c r="D530" s="5">
        <v>230.58823529411765</v>
      </c>
      <c r="E530" s="5">
        <v>251.36365882352942</v>
      </c>
      <c r="F530" s="5">
        <v>2101.3636588235295</v>
      </c>
      <c r="G530" s="2">
        <v>1482975</v>
      </c>
      <c r="H530" s="2">
        <v>705.72030394313526</v>
      </c>
      <c r="I530" s="2">
        <v>0.96409131412302218</v>
      </c>
      <c r="J530" s="2">
        <v>0.29210000000000003</v>
      </c>
      <c r="K530" s="2">
        <v>42.6108499999999</v>
      </c>
      <c r="L530" s="2">
        <v>0.89915</v>
      </c>
      <c r="M530" s="2">
        <v>63190825.2999999</v>
      </c>
      <c r="N530" s="2">
        <v>12.4466199999999</v>
      </c>
      <c r="O530" s="2">
        <v>10.789518731293734</v>
      </c>
      <c r="P530" s="2">
        <v>10.78492</v>
      </c>
      <c r="Q530" s="2">
        <v>26067.724883426097</v>
      </c>
      <c r="R530" s="2">
        <v>5076947.2148099896</v>
      </c>
    </row>
    <row r="531" spans="1:18" x14ac:dyDescent="0.2">
      <c r="A531" s="12" t="s">
        <v>440</v>
      </c>
      <c r="B531" s="2">
        <v>1239</v>
      </c>
      <c r="C531" s="5">
        <v>68.170731707317074</v>
      </c>
      <c r="D531" s="5">
        <v>146.82926829268294</v>
      </c>
      <c r="E531" s="5">
        <v>175.49199329268293</v>
      </c>
      <c r="F531" s="5">
        <v>1414.491993292683</v>
      </c>
      <c r="G531" s="2">
        <v>1224900</v>
      </c>
      <c r="H531" s="2">
        <v>865.96460482512384</v>
      </c>
      <c r="I531" s="2">
        <v>0.96926018979762207</v>
      </c>
      <c r="J531" s="2">
        <v>0.38617000000000001</v>
      </c>
      <c r="K531" s="2">
        <v>40.205559999999899</v>
      </c>
      <c r="L531" s="2">
        <v>0.74653000000000003</v>
      </c>
      <c r="M531" s="2">
        <v>49247790.399999902</v>
      </c>
      <c r="N531" s="2">
        <v>15.52617</v>
      </c>
      <c r="O531" s="2">
        <v>11.234462218564119</v>
      </c>
      <c r="P531" s="2">
        <v>11.226710000000001</v>
      </c>
      <c r="Q531" s="2">
        <v>25192.652550746203</v>
      </c>
      <c r="R531" s="2">
        <v>3171921.88081</v>
      </c>
    </row>
    <row r="532" spans="1:18" x14ac:dyDescent="0.2">
      <c r="A532" s="12">
        <v>4706033</v>
      </c>
      <c r="B532" s="2">
        <v>226</v>
      </c>
      <c r="C532" s="5">
        <v>0</v>
      </c>
      <c r="D532" s="5">
        <v>0</v>
      </c>
      <c r="E532" s="5">
        <v>0</v>
      </c>
      <c r="F532" s="5">
        <v>226</v>
      </c>
      <c r="G532" s="2">
        <v>318150</v>
      </c>
      <c r="H532" s="2">
        <v>1407.7433628318583</v>
      </c>
      <c r="I532" s="2">
        <v>0.97641927683053786</v>
      </c>
      <c r="J532" s="2">
        <v>0.45166000000000001</v>
      </c>
      <c r="K532" s="2">
        <v>38.619549999999897</v>
      </c>
      <c r="L532" s="2">
        <v>0.67020999999999997</v>
      </c>
      <c r="M532" s="2">
        <v>12286809.800000001</v>
      </c>
      <c r="N532" s="2">
        <v>17.442730000000001</v>
      </c>
      <c r="O532" s="2">
        <v>11.414741676841825</v>
      </c>
      <c r="P532" s="2">
        <v>11.41455</v>
      </c>
      <c r="Q532" s="2">
        <v>35577.706314515948</v>
      </c>
      <c r="R532" s="2">
        <v>704408.67758999905</v>
      </c>
    </row>
    <row r="533" spans="1:18" x14ac:dyDescent="0.2">
      <c r="A533" s="12" t="s">
        <v>539</v>
      </c>
      <c r="B533" s="2">
        <v>1646</v>
      </c>
      <c r="C533" s="5">
        <v>0</v>
      </c>
      <c r="D533" s="5">
        <v>0</v>
      </c>
      <c r="E533" s="5">
        <v>0</v>
      </c>
      <c r="F533" s="5">
        <v>1646</v>
      </c>
      <c r="G533" s="2">
        <v>23493375</v>
      </c>
      <c r="H533" s="2">
        <v>14273.010328068043</v>
      </c>
      <c r="I533" s="2">
        <v>0.98395279211267894</v>
      </c>
      <c r="J533" s="2">
        <v>2.792E-2</v>
      </c>
      <c r="K533" s="2">
        <v>47.727240000000002</v>
      </c>
      <c r="L533" s="2">
        <v>1.2497799999999999</v>
      </c>
      <c r="M533" s="2">
        <v>1121273947</v>
      </c>
      <c r="N533" s="2">
        <v>1.3327100000000001</v>
      </c>
      <c r="O533" s="2">
        <v>1.6386626965155966</v>
      </c>
      <c r="P533" s="2">
        <v>1.63886</v>
      </c>
      <c r="Q533" s="2">
        <v>837702.34926887334</v>
      </c>
      <c r="R533" s="2">
        <v>841347296.26699901</v>
      </c>
    </row>
    <row r="534" spans="1:18" x14ac:dyDescent="0.2">
      <c r="A534" s="12">
        <v>4706054</v>
      </c>
      <c r="B534" s="2">
        <v>62</v>
      </c>
      <c r="C534" s="5">
        <v>0</v>
      </c>
      <c r="D534" s="5">
        <v>0</v>
      </c>
      <c r="E534" s="5">
        <v>0</v>
      </c>
      <c r="F534" s="5">
        <v>62</v>
      </c>
      <c r="G534" s="2">
        <v>132975</v>
      </c>
      <c r="H534" s="2">
        <v>2144.7580645161293</v>
      </c>
      <c r="I534" s="2">
        <v>0.97963033676860733</v>
      </c>
      <c r="J534" s="2">
        <v>0.20388000000000001</v>
      </c>
      <c r="K534" s="2">
        <v>43.283119999999897</v>
      </c>
      <c r="L534" s="2">
        <v>0.94742999999999999</v>
      </c>
      <c r="M534" s="2">
        <v>5755572.9000000004</v>
      </c>
      <c r="N534" s="2">
        <v>8.8246699999999905</v>
      </c>
      <c r="O534" s="2">
        <v>8.1903515227489727</v>
      </c>
      <c r="P534" s="2">
        <v>8.1904400000000006</v>
      </c>
      <c r="Q534" s="2">
        <v>86160.106335284567</v>
      </c>
      <c r="R534" s="2">
        <v>652214.30392400001</v>
      </c>
    </row>
    <row r="535" spans="1:18" x14ac:dyDescent="0.2">
      <c r="A535" s="12">
        <v>4706055</v>
      </c>
      <c r="B535" s="2">
        <v>397</v>
      </c>
      <c r="C535" s="5">
        <v>0</v>
      </c>
      <c r="D535" s="5">
        <v>0</v>
      </c>
      <c r="E535" s="5">
        <v>0</v>
      </c>
      <c r="F535" s="5">
        <v>397</v>
      </c>
      <c r="G535" s="2">
        <v>1205325</v>
      </c>
      <c r="H535" s="2">
        <v>3036.0831234256925</v>
      </c>
      <c r="I535" s="2">
        <v>0.98123933386912676</v>
      </c>
      <c r="J535" s="2">
        <v>0.33345000000000002</v>
      </c>
      <c r="K535" s="2">
        <v>43.745489999999897</v>
      </c>
      <c r="L535" s="2">
        <v>0.98128000000000004</v>
      </c>
      <c r="M535" s="2">
        <v>52727532.700000003</v>
      </c>
      <c r="N535" s="2">
        <v>14.58689</v>
      </c>
      <c r="O535" s="2">
        <v>14.045328577127602</v>
      </c>
      <c r="P535" s="2">
        <v>14.04524</v>
      </c>
      <c r="Q535" s="2">
        <v>127883.59590938882</v>
      </c>
      <c r="R535" s="2">
        <v>3614720.2329799901</v>
      </c>
    </row>
    <row r="536" spans="1:18" x14ac:dyDescent="0.2">
      <c r="A536" s="12" t="s">
        <v>540</v>
      </c>
      <c r="B536" s="2">
        <v>1581</v>
      </c>
      <c r="C536" s="5">
        <v>97.375</v>
      </c>
      <c r="D536" s="5">
        <v>312.625</v>
      </c>
      <c r="E536" s="5">
        <v>353.56680562500003</v>
      </c>
      <c r="F536" s="5">
        <v>1934.5668056250001</v>
      </c>
      <c r="G536" s="2">
        <v>1277325</v>
      </c>
      <c r="H536" s="2">
        <v>660.26409441432281</v>
      </c>
      <c r="I536" s="2">
        <v>0.96196218345291806</v>
      </c>
      <c r="J536" s="2">
        <v>0.30689</v>
      </c>
      <c r="K536" s="2">
        <v>42.056660000000001</v>
      </c>
      <c r="L536" s="2">
        <v>0.86073999999999995</v>
      </c>
      <c r="M536" s="2">
        <v>53720023.200000003</v>
      </c>
      <c r="N536" s="2">
        <v>12.90666</v>
      </c>
      <c r="O536" s="2">
        <v>10.686795574460842</v>
      </c>
      <c r="P536" s="2">
        <v>10.67451</v>
      </c>
      <c r="Q536" s="2">
        <v>22992.301483145035</v>
      </c>
      <c r="R536" s="2">
        <v>4162195.3177999901</v>
      </c>
    </row>
    <row r="537" spans="1:18" x14ac:dyDescent="0.2">
      <c r="A537" s="12" t="s">
        <v>441</v>
      </c>
      <c r="B537" s="2">
        <v>1039</v>
      </c>
      <c r="C537" s="5">
        <v>35</v>
      </c>
      <c r="D537" s="5">
        <v>70</v>
      </c>
      <c r="E537" s="5">
        <v>84.715924999999999</v>
      </c>
      <c r="F537" s="5">
        <v>1123.715925</v>
      </c>
      <c r="G537" s="2">
        <v>1651950</v>
      </c>
      <c r="H537" s="2">
        <v>1470.0779469686702</v>
      </c>
      <c r="I537" s="2">
        <v>0.97684077052867802</v>
      </c>
      <c r="J537" s="2">
        <v>0.28598000000000001</v>
      </c>
      <c r="K537" s="2">
        <v>42.84</v>
      </c>
      <c r="L537" s="2">
        <v>0.91544000000000003</v>
      </c>
      <c r="M537" s="2">
        <v>70769538</v>
      </c>
      <c r="N537" s="2">
        <v>12.25136</v>
      </c>
      <c r="O537" s="2">
        <v>10.9556660699603</v>
      </c>
      <c r="P537" s="2">
        <v>10.95417</v>
      </c>
      <c r="Q537" s="2">
        <v>56317.51550388684</v>
      </c>
      <c r="R537" s="2">
        <v>5776464.0611500004</v>
      </c>
    </row>
    <row r="538" spans="1:18" x14ac:dyDescent="0.2">
      <c r="A538" s="2" t="s">
        <v>1</v>
      </c>
      <c r="B538" s="2">
        <v>192800</v>
      </c>
      <c r="C538" s="5">
        <v>14556.363289701316</v>
      </c>
      <c r="D538" s="5">
        <v>75068.63671029867</v>
      </c>
      <c r="E538" s="5">
        <v>81188.932437270036</v>
      </c>
      <c r="F538" s="5">
        <v>273988.93243727006</v>
      </c>
      <c r="G538" s="2">
        <v>201015225</v>
      </c>
      <c r="H538" s="2">
        <v>733.6618425126444</v>
      </c>
      <c r="I538" s="2">
        <v>0.96521937146471359</v>
      </c>
      <c r="J538" s="2">
        <v>5.7700000000000001E-2</v>
      </c>
      <c r="K538" s="2">
        <v>47.77966</v>
      </c>
      <c r="L538" s="2">
        <v>1.2526600000000001</v>
      </c>
      <c r="M538" s="2">
        <v>9604439105.2999897</v>
      </c>
      <c r="N538" s="2">
        <v>2.7568100000000002</v>
      </c>
      <c r="O538" s="2">
        <v>3.3333284364167031</v>
      </c>
      <c r="P538" s="2">
        <v>3.3302200000000002</v>
      </c>
      <c r="Q538" s="2">
        <v>42383.637475931893</v>
      </c>
      <c r="R538" s="2">
        <v>3483892006.73</v>
      </c>
    </row>
    <row r="539" spans="1:18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x14ac:dyDescent="0.2">
      <c r="A540" s="14" t="s">
        <v>46</v>
      </c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</row>
    <row r="541" spans="1:18" x14ac:dyDescent="0.2">
      <c r="A541" s="15" t="s">
        <v>59</v>
      </c>
      <c r="B541" s="17" t="s">
        <v>483</v>
      </c>
      <c r="C541" s="16" t="s">
        <v>61</v>
      </c>
      <c r="D541" s="16" t="s">
        <v>62</v>
      </c>
      <c r="E541" s="16" t="s">
        <v>22</v>
      </c>
      <c r="F541" s="16" t="s">
        <v>63</v>
      </c>
      <c r="G541" s="16" t="s">
        <v>64</v>
      </c>
      <c r="H541" s="16" t="s">
        <v>14</v>
      </c>
      <c r="I541" s="16" t="s">
        <v>15</v>
      </c>
      <c r="J541" s="16" t="s">
        <v>4</v>
      </c>
      <c r="K541" s="16" t="s">
        <v>5</v>
      </c>
      <c r="L541" s="16" t="s">
        <v>65</v>
      </c>
      <c r="M541" s="16" t="s">
        <v>7</v>
      </c>
      <c r="N541" s="16" t="s">
        <v>8</v>
      </c>
      <c r="O541" s="16" t="s">
        <v>16</v>
      </c>
      <c r="P541" s="16" t="s">
        <v>13</v>
      </c>
      <c r="Q541" s="16" t="s">
        <v>17</v>
      </c>
      <c r="R541" s="16" t="s">
        <v>484</v>
      </c>
    </row>
    <row r="542" spans="1:18" x14ac:dyDescent="0.2">
      <c r="A542" s="12">
        <v>4711060</v>
      </c>
      <c r="B542" s="2">
        <v>133</v>
      </c>
      <c r="C542" s="5">
        <v>0</v>
      </c>
      <c r="D542" s="5">
        <v>0</v>
      </c>
      <c r="E542" s="5">
        <v>0</v>
      </c>
      <c r="F542" s="5">
        <v>133</v>
      </c>
      <c r="G542" s="2">
        <v>110700</v>
      </c>
      <c r="H542" s="2">
        <v>832.33082706766913</v>
      </c>
      <c r="I542" s="2">
        <v>0.96839619652963604</v>
      </c>
      <c r="J542" s="2">
        <v>0.14213999999999999</v>
      </c>
      <c r="K542" s="2">
        <v>47.671779999999899</v>
      </c>
      <c r="L542" s="2">
        <v>1.2466999999999999</v>
      </c>
      <c r="M542" s="2">
        <v>5277266</v>
      </c>
      <c r="N542" s="2">
        <v>6.7760499999999997</v>
      </c>
      <c r="O542" s="2">
        <v>8.1807423296509469</v>
      </c>
      <c r="P542" s="2">
        <v>8.1807400000000001</v>
      </c>
      <c r="Q542" s="2">
        <v>47904.066619289886</v>
      </c>
      <c r="R542" s="2">
        <v>778812.00975700002</v>
      </c>
    </row>
    <row r="543" spans="1:18" x14ac:dyDescent="0.2">
      <c r="A543" s="12" t="s">
        <v>442</v>
      </c>
      <c r="B543" s="2">
        <v>562</v>
      </c>
      <c r="C543" s="5">
        <v>38.18181818181818</v>
      </c>
      <c r="D543" s="5">
        <v>321.81818181818181</v>
      </c>
      <c r="E543" s="5">
        <v>337.87191818181816</v>
      </c>
      <c r="F543" s="5">
        <v>899.87191818181816</v>
      </c>
      <c r="G543" s="2">
        <v>17274825</v>
      </c>
      <c r="H543" s="2">
        <v>19196.981982617708</v>
      </c>
      <c r="I543" s="2">
        <v>0.98412584376195533</v>
      </c>
      <c r="J543" s="2">
        <v>2.053E-2</v>
      </c>
      <c r="K543" s="2">
        <v>46.131709999999899</v>
      </c>
      <c r="L543" s="2">
        <v>1.1519600000000001</v>
      </c>
      <c r="M543" s="2">
        <v>796917217.20000005</v>
      </c>
      <c r="N543" s="2">
        <v>0.94728000000000001</v>
      </c>
      <c r="O543" s="2">
        <v>1.0736841415352087</v>
      </c>
      <c r="P543" s="2">
        <v>1.07389</v>
      </c>
      <c r="Q543" s="2">
        <v>1003969.5625949227</v>
      </c>
      <c r="R543" s="2">
        <v>841269313.91499901</v>
      </c>
    </row>
    <row r="544" spans="1:18" x14ac:dyDescent="0.2">
      <c r="A544" s="12" t="s">
        <v>443</v>
      </c>
      <c r="B544" s="2">
        <v>596</v>
      </c>
      <c r="C544" s="5">
        <v>35</v>
      </c>
      <c r="D544" s="5">
        <v>50</v>
      </c>
      <c r="E544" s="5">
        <v>64.715924999999999</v>
      </c>
      <c r="F544" s="5">
        <v>660.71592499999997</v>
      </c>
      <c r="G544" s="2">
        <v>588825</v>
      </c>
      <c r="H544" s="2">
        <v>891.19238347403234</v>
      </c>
      <c r="I544" s="2">
        <v>0.96985177598646599</v>
      </c>
      <c r="J544" s="2">
        <v>0.42930000000000001</v>
      </c>
      <c r="K544" s="2">
        <v>40.928100000000001</v>
      </c>
      <c r="L544" s="2">
        <v>0.78813999999999995</v>
      </c>
      <c r="M544" s="2">
        <v>24099488.5</v>
      </c>
      <c r="N544" s="2">
        <v>17.570319999999899</v>
      </c>
      <c r="O544" s="2">
        <v>13.430469884558203</v>
      </c>
      <c r="P544" s="2">
        <v>13.4238199999999</v>
      </c>
      <c r="Q544" s="2">
        <v>27880.57877380768</v>
      </c>
      <c r="R544" s="2">
        <v>1371602.17873</v>
      </c>
    </row>
    <row r="545" spans="1:18" x14ac:dyDescent="0.2">
      <c r="A545" s="12">
        <v>4711064</v>
      </c>
      <c r="B545" s="2">
        <v>142</v>
      </c>
      <c r="C545" s="5">
        <v>0</v>
      </c>
      <c r="D545" s="5">
        <v>0</v>
      </c>
      <c r="E545" s="5">
        <v>0</v>
      </c>
      <c r="F545" s="5">
        <v>142</v>
      </c>
      <c r="G545" s="2">
        <v>238275</v>
      </c>
      <c r="H545" s="2">
        <v>1677.9929577464789</v>
      </c>
      <c r="I545" s="2">
        <v>0.97798150810208051</v>
      </c>
      <c r="J545" s="2">
        <v>0.32230999999999999</v>
      </c>
      <c r="K545" s="2">
        <v>44.06438</v>
      </c>
      <c r="L545" s="2">
        <v>1.00474</v>
      </c>
      <c r="M545" s="2">
        <v>10499440.1</v>
      </c>
      <c r="N545" s="2">
        <v>14.20243</v>
      </c>
      <c r="O545" s="2">
        <v>13.95551216163828</v>
      </c>
      <c r="P545" s="2">
        <v>13.955550000000001</v>
      </c>
      <c r="Q545" s="2">
        <v>72654.435571264868</v>
      </c>
      <c r="R545" s="2">
        <v>739270.65819400002</v>
      </c>
    </row>
    <row r="546" spans="1:18" x14ac:dyDescent="0.2">
      <c r="A546" s="12" t="s">
        <v>444</v>
      </c>
      <c r="B546" s="2">
        <v>8093</v>
      </c>
      <c r="C546" s="5">
        <v>296.72185430463577</v>
      </c>
      <c r="D546" s="5">
        <v>1248.2781456953642</v>
      </c>
      <c r="E546" s="5">
        <v>1373.0363329470199</v>
      </c>
      <c r="F546" s="5">
        <v>9466.0363329470201</v>
      </c>
      <c r="G546" s="2">
        <v>78458175</v>
      </c>
      <c r="H546" s="2">
        <v>8288.3872658424461</v>
      </c>
      <c r="I546" s="2">
        <v>0.98345561957883254</v>
      </c>
      <c r="J546" s="2">
        <v>3.8550000000000001E-2</v>
      </c>
      <c r="K546" s="2">
        <v>48.122059999999898</v>
      </c>
      <c r="L546" s="2">
        <v>1.27095</v>
      </c>
      <c r="M546" s="2">
        <v>3775569004.8000002</v>
      </c>
      <c r="N546" s="2">
        <v>1.8552500000000001</v>
      </c>
      <c r="O546" s="2">
        <v>2.3187387741751255</v>
      </c>
      <c r="P546" s="2">
        <v>2.31887</v>
      </c>
      <c r="Q546" s="2">
        <v>498537.09283237951</v>
      </c>
      <c r="R546" s="2">
        <v>2035069139.4300001</v>
      </c>
    </row>
    <row r="547" spans="1:18" x14ac:dyDescent="0.2">
      <c r="A547" s="12" t="s">
        <v>445</v>
      </c>
      <c r="B547" s="2">
        <v>196811</v>
      </c>
      <c r="C547" s="5">
        <v>16024.199286207691</v>
      </c>
      <c r="D547" s="5">
        <v>74385.800713792312</v>
      </c>
      <c r="E547" s="5">
        <v>81123.255424674775</v>
      </c>
      <c r="F547" s="5">
        <v>277934.25542467477</v>
      </c>
      <c r="G547" s="2">
        <v>108376200</v>
      </c>
      <c r="H547" s="2">
        <v>389.93466218982104</v>
      </c>
      <c r="I547" s="2">
        <v>0.92999556305685827</v>
      </c>
      <c r="J547" s="2">
        <v>0.49435000000000001</v>
      </c>
      <c r="K547" s="2">
        <v>48.900219999999898</v>
      </c>
      <c r="L547" s="2">
        <v>1.3088900000000001</v>
      </c>
      <c r="M547" s="2">
        <v>5299620022.8000002</v>
      </c>
      <c r="N547" s="2">
        <v>24.173829999999899</v>
      </c>
      <c r="O547" s="2">
        <v>29.425874456120138</v>
      </c>
      <c r="P547" s="2">
        <v>29.31513</v>
      </c>
      <c r="Q547" s="2">
        <v>23210.616801228462</v>
      </c>
      <c r="R547" s="2">
        <v>219229653.31600001</v>
      </c>
    </row>
    <row r="548" spans="1:18" x14ac:dyDescent="0.2">
      <c r="A548" s="12" t="s">
        <v>446</v>
      </c>
      <c r="B548" s="2">
        <v>1145</v>
      </c>
      <c r="C548" s="5">
        <v>60</v>
      </c>
      <c r="D548" s="5">
        <v>110</v>
      </c>
      <c r="E548" s="5">
        <v>135.22730000000001</v>
      </c>
      <c r="F548" s="5">
        <v>1280.2273</v>
      </c>
      <c r="G548" s="2">
        <v>1477575</v>
      </c>
      <c r="H548" s="2">
        <v>1154.1505168652473</v>
      </c>
      <c r="I548" s="2">
        <v>0.97411246359836523</v>
      </c>
      <c r="J548" s="2">
        <v>0.36804999999999999</v>
      </c>
      <c r="K548" s="2">
        <v>41.720889999999898</v>
      </c>
      <c r="L548" s="2">
        <v>0.83826999999999996</v>
      </c>
      <c r="M548" s="2">
        <v>61645744</v>
      </c>
      <c r="N548" s="2">
        <v>15.35534</v>
      </c>
      <c r="O548" s="2">
        <v>12.538725949669914</v>
      </c>
      <c r="P548" s="2">
        <v>12.53322</v>
      </c>
      <c r="Q548" s="2">
        <v>39319.595260544003</v>
      </c>
      <c r="R548" s="2">
        <v>4014612.7267900002</v>
      </c>
    </row>
    <row r="549" spans="1:18" x14ac:dyDescent="0.2">
      <c r="A549" s="12" t="s">
        <v>447</v>
      </c>
      <c r="B549" s="2">
        <v>3481</v>
      </c>
      <c r="C549" s="5">
        <v>134.72727272727272</v>
      </c>
      <c r="D549" s="5">
        <v>435.27272727272725</v>
      </c>
      <c r="E549" s="5">
        <v>491.91948272727268</v>
      </c>
      <c r="F549" s="5">
        <v>3972.9194827272727</v>
      </c>
      <c r="G549" s="2">
        <v>2727900</v>
      </c>
      <c r="H549" s="2">
        <v>686.62353009162678</v>
      </c>
      <c r="I549" s="2">
        <v>0.96324535038881876</v>
      </c>
      <c r="J549" s="2">
        <v>0.31557000000000002</v>
      </c>
      <c r="K549" s="2">
        <v>43.69267</v>
      </c>
      <c r="L549" s="2">
        <v>0.97740000000000005</v>
      </c>
      <c r="M549" s="2">
        <v>119189234.5</v>
      </c>
      <c r="N549" s="2">
        <v>13.7883</v>
      </c>
      <c r="O549" s="2">
        <v>12.981161424514244</v>
      </c>
      <c r="P549" s="2">
        <v>12.97176</v>
      </c>
      <c r="Q549" s="2">
        <v>28244.671172764269</v>
      </c>
      <c r="R549" s="2">
        <v>8644232.5084899906</v>
      </c>
    </row>
    <row r="550" spans="1:18" x14ac:dyDescent="0.2">
      <c r="A550" s="12" t="s">
        <v>448</v>
      </c>
      <c r="B550" s="2">
        <v>1476</v>
      </c>
      <c r="C550" s="5">
        <v>30.869565217391305</v>
      </c>
      <c r="D550" s="5">
        <v>324.13043478260869</v>
      </c>
      <c r="E550" s="5">
        <v>337.10969782608697</v>
      </c>
      <c r="F550" s="5">
        <v>1813.1096978260871</v>
      </c>
      <c r="G550" s="2">
        <v>27132075</v>
      </c>
      <c r="H550" s="2">
        <v>14964.38689425757</v>
      </c>
      <c r="I550" s="2">
        <v>0.98398409942862608</v>
      </c>
      <c r="J550" s="2">
        <v>3.1809999999999998E-2</v>
      </c>
      <c r="K550" s="2">
        <v>46.484749999999899</v>
      </c>
      <c r="L550" s="2">
        <v>1.17516</v>
      </c>
      <c r="M550" s="2">
        <v>1261227723.4000001</v>
      </c>
      <c r="N550" s="2">
        <v>1.4785200000000001</v>
      </c>
      <c r="O550" s="2">
        <v>1.7098548706607437</v>
      </c>
      <c r="P550" s="2">
        <v>1.7096499999999999</v>
      </c>
      <c r="Q550" s="2">
        <v>804367.48876447987</v>
      </c>
      <c r="R550" s="2">
        <v>853032487.53100002</v>
      </c>
    </row>
    <row r="551" spans="1:18" x14ac:dyDescent="0.2">
      <c r="A551" s="12" t="s">
        <v>449</v>
      </c>
      <c r="B551" s="2">
        <v>4365</v>
      </c>
      <c r="C551" s="5">
        <v>140</v>
      </c>
      <c r="D551" s="5">
        <v>400</v>
      </c>
      <c r="E551" s="5">
        <v>458.86369999999999</v>
      </c>
      <c r="F551" s="5">
        <v>4823.8636999999999</v>
      </c>
      <c r="G551" s="2">
        <v>3176100</v>
      </c>
      <c r="H551" s="2">
        <v>658.4141255898254</v>
      </c>
      <c r="I551" s="2">
        <v>0.96186659757643111</v>
      </c>
      <c r="J551" s="2">
        <v>0.48927999999999999</v>
      </c>
      <c r="K551" s="2">
        <v>45.491039999999899</v>
      </c>
      <c r="L551" s="2">
        <v>1.10802</v>
      </c>
      <c r="M551" s="2">
        <v>144484092.09999901</v>
      </c>
      <c r="N551" s="2">
        <v>22.25778</v>
      </c>
      <c r="O551" s="2">
        <v>23.721697984164937</v>
      </c>
      <c r="P551" s="2">
        <v>23.708320000000001</v>
      </c>
      <c r="Q551" s="2">
        <v>31921.805583203648</v>
      </c>
      <c r="R551" s="2">
        <v>6491398.3202</v>
      </c>
    </row>
    <row r="552" spans="1:18" x14ac:dyDescent="0.2">
      <c r="A552" s="12" t="s">
        <v>541</v>
      </c>
      <c r="B552" s="2">
        <v>156</v>
      </c>
      <c r="C552" s="5">
        <v>0</v>
      </c>
      <c r="D552" s="5">
        <v>15</v>
      </c>
      <c r="E552" s="5">
        <v>15</v>
      </c>
      <c r="F552" s="5">
        <v>171</v>
      </c>
      <c r="G552" s="2">
        <v>336600</v>
      </c>
      <c r="H552" s="2">
        <v>1968.421052631579</v>
      </c>
      <c r="I552" s="2">
        <v>0.97911298529854141</v>
      </c>
      <c r="J552" s="2">
        <v>0.81064000000000003</v>
      </c>
      <c r="K552" s="2">
        <v>38.231499999999897</v>
      </c>
      <c r="L552" s="2">
        <v>0.65466999999999997</v>
      </c>
      <c r="M552" s="2">
        <v>12868722.9</v>
      </c>
      <c r="N552" s="2">
        <v>30.99203</v>
      </c>
      <c r="O552" s="2">
        <v>19.86573407909162</v>
      </c>
      <c r="P552" s="2">
        <v>19.86581</v>
      </c>
      <c r="Q552" s="2">
        <v>48238.588260219767</v>
      </c>
      <c r="R552" s="2">
        <v>415226.81488700002</v>
      </c>
    </row>
    <row r="553" spans="1:18" x14ac:dyDescent="0.2">
      <c r="A553" s="12" t="s">
        <v>542</v>
      </c>
      <c r="B553" s="2">
        <v>679</v>
      </c>
      <c r="C553" s="5">
        <v>15</v>
      </c>
      <c r="D553" s="5">
        <v>35</v>
      </c>
      <c r="E553" s="5">
        <v>41.306825000000003</v>
      </c>
      <c r="F553" s="5">
        <v>720.306825</v>
      </c>
      <c r="G553" s="2">
        <v>936225</v>
      </c>
      <c r="H553" s="2">
        <v>1299.7586132826104</v>
      </c>
      <c r="I553" s="2">
        <v>0.97557161497823952</v>
      </c>
      <c r="J553" s="2">
        <v>0.52483999999999997</v>
      </c>
      <c r="K553" s="2">
        <v>38.930729999999897</v>
      </c>
      <c r="L553" s="2">
        <v>0.68354000000000004</v>
      </c>
      <c r="M553" s="2">
        <v>36447922.700000003</v>
      </c>
      <c r="N553" s="2">
        <v>20.432590000000001</v>
      </c>
      <c r="O553" s="2">
        <v>13.625189900269238</v>
      </c>
      <c r="P553" s="2">
        <v>13.624510000000001</v>
      </c>
      <c r="Q553" s="2">
        <v>33742.58427422867</v>
      </c>
      <c r="R553" s="2">
        <v>1783813.1136400001</v>
      </c>
    </row>
    <row r="554" spans="1:18" x14ac:dyDescent="0.2">
      <c r="A554" s="12" t="s">
        <v>543</v>
      </c>
      <c r="B554" s="2">
        <v>1610</v>
      </c>
      <c r="C554" s="5">
        <v>50</v>
      </c>
      <c r="D554" s="5">
        <v>195</v>
      </c>
      <c r="E554" s="5">
        <v>216.02275</v>
      </c>
      <c r="F554" s="5">
        <v>1826.0227500000001</v>
      </c>
      <c r="G554" s="2">
        <v>1126125</v>
      </c>
      <c r="H554" s="2">
        <v>616.70918393541365</v>
      </c>
      <c r="I554" s="2">
        <v>0.95948839675708641</v>
      </c>
      <c r="J554" s="2">
        <v>0.49407000000000001</v>
      </c>
      <c r="K554" s="2">
        <v>37.307650000000002</v>
      </c>
      <c r="L554" s="2">
        <v>0.62234</v>
      </c>
      <c r="M554" s="2">
        <v>42013077.399999902</v>
      </c>
      <c r="N554" s="2">
        <v>18.432770000000001</v>
      </c>
      <c r="O554" s="2">
        <v>11.006616143898491</v>
      </c>
      <c r="P554" s="2">
        <v>10.9996899999999</v>
      </c>
      <c r="Q554" s="2">
        <v>13738.703544020051</v>
      </c>
      <c r="R554" s="2">
        <v>2279259.8671800001</v>
      </c>
    </row>
    <row r="555" spans="1:18" x14ac:dyDescent="0.2">
      <c r="A555" s="12">
        <v>4711074</v>
      </c>
      <c r="B555" s="2">
        <v>97</v>
      </c>
      <c r="C555" s="5">
        <v>0</v>
      </c>
      <c r="D555" s="5">
        <v>0</v>
      </c>
      <c r="E555" s="5">
        <v>0</v>
      </c>
      <c r="F555" s="5">
        <v>97</v>
      </c>
      <c r="G555" s="2">
        <v>408825</v>
      </c>
      <c r="H555" s="2">
        <v>4214.6907216494847</v>
      </c>
      <c r="I555" s="2">
        <v>0.98225115676817565</v>
      </c>
      <c r="J555" s="2">
        <v>0.64041000000000003</v>
      </c>
      <c r="K555" s="2">
        <v>39.66592</v>
      </c>
      <c r="L555" s="2">
        <v>0.71821999999999997</v>
      </c>
      <c r="M555" s="2">
        <v>16216419.699999901</v>
      </c>
      <c r="N555" s="2">
        <v>25.402450000000002</v>
      </c>
      <c r="O555" s="2">
        <v>17.920729312159057</v>
      </c>
      <c r="P555" s="2">
        <v>17.920660000000002</v>
      </c>
      <c r="Q555" s="2">
        <v>117940.58736926144</v>
      </c>
      <c r="R555" s="2">
        <v>638380.06308200001</v>
      </c>
    </row>
    <row r="556" spans="1:18" x14ac:dyDescent="0.2">
      <c r="A556" s="12" t="s">
        <v>450</v>
      </c>
      <c r="B556" s="2">
        <v>823</v>
      </c>
      <c r="C556" s="5">
        <v>45</v>
      </c>
      <c r="D556" s="5">
        <v>125</v>
      </c>
      <c r="E556" s="5">
        <v>143.92047500000001</v>
      </c>
      <c r="F556" s="5">
        <v>966.92047500000001</v>
      </c>
      <c r="G556" s="2">
        <v>835650</v>
      </c>
      <c r="H556" s="2">
        <v>864.23860245590515</v>
      </c>
      <c r="I556" s="2">
        <v>0.96921803117974858</v>
      </c>
      <c r="J556" s="2">
        <v>0.52871000000000001</v>
      </c>
      <c r="K556" s="2">
        <v>40.408589999999897</v>
      </c>
      <c r="L556" s="2">
        <v>0.75780000000000003</v>
      </c>
      <c r="M556" s="2">
        <v>33767438.200000003</v>
      </c>
      <c r="N556" s="2">
        <v>21.364270000000001</v>
      </c>
      <c r="O556" s="2">
        <v>15.691602836705256</v>
      </c>
      <c r="P556" s="2">
        <v>15.68042</v>
      </c>
      <c r="Q556" s="2">
        <v>25649.768125980721</v>
      </c>
      <c r="R556" s="2">
        <v>1580556.8164599901</v>
      </c>
    </row>
    <row r="557" spans="1:18" x14ac:dyDescent="0.2">
      <c r="A557" s="12" t="s">
        <v>451</v>
      </c>
      <c r="B557" s="2">
        <v>310</v>
      </c>
      <c r="C557" s="5">
        <v>20</v>
      </c>
      <c r="D557" s="5">
        <v>345</v>
      </c>
      <c r="E557" s="5">
        <v>353.40910000000002</v>
      </c>
      <c r="F557" s="5">
        <v>663.40910000000008</v>
      </c>
      <c r="G557" s="2">
        <v>16925400</v>
      </c>
      <c r="H557" s="2">
        <v>25512.764295816862</v>
      </c>
      <c r="I557" s="2">
        <v>0.98424888920605524</v>
      </c>
      <c r="J557" s="2">
        <v>2.8750000000000001E-2</v>
      </c>
      <c r="K557" s="2">
        <v>47.028030000000001</v>
      </c>
      <c r="L557" s="2">
        <v>1.2092099999999999</v>
      </c>
      <c r="M557" s="2">
        <v>795968219</v>
      </c>
      <c r="N557" s="2">
        <v>1.3520700000000001</v>
      </c>
      <c r="O557" s="2">
        <v>1.6091676717904537</v>
      </c>
      <c r="P557" s="2">
        <v>1.6091800000000001</v>
      </c>
      <c r="Q557" s="2">
        <v>1427976.1920987209</v>
      </c>
      <c r="R557" s="2">
        <v>588704928.824</v>
      </c>
    </row>
    <row r="558" spans="1:18" x14ac:dyDescent="0.2">
      <c r="A558" s="12" t="s">
        <v>452</v>
      </c>
      <c r="B558" s="2">
        <v>357</v>
      </c>
      <c r="C558" s="5">
        <v>15</v>
      </c>
      <c r="D558" s="5">
        <v>220</v>
      </c>
      <c r="E558" s="5">
        <v>226.306825</v>
      </c>
      <c r="F558" s="5">
        <v>583.306825</v>
      </c>
      <c r="G558" s="2">
        <v>345150</v>
      </c>
      <c r="H558" s="2">
        <v>591.71260339702008</v>
      </c>
      <c r="I558" s="2">
        <v>0.95782400554762392</v>
      </c>
      <c r="J558" s="2">
        <v>0.40933000000000003</v>
      </c>
      <c r="K558" s="2">
        <v>39.577599999999897</v>
      </c>
      <c r="L558" s="2">
        <v>0.71380999999999994</v>
      </c>
      <c r="M558" s="2">
        <v>13660208.6</v>
      </c>
      <c r="N558" s="2">
        <v>16.200209999999899</v>
      </c>
      <c r="O558" s="2">
        <v>11.076214958150455</v>
      </c>
      <c r="P558" s="2">
        <v>11.0604499999999</v>
      </c>
      <c r="Q558" s="2">
        <v>16011.374657787655</v>
      </c>
      <c r="R558" s="2">
        <v>843211.74300699902</v>
      </c>
    </row>
    <row r="559" spans="1:18" x14ac:dyDescent="0.2">
      <c r="A559" s="12" t="s">
        <v>453</v>
      </c>
      <c r="B559" s="2">
        <v>90</v>
      </c>
      <c r="C559" s="5">
        <v>30</v>
      </c>
      <c r="D559" s="5">
        <v>25</v>
      </c>
      <c r="E559" s="5">
        <v>37.61365</v>
      </c>
      <c r="F559" s="5">
        <v>127.61365000000001</v>
      </c>
      <c r="G559" s="2">
        <v>407925</v>
      </c>
      <c r="H559" s="2">
        <v>3196.5624366985817</v>
      </c>
      <c r="I559" s="2">
        <v>0.98142506168710097</v>
      </c>
      <c r="J559" s="2">
        <v>0.31045</v>
      </c>
      <c r="K559" s="2">
        <v>39.979750000000003</v>
      </c>
      <c r="L559" s="2">
        <v>0.73438999999999999</v>
      </c>
      <c r="M559" s="2">
        <v>16308739.5</v>
      </c>
      <c r="N559" s="2">
        <v>12.41155</v>
      </c>
      <c r="O559" s="2">
        <v>8.9457269224608567</v>
      </c>
      <c r="P559" s="2">
        <v>8.9425000000000008</v>
      </c>
      <c r="Q559" s="2">
        <v>92110.081009185305</v>
      </c>
      <c r="R559" s="2">
        <v>1313996.79529</v>
      </c>
    </row>
    <row r="560" spans="1:18" x14ac:dyDescent="0.2">
      <c r="A560" s="12" t="s">
        <v>454</v>
      </c>
      <c r="B560" s="2">
        <v>426</v>
      </c>
      <c r="C560" s="5">
        <v>45</v>
      </c>
      <c r="D560" s="5">
        <v>100</v>
      </c>
      <c r="E560" s="5">
        <v>118.920475</v>
      </c>
      <c r="F560" s="5">
        <v>544.92047500000001</v>
      </c>
      <c r="G560" s="2">
        <v>808875</v>
      </c>
      <c r="H560" s="2">
        <v>1484.3909104351419</v>
      </c>
      <c r="I560" s="2">
        <v>0.97693157457927038</v>
      </c>
      <c r="J560" s="2">
        <v>0.30620999999999998</v>
      </c>
      <c r="K560" s="2">
        <v>40.209330000000001</v>
      </c>
      <c r="L560" s="2">
        <v>0.74673999999999996</v>
      </c>
      <c r="M560" s="2">
        <v>32524321.800000001</v>
      </c>
      <c r="N560" s="2">
        <v>12.312430000000001</v>
      </c>
      <c r="O560" s="2">
        <v>8.982138922970929</v>
      </c>
      <c r="P560" s="2">
        <v>8.9779300000000006</v>
      </c>
      <c r="Q560" s="2">
        <v>43542.031199254576</v>
      </c>
      <c r="R560" s="2">
        <v>2641584.28225999</v>
      </c>
    </row>
    <row r="561" spans="1:18" ht="16" x14ac:dyDescent="0.2">
      <c r="A561" s="12">
        <v>4711828</v>
      </c>
      <c r="B561" s="2">
        <v>0</v>
      </c>
      <c r="C561" s="5">
        <v>0</v>
      </c>
      <c r="D561" s="5">
        <v>0</v>
      </c>
      <c r="E561" s="5">
        <v>0</v>
      </c>
      <c r="F561" s="5">
        <v>0</v>
      </c>
      <c r="G561" s="2">
        <v>600300</v>
      </c>
      <c r="H561" s="2">
        <v>7777777</v>
      </c>
      <c r="I561" s="2">
        <v>0.98461596153293018</v>
      </c>
      <c r="J561" s="2">
        <v>2.8320000000000001E-2</v>
      </c>
      <c r="K561" s="2">
        <v>44.975650000000002</v>
      </c>
      <c r="L561" s="2">
        <v>1.0713299999999999</v>
      </c>
      <c r="M561" s="2">
        <v>26998882.699999899</v>
      </c>
      <c r="N561" s="2">
        <v>1.27359</v>
      </c>
      <c r="O561" s="2">
        <v>1.3435716636989967</v>
      </c>
      <c r="P561" s="2">
        <v>1.34344</v>
      </c>
      <c r="Q561" s="40" t="s">
        <v>106</v>
      </c>
      <c r="R561" s="2">
        <v>21198988.897599898</v>
      </c>
    </row>
    <row r="562" spans="1:18" x14ac:dyDescent="0.2">
      <c r="A562" s="12" t="s">
        <v>456</v>
      </c>
      <c r="B562" s="2">
        <v>2617</v>
      </c>
      <c r="C562" s="5">
        <v>50.746268656716417</v>
      </c>
      <c r="D562" s="5">
        <v>629.25373134328356</v>
      </c>
      <c r="E562" s="5">
        <v>650.5902537313433</v>
      </c>
      <c r="F562" s="5">
        <v>3267.5902537313432</v>
      </c>
      <c r="G562" s="2">
        <v>30990600</v>
      </c>
      <c r="H562" s="2">
        <v>9484.2368820910324</v>
      </c>
      <c r="I562" s="2">
        <v>0.98360669761838304</v>
      </c>
      <c r="J562" s="2">
        <v>3.415E-2</v>
      </c>
      <c r="K562" s="2">
        <v>47.04383</v>
      </c>
      <c r="L562" s="2">
        <v>1.21017</v>
      </c>
      <c r="M562" s="2">
        <v>1457916518</v>
      </c>
      <c r="N562" s="2">
        <v>1.60633</v>
      </c>
      <c r="O562" s="2">
        <v>1.9123229621319364</v>
      </c>
      <c r="P562" s="2">
        <v>1.91205</v>
      </c>
      <c r="Q562" s="2">
        <v>531095.87021731434</v>
      </c>
      <c r="R562" s="2">
        <v>907608957.78600001</v>
      </c>
    </row>
    <row r="563" spans="1:18" x14ac:dyDescent="0.2">
      <c r="A563" s="12" t="s">
        <v>457</v>
      </c>
      <c r="B563" s="2">
        <v>884</v>
      </c>
      <c r="C563" s="5">
        <v>52.04081632653061</v>
      </c>
      <c r="D563" s="5">
        <v>202.9591836734694</v>
      </c>
      <c r="E563" s="5">
        <v>224.84000510204083</v>
      </c>
      <c r="F563" s="5">
        <v>1108.8400051020408</v>
      </c>
      <c r="G563" s="2">
        <v>951525</v>
      </c>
      <c r="H563" s="2">
        <v>858.12650663919374</v>
      </c>
      <c r="I563" s="2">
        <v>0.96906691809121903</v>
      </c>
      <c r="J563" s="2">
        <v>0.38185999999999998</v>
      </c>
      <c r="K563" s="2">
        <v>39.741840000000003</v>
      </c>
      <c r="L563" s="2">
        <v>0.72206000000000004</v>
      </c>
      <c r="M563" s="2">
        <v>37815354.2999999</v>
      </c>
      <c r="N563" s="2">
        <v>15.17581</v>
      </c>
      <c r="O563" s="2">
        <v>10.618891753463298</v>
      </c>
      <c r="P563" s="2">
        <v>10.613440000000001</v>
      </c>
      <c r="Q563" s="2">
        <v>23863.071504685497</v>
      </c>
      <c r="R563" s="2">
        <v>2491817.7933999901</v>
      </c>
    </row>
    <row r="564" spans="1:18" x14ac:dyDescent="0.2">
      <c r="A564" s="12" t="s">
        <v>458</v>
      </c>
      <c r="B564" s="2">
        <v>345</v>
      </c>
      <c r="C564" s="5">
        <v>42.424242424242422</v>
      </c>
      <c r="D564" s="5">
        <v>132.57575757575756</v>
      </c>
      <c r="E564" s="5">
        <v>150.41324242424241</v>
      </c>
      <c r="F564" s="5">
        <v>495.41324242424241</v>
      </c>
      <c r="G564" s="2">
        <v>469575</v>
      </c>
      <c r="H564" s="2">
        <v>947.84507112121946</v>
      </c>
      <c r="I564" s="2">
        <v>0.97103116470493933</v>
      </c>
      <c r="J564" s="2">
        <v>0.31497999999999998</v>
      </c>
      <c r="K564" s="2">
        <v>39.104669999999899</v>
      </c>
      <c r="L564" s="2">
        <v>0.69133999999999995</v>
      </c>
      <c r="M564" s="2">
        <v>18362575.399999902</v>
      </c>
      <c r="N564" s="2">
        <v>12.31732</v>
      </c>
      <c r="O564" s="2">
        <v>8.2686851951219573</v>
      </c>
      <c r="P564" s="2">
        <v>8.2625600000000006</v>
      </c>
      <c r="Q564" s="2">
        <v>24882.317946692954</v>
      </c>
      <c r="R564" s="2">
        <v>1490793.5163100001</v>
      </c>
    </row>
    <row r="565" spans="1:18" x14ac:dyDescent="0.2">
      <c r="A565" s="12" t="s">
        <v>459</v>
      </c>
      <c r="B565" s="2">
        <v>574</v>
      </c>
      <c r="C565" s="5">
        <v>60</v>
      </c>
      <c r="D565" s="5">
        <v>100</v>
      </c>
      <c r="E565" s="5">
        <v>125.2273</v>
      </c>
      <c r="F565" s="5">
        <v>699.22730000000001</v>
      </c>
      <c r="G565" s="2">
        <v>633150</v>
      </c>
      <c r="H565" s="2">
        <v>905.49954213744229</v>
      </c>
      <c r="I565" s="2">
        <v>0.97016799870784665</v>
      </c>
      <c r="J565" s="2">
        <v>0.51341000000000003</v>
      </c>
      <c r="K565" s="2">
        <v>39.879179999999899</v>
      </c>
      <c r="L565" s="2">
        <v>0.72911999999999999</v>
      </c>
      <c r="M565" s="2">
        <v>25249502.800000001</v>
      </c>
      <c r="N565" s="2">
        <v>20.474460000000001</v>
      </c>
      <c r="O565" s="2">
        <v>14.482932266498509</v>
      </c>
      <c r="P565" s="2">
        <v>14.46602</v>
      </c>
      <c r="Q565" s="2">
        <v>25543.500391737576</v>
      </c>
      <c r="R565" s="2">
        <v>1233219.15989</v>
      </c>
    </row>
    <row r="566" spans="1:18" x14ac:dyDescent="0.2">
      <c r="A566" s="2" t="s">
        <v>1</v>
      </c>
      <c r="B566" s="2">
        <v>225927</v>
      </c>
      <c r="C566" s="5">
        <v>17184.911124046299</v>
      </c>
      <c r="D566" s="5">
        <v>79400.088875953705</v>
      </c>
      <c r="E566" s="5">
        <v>86625.570682614634</v>
      </c>
      <c r="F566" s="5">
        <v>312552.57068261463</v>
      </c>
      <c r="G566" s="2">
        <v>295335900</v>
      </c>
      <c r="H566" s="2">
        <v>944.9159204001636</v>
      </c>
      <c r="I566" s="2">
        <v>0.97097470551126641</v>
      </c>
      <c r="J566" s="2">
        <v>5.3650000000000003E-2</v>
      </c>
      <c r="K566" s="2">
        <v>47.622430000000001</v>
      </c>
      <c r="L566" s="2">
        <v>1.24394</v>
      </c>
      <c r="M566" s="2">
        <v>14064613224.200001</v>
      </c>
      <c r="N566" s="2">
        <v>2.5549400000000002</v>
      </c>
      <c r="O566" s="2">
        <v>3.0859481728098448</v>
      </c>
      <c r="P566" s="2">
        <v>3.0840800000000002</v>
      </c>
      <c r="Q566" s="2">
        <v>54351.566785047849</v>
      </c>
      <c r="R566" s="2">
        <v>5504865257.8800001</v>
      </c>
    </row>
    <row r="567" spans="1:18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x14ac:dyDescent="0.2">
      <c r="A568" s="13" t="s">
        <v>460</v>
      </c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x14ac:dyDescent="0.2">
      <c r="A569" s="14" t="s">
        <v>544</v>
      </c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</row>
    <row r="570" spans="1:18" x14ac:dyDescent="0.2">
      <c r="A570" s="15" t="s">
        <v>59</v>
      </c>
      <c r="B570" s="17" t="s">
        <v>483</v>
      </c>
      <c r="C570" s="16" t="s">
        <v>61</v>
      </c>
      <c r="D570" s="16" t="s">
        <v>62</v>
      </c>
      <c r="E570" s="16" t="s">
        <v>22</v>
      </c>
      <c r="F570" s="16" t="s">
        <v>63</v>
      </c>
      <c r="G570" s="16" t="s">
        <v>64</v>
      </c>
      <c r="H570" s="16" t="s">
        <v>14</v>
      </c>
      <c r="I570" s="16" t="s">
        <v>15</v>
      </c>
      <c r="J570" s="16" t="s">
        <v>4</v>
      </c>
      <c r="K570" s="16" t="s">
        <v>5</v>
      </c>
      <c r="L570" s="16" t="s">
        <v>65</v>
      </c>
      <c r="M570" s="16" t="s">
        <v>7</v>
      </c>
      <c r="N570" s="16" t="s">
        <v>8</v>
      </c>
      <c r="O570" s="16" t="s">
        <v>16</v>
      </c>
      <c r="P570" s="16" t="s">
        <v>13</v>
      </c>
      <c r="Q570" s="16" t="s">
        <v>17</v>
      </c>
      <c r="R570" s="16" t="s">
        <v>484</v>
      </c>
    </row>
    <row r="571" spans="1:18" x14ac:dyDescent="0.2">
      <c r="A571" s="12" t="s">
        <v>462</v>
      </c>
      <c r="B571" s="2">
        <v>19772</v>
      </c>
      <c r="C571" s="5">
        <v>612.66891891891896</v>
      </c>
      <c r="D571" s="5">
        <v>1712.331081081081</v>
      </c>
      <c r="E571" s="5">
        <v>1980.283058108108</v>
      </c>
      <c r="F571" s="5">
        <v>21752.283058108107</v>
      </c>
      <c r="G571" s="2">
        <v>27824175</v>
      </c>
      <c r="H571" s="2">
        <v>1279.1381449786998</v>
      </c>
      <c r="I571" s="2">
        <v>0.9753897317472191</v>
      </c>
      <c r="J571" s="2">
        <v>0.45334999999999998</v>
      </c>
      <c r="K571" s="2">
        <v>47.277900000000002</v>
      </c>
      <c r="L571" s="2">
        <v>1.2241500000000001</v>
      </c>
      <c r="M571" s="2">
        <v>1315468563.2</v>
      </c>
      <c r="N571" s="2">
        <v>21.43338</v>
      </c>
      <c r="O571" s="2">
        <v>25.592022801142249</v>
      </c>
      <c r="P571" s="2">
        <v>25.587039999999899</v>
      </c>
      <c r="Q571" s="2">
        <v>72208.52006640716</v>
      </c>
      <c r="R571" s="2">
        <v>61374758.375500001</v>
      </c>
    </row>
    <row r="572" spans="1:18" x14ac:dyDescent="0.2">
      <c r="A572" s="12" t="s">
        <v>463</v>
      </c>
      <c r="B572" s="2">
        <v>5866</v>
      </c>
      <c r="C572" s="5">
        <v>123.03797468354431</v>
      </c>
      <c r="D572" s="5">
        <v>281.96202531645571</v>
      </c>
      <c r="E572" s="5">
        <v>335.77292962025319</v>
      </c>
      <c r="F572" s="5">
        <v>6201.7729296202533</v>
      </c>
      <c r="G572" s="2">
        <v>10900350</v>
      </c>
      <c r="H572" s="2">
        <v>1757.6183655384896</v>
      </c>
      <c r="I572" s="2">
        <v>0.97833515646488622</v>
      </c>
      <c r="J572" s="2">
        <v>0.1797</v>
      </c>
      <c r="K572" s="2">
        <v>47.23921</v>
      </c>
      <c r="L572" s="2">
        <v>1.22187</v>
      </c>
      <c r="M572" s="2">
        <v>514923922.69999897</v>
      </c>
      <c r="N572" s="2">
        <v>8.4889399999999995</v>
      </c>
      <c r="O572" s="2">
        <v>10.147600596513643</v>
      </c>
      <c r="P572" s="2">
        <v>10.1468399999999</v>
      </c>
      <c r="Q572" s="2">
        <v>99252.137866342295</v>
      </c>
      <c r="R572" s="2">
        <v>60658238.386100002</v>
      </c>
    </row>
    <row r="573" spans="1:18" x14ac:dyDescent="0.2">
      <c r="A573" s="12" t="s">
        <v>464</v>
      </c>
      <c r="B573" s="2">
        <v>1669</v>
      </c>
      <c r="C573" s="5">
        <v>15</v>
      </c>
      <c r="D573" s="5">
        <v>55</v>
      </c>
      <c r="E573" s="5">
        <v>61.560279999999999</v>
      </c>
      <c r="F573" s="5">
        <v>1730.5602799999999</v>
      </c>
      <c r="G573" s="2">
        <v>3386025</v>
      </c>
      <c r="H573" s="2">
        <v>1956.6062154159692</v>
      </c>
      <c r="I573" s="2">
        <v>0.9790744857240915</v>
      </c>
      <c r="J573" s="2">
        <v>5.62E-2</v>
      </c>
      <c r="K573" s="2">
        <v>42.981569999999898</v>
      </c>
      <c r="L573" s="2">
        <v>0.92559000000000002</v>
      </c>
      <c r="M573" s="2">
        <v>145536670.59999901</v>
      </c>
      <c r="N573" s="2">
        <v>2.4153899999999999</v>
      </c>
      <c r="O573" s="2">
        <v>2.1890363720897552</v>
      </c>
      <c r="P573" s="2">
        <v>2.1887400000000001</v>
      </c>
      <c r="Q573" s="2">
        <v>76211.426537409963</v>
      </c>
      <c r="R573" s="2">
        <v>60253947.2374999</v>
      </c>
    </row>
    <row r="574" spans="1:18" x14ac:dyDescent="0.2">
      <c r="A574" s="12" t="s">
        <v>545</v>
      </c>
      <c r="B574" s="2">
        <v>1138</v>
      </c>
      <c r="C574" s="5">
        <v>15</v>
      </c>
      <c r="D574" s="5">
        <v>10</v>
      </c>
      <c r="E574" s="5">
        <v>16.560279999999999</v>
      </c>
      <c r="F574" s="5">
        <v>1154.5602799999999</v>
      </c>
      <c r="G574" s="2">
        <v>2123550</v>
      </c>
      <c r="H574" s="2">
        <v>1839.2716576045732</v>
      </c>
      <c r="I574" s="2">
        <v>0.97866097935369223</v>
      </c>
      <c r="J574" s="2">
        <v>0.11144</v>
      </c>
      <c r="K574" s="2">
        <v>43.741050000000001</v>
      </c>
      <c r="L574" s="2">
        <v>0.98094999999999999</v>
      </c>
      <c r="M574" s="2">
        <v>92886306.700000003</v>
      </c>
      <c r="N574" s="2">
        <v>4.87453</v>
      </c>
      <c r="O574" s="2">
        <v>4.6796077513447258</v>
      </c>
      <c r="P574" s="2">
        <v>4.6793899999999997</v>
      </c>
      <c r="Q574" s="2">
        <v>77235.01351180028</v>
      </c>
      <c r="R574" s="2">
        <v>19055439.905699901</v>
      </c>
    </row>
    <row r="575" spans="1:18" x14ac:dyDescent="0.2">
      <c r="A575" s="12" t="s">
        <v>465</v>
      </c>
      <c r="B575" s="2">
        <v>5474</v>
      </c>
      <c r="C575" s="5">
        <v>82.758620689655174</v>
      </c>
      <c r="D575" s="5">
        <v>397.24137931034483</v>
      </c>
      <c r="E575" s="5">
        <v>433.43602758620688</v>
      </c>
      <c r="F575" s="5">
        <v>5907.4360275862073</v>
      </c>
      <c r="G575" s="2">
        <v>8519400</v>
      </c>
      <c r="H575" s="2">
        <v>1442.148498979353</v>
      </c>
      <c r="I575" s="2">
        <v>0.97665733541329125</v>
      </c>
      <c r="J575" s="2">
        <v>0.23086999999999999</v>
      </c>
      <c r="K575" s="2">
        <v>47.152380000000001</v>
      </c>
      <c r="L575" s="2">
        <v>1.2166999999999999</v>
      </c>
      <c r="M575" s="2">
        <v>401709986.19999897</v>
      </c>
      <c r="N575" s="2">
        <v>10.88592</v>
      </c>
      <c r="O575" s="2">
        <v>12.935905842243775</v>
      </c>
      <c r="P575" s="2">
        <v>12.93497</v>
      </c>
      <c r="Q575" s="2">
        <v>80805.202899164506</v>
      </c>
      <c r="R575" s="2">
        <v>36901789.432800002</v>
      </c>
    </row>
    <row r="576" spans="1:18" x14ac:dyDescent="0.2">
      <c r="A576" s="12" t="s">
        <v>466</v>
      </c>
      <c r="B576" s="2">
        <v>1872</v>
      </c>
      <c r="C576" s="5">
        <v>25</v>
      </c>
      <c r="D576" s="5">
        <v>105</v>
      </c>
      <c r="E576" s="5">
        <v>115.93380000000001</v>
      </c>
      <c r="F576" s="5">
        <v>1987.9338</v>
      </c>
      <c r="G576" s="2">
        <v>3256650</v>
      </c>
      <c r="H576" s="2">
        <v>1638.208475553864</v>
      </c>
      <c r="I576" s="2">
        <v>0.97778961262444464</v>
      </c>
      <c r="J576" s="2">
        <v>0.19</v>
      </c>
      <c r="K576" s="2">
        <v>49.185670000000002</v>
      </c>
      <c r="L576" s="2">
        <v>1.3215399999999999</v>
      </c>
      <c r="M576" s="2">
        <v>160180512.199999</v>
      </c>
      <c r="N576" s="2">
        <v>9.3453599999999906</v>
      </c>
      <c r="O576" s="2">
        <v>12.075855974975614</v>
      </c>
      <c r="P576" s="2">
        <v>12.0747699999999</v>
      </c>
      <c r="Q576" s="2">
        <v>104119.84004090958</v>
      </c>
      <c r="R576" s="2">
        <v>17140116.722899899</v>
      </c>
    </row>
    <row r="577" spans="1:18" x14ac:dyDescent="0.2">
      <c r="A577" s="12">
        <v>1001512</v>
      </c>
      <c r="B577" s="2">
        <v>364</v>
      </c>
      <c r="C577" s="5">
        <v>0</v>
      </c>
      <c r="D577" s="5">
        <v>0</v>
      </c>
      <c r="E577" s="5">
        <v>0</v>
      </c>
      <c r="F577" s="5">
        <v>364</v>
      </c>
      <c r="G577" s="2">
        <v>586350</v>
      </c>
      <c r="H577" s="2">
        <v>1610.8516483516485</v>
      </c>
      <c r="I577" s="2">
        <v>0.97765115686445359</v>
      </c>
      <c r="J577" s="2">
        <v>3.5049999999999998E-2</v>
      </c>
      <c r="K577" s="2">
        <v>44.138649999999899</v>
      </c>
      <c r="L577" s="2">
        <v>1.0102100000000001</v>
      </c>
      <c r="M577" s="2">
        <v>25880697.399999902</v>
      </c>
      <c r="N577" s="2">
        <v>1.54688</v>
      </c>
      <c r="O577" s="2">
        <v>1.5279271570023709</v>
      </c>
      <c r="P577" s="2">
        <v>1.5277400000000001</v>
      </c>
      <c r="Q577" s="2">
        <v>70221.511538331441</v>
      </c>
      <c r="R577" s="2">
        <v>16730903.873600001</v>
      </c>
    </row>
    <row r="578" spans="1:18" x14ac:dyDescent="0.2">
      <c r="A578" s="12" t="s">
        <v>467</v>
      </c>
      <c r="B578" s="2">
        <v>9598</v>
      </c>
      <c r="C578" s="5">
        <v>182.319391634981</v>
      </c>
      <c r="D578" s="5">
        <v>1187.680608365019</v>
      </c>
      <c r="E578" s="5">
        <v>1267.4183589353613</v>
      </c>
      <c r="F578" s="5">
        <v>10865.418358935362</v>
      </c>
      <c r="G578" s="2">
        <v>12472650</v>
      </c>
      <c r="H578" s="2">
        <v>1147.921744747445</v>
      </c>
      <c r="I578" s="2">
        <v>0.97403967385450863</v>
      </c>
      <c r="J578" s="2">
        <v>0.39351000000000003</v>
      </c>
      <c r="K578" s="2">
        <v>48.128630000000001</v>
      </c>
      <c r="L578" s="2">
        <v>1.27129</v>
      </c>
      <c r="M578" s="2">
        <v>600291557</v>
      </c>
      <c r="N578" s="2">
        <v>18.93899</v>
      </c>
      <c r="O578" s="2">
        <v>23.452035892513319</v>
      </c>
      <c r="P578" s="2">
        <v>23.44896</v>
      </c>
      <c r="Q578" s="2">
        <v>68412.751796939323</v>
      </c>
      <c r="R578" s="2">
        <v>31696063.353300001</v>
      </c>
    </row>
    <row r="579" spans="1:18" x14ac:dyDescent="0.2">
      <c r="A579" s="12" t="s">
        <v>468</v>
      </c>
      <c r="B579" s="2">
        <v>99182</v>
      </c>
      <c r="C579" s="5">
        <v>7459.1379758910762</v>
      </c>
      <c r="D579" s="5">
        <v>52520.862024108923</v>
      </c>
      <c r="E579" s="5">
        <v>55783.130936140835</v>
      </c>
      <c r="F579" s="5">
        <v>154965.13093614083</v>
      </c>
      <c r="G579" s="2">
        <v>72334575</v>
      </c>
      <c r="H579" s="2">
        <v>466.77968497189318</v>
      </c>
      <c r="I579" s="2">
        <v>0.94508450644974118</v>
      </c>
      <c r="J579" s="2">
        <v>0.15157999999999999</v>
      </c>
      <c r="K579" s="2">
        <v>48.0747</v>
      </c>
      <c r="L579" s="2">
        <v>1.2684800000000001</v>
      </c>
      <c r="M579" s="2">
        <v>3477462992.8000002</v>
      </c>
      <c r="N579" s="2">
        <v>7.2873599999999996</v>
      </c>
      <c r="O579" s="2">
        <v>8.7360025702392292</v>
      </c>
      <c r="P579" s="2">
        <v>8.7188599999999905</v>
      </c>
      <c r="Q579" s="2">
        <v>26901.890273452413</v>
      </c>
      <c r="R579" s="2">
        <v>477190919.14099902</v>
      </c>
    </row>
    <row r="580" spans="1:18" x14ac:dyDescent="0.2">
      <c r="A580" s="12" t="s">
        <v>469</v>
      </c>
      <c r="B580" s="2">
        <v>24964</v>
      </c>
      <c r="C580" s="5">
        <v>870.94043887147336</v>
      </c>
      <c r="D580" s="5">
        <v>5744.0595611285262</v>
      </c>
      <c r="E580" s="5">
        <v>6124.9671039498426</v>
      </c>
      <c r="F580" s="5">
        <v>31088.967103949843</v>
      </c>
      <c r="G580" s="2">
        <v>13117950</v>
      </c>
      <c r="H580" s="2">
        <v>421.94872400033415</v>
      </c>
      <c r="I580" s="2">
        <v>0.9373751021847363</v>
      </c>
      <c r="J580" s="2">
        <v>0.83021</v>
      </c>
      <c r="K580" s="2">
        <v>48.41281</v>
      </c>
      <c r="L580" s="2">
        <v>1.2857099999999999</v>
      </c>
      <c r="M580" s="2">
        <v>635076820.89999902</v>
      </c>
      <c r="N580" s="2">
        <v>40.192860000000003</v>
      </c>
      <c r="O580" s="2">
        <v>48.440061610292588</v>
      </c>
      <c r="P580" s="2">
        <v>48.37012</v>
      </c>
      <c r="Q580" s="2">
        <v>24619.339910336581</v>
      </c>
      <c r="R580" s="2">
        <v>15800738.730699901</v>
      </c>
    </row>
    <row r="581" spans="1:18" x14ac:dyDescent="0.2">
      <c r="A581" s="12">
        <v>1001551</v>
      </c>
      <c r="B581" s="2">
        <v>949</v>
      </c>
      <c r="C581" s="5">
        <v>0</v>
      </c>
      <c r="D581" s="5">
        <v>0</v>
      </c>
      <c r="E581" s="5">
        <v>0</v>
      </c>
      <c r="F581" s="5">
        <v>949</v>
      </c>
      <c r="G581" s="2">
        <v>312525</v>
      </c>
      <c r="H581" s="2">
        <v>329.32033719704953</v>
      </c>
      <c r="I581" s="2">
        <v>0.9086457869367971</v>
      </c>
      <c r="J581" s="2">
        <v>6.7169999999999994E-2</v>
      </c>
      <c r="K581" s="2">
        <v>41.129779999999897</v>
      </c>
      <c r="L581" s="2">
        <v>0.80047000000000001</v>
      </c>
      <c r="M581" s="2">
        <v>12854084.5</v>
      </c>
      <c r="N581" s="2">
        <v>2.7626400000000002</v>
      </c>
      <c r="O581" s="2">
        <v>2.0094232000156098</v>
      </c>
      <c r="P581" s="2">
        <v>2.0093800000000002</v>
      </c>
      <c r="Q581" s="2">
        <v>9851.7779633871505</v>
      </c>
      <c r="R581" s="2">
        <v>4652831.6539000003</v>
      </c>
    </row>
    <row r="582" spans="1:18" x14ac:dyDescent="0.2">
      <c r="A582" s="12" t="s">
        <v>546</v>
      </c>
      <c r="B582" s="2">
        <v>1014</v>
      </c>
      <c r="C582" s="5">
        <v>21.142857142857142</v>
      </c>
      <c r="D582" s="5">
        <v>163.85714285714286</v>
      </c>
      <c r="E582" s="5">
        <v>173.10401371428571</v>
      </c>
      <c r="F582" s="5">
        <v>1187.1040137142857</v>
      </c>
      <c r="G582" s="2">
        <v>2750625</v>
      </c>
      <c r="H582" s="2">
        <v>2317.0884507362348</v>
      </c>
      <c r="I582" s="2">
        <v>0.98005030218244493</v>
      </c>
      <c r="J582" s="2">
        <v>8.7590000000000001E-2</v>
      </c>
      <c r="K582" s="2">
        <v>44.0434699999999</v>
      </c>
      <c r="L582" s="2">
        <v>1.0032000000000001</v>
      </c>
      <c r="M582" s="2">
        <v>121147069.7</v>
      </c>
      <c r="N582" s="2">
        <v>3.85764</v>
      </c>
      <c r="O582" s="2">
        <v>3.7929048206506608</v>
      </c>
      <c r="P582" s="2">
        <v>3.7926700000000002</v>
      </c>
      <c r="Q582" s="2">
        <v>100336.75025312748</v>
      </c>
      <c r="R582" s="2">
        <v>31404453.282299899</v>
      </c>
    </row>
    <row r="583" spans="1:18" x14ac:dyDescent="0.2">
      <c r="A583" s="12" t="s">
        <v>470</v>
      </c>
      <c r="B583" s="2">
        <v>1056</v>
      </c>
      <c r="C583" s="5">
        <v>54.838709677419352</v>
      </c>
      <c r="D583" s="5">
        <v>285.16129032258067</v>
      </c>
      <c r="E583" s="5">
        <v>309.14510967741938</v>
      </c>
      <c r="F583" s="5">
        <v>1365.1451096774194</v>
      </c>
      <c r="G583" s="2">
        <v>3145275</v>
      </c>
      <c r="H583" s="2">
        <v>2303.9858383576679</v>
      </c>
      <c r="I583" s="2">
        <v>0.98002085912205361</v>
      </c>
      <c r="J583" s="2">
        <v>0.17956</v>
      </c>
      <c r="K583" s="2">
        <v>45.122149999999898</v>
      </c>
      <c r="L583" s="2">
        <v>1.08186</v>
      </c>
      <c r="M583" s="2">
        <v>141921570.30000001</v>
      </c>
      <c r="N583" s="2">
        <v>8.1021099999999997</v>
      </c>
      <c r="O583" s="2">
        <v>8.5902492425326251</v>
      </c>
      <c r="P583" s="2">
        <v>8.5891800000000007</v>
      </c>
      <c r="Q583" s="2">
        <v>110223.95078390431</v>
      </c>
      <c r="R583" s="2">
        <v>17516622.8391</v>
      </c>
    </row>
    <row r="584" spans="1:18" x14ac:dyDescent="0.2">
      <c r="A584" s="2" t="s">
        <v>1</v>
      </c>
      <c r="B584" s="2">
        <v>172470</v>
      </c>
      <c r="C584" s="5">
        <v>9461.8448875099257</v>
      </c>
      <c r="D584" s="5">
        <v>62463.155112490072</v>
      </c>
      <c r="E584" s="5">
        <v>66601.311897732317</v>
      </c>
      <c r="F584" s="5">
        <v>239071.31189773232</v>
      </c>
      <c r="G584" s="2">
        <v>160729875</v>
      </c>
      <c r="H584" s="2">
        <v>672.30933617311439</v>
      </c>
      <c r="I584" s="2">
        <v>0.96256629377997682</v>
      </c>
      <c r="J584" s="2">
        <v>0.18901000000000001</v>
      </c>
      <c r="K584" s="2">
        <v>47.566319999999898</v>
      </c>
      <c r="L584" s="2">
        <v>1.24078</v>
      </c>
      <c r="M584" s="2">
        <v>7645328667.8000002</v>
      </c>
      <c r="N584" s="2">
        <v>8.9905200000000001</v>
      </c>
      <c r="O584" s="2">
        <v>10.737663004768436</v>
      </c>
      <c r="P584" s="2">
        <v>10.729480000000001</v>
      </c>
      <c r="Q584" s="2">
        <v>38193.910834275834</v>
      </c>
      <c r="R584" s="2">
        <v>850376822.70500004</v>
      </c>
    </row>
    <row r="585" spans="1:18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x14ac:dyDescent="0.2">
      <c r="A586" s="13" t="s">
        <v>471</v>
      </c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x14ac:dyDescent="0.2">
      <c r="A587" s="14" t="s">
        <v>56</v>
      </c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</row>
    <row r="588" spans="1:18" x14ac:dyDescent="0.2">
      <c r="A588" s="15" t="s">
        <v>59</v>
      </c>
      <c r="B588" s="17" t="s">
        <v>483</v>
      </c>
      <c r="C588" s="16" t="s">
        <v>61</v>
      </c>
      <c r="D588" s="16" t="s">
        <v>62</v>
      </c>
      <c r="E588" s="16" t="s">
        <v>22</v>
      </c>
      <c r="F588" s="16" t="s">
        <v>63</v>
      </c>
      <c r="G588" s="16" t="s">
        <v>64</v>
      </c>
      <c r="H588" s="16" t="s">
        <v>14</v>
      </c>
      <c r="I588" s="16" t="s">
        <v>15</v>
      </c>
      <c r="J588" s="16" t="s">
        <v>4</v>
      </c>
      <c r="K588" s="16" t="s">
        <v>5</v>
      </c>
      <c r="L588" s="16" t="s">
        <v>65</v>
      </c>
      <c r="M588" s="16" t="s">
        <v>7</v>
      </c>
      <c r="N588" s="16" t="s">
        <v>8</v>
      </c>
      <c r="O588" s="16" t="s">
        <v>16</v>
      </c>
      <c r="P588" s="16" t="s">
        <v>13</v>
      </c>
      <c r="Q588" s="16" t="s">
        <v>17</v>
      </c>
      <c r="R588" s="16" t="s">
        <v>484</v>
      </c>
    </row>
    <row r="589" spans="1:18" x14ac:dyDescent="0.2">
      <c r="A589" s="12" t="s">
        <v>472</v>
      </c>
      <c r="B589" s="2">
        <v>8578</v>
      </c>
      <c r="C589" s="5">
        <v>203.35195530726256</v>
      </c>
      <c r="D589" s="5">
        <v>706.64804469273747</v>
      </c>
      <c r="E589" s="5">
        <v>796.00699441340782</v>
      </c>
      <c r="F589" s="5">
        <v>9374.0069944134084</v>
      </c>
      <c r="G589" s="2">
        <v>26701650</v>
      </c>
      <c r="H589" s="2">
        <v>2848.4777124567199</v>
      </c>
      <c r="I589" s="2">
        <v>0.98099291532078281</v>
      </c>
      <c r="J589" s="2">
        <v>4.582E-2</v>
      </c>
      <c r="K589" s="2">
        <v>46.8482699999999</v>
      </c>
      <c r="L589" s="2">
        <v>1.19818</v>
      </c>
      <c r="M589" s="2">
        <v>1250926108.5999899</v>
      </c>
      <c r="N589" s="2">
        <v>2.1467700000000001</v>
      </c>
      <c r="O589" s="2">
        <v>2.523112294952444</v>
      </c>
      <c r="P589" s="2">
        <v>2.52319</v>
      </c>
      <c r="Q589" s="2">
        <v>156853.53859008211</v>
      </c>
      <c r="R589" s="2">
        <v>582702172.01199901</v>
      </c>
    </row>
    <row r="590" spans="1:18" x14ac:dyDescent="0.2">
      <c r="A590" s="12" t="s">
        <v>473</v>
      </c>
      <c r="B590" s="2">
        <v>4958</v>
      </c>
      <c r="C590" s="5">
        <v>148.88392857142858</v>
      </c>
      <c r="D590" s="5">
        <v>426.11607142857144</v>
      </c>
      <c r="E590" s="5">
        <v>491.54013616071433</v>
      </c>
      <c r="F590" s="5">
        <v>5449.5401361607146</v>
      </c>
      <c r="G590" s="2">
        <v>19500300</v>
      </c>
      <c r="H590" s="2">
        <v>3578.338632759986</v>
      </c>
      <c r="I590" s="2">
        <v>0.98179446862904207</v>
      </c>
      <c r="J590" s="2">
        <v>5.7660000000000003E-2</v>
      </c>
      <c r="K590" s="2">
        <v>47.260480000000001</v>
      </c>
      <c r="L590" s="2">
        <v>1.22312</v>
      </c>
      <c r="M590" s="2">
        <v>921593538.10000002</v>
      </c>
      <c r="N590" s="2">
        <v>2.7248299999999999</v>
      </c>
      <c r="O590" s="2">
        <v>3.2723700931710611</v>
      </c>
      <c r="P590" s="2">
        <v>3.27197</v>
      </c>
      <c r="Q590" s="2">
        <v>203080.96297402712</v>
      </c>
      <c r="R590" s="2">
        <v>338220461.097</v>
      </c>
    </row>
    <row r="591" spans="1:18" x14ac:dyDescent="0.2">
      <c r="A591" s="12" t="s">
        <v>474</v>
      </c>
      <c r="B591" s="2">
        <v>5320</v>
      </c>
      <c r="C591" s="5">
        <v>204.28571428571428</v>
      </c>
      <c r="D591" s="5">
        <v>895.71428571428567</v>
      </c>
      <c r="E591" s="5">
        <v>985.48355714285708</v>
      </c>
      <c r="F591" s="5">
        <v>6305.4835571428575</v>
      </c>
      <c r="G591" s="2">
        <v>48279825</v>
      </c>
      <c r="H591" s="2">
        <v>7656.7997620592587</v>
      </c>
      <c r="I591" s="2">
        <v>0.98335604414366762</v>
      </c>
      <c r="J591" s="2">
        <v>4.1709999999999997E-2</v>
      </c>
      <c r="K591" s="2">
        <v>48.604399999999899</v>
      </c>
      <c r="L591" s="2">
        <v>1.2950600000000001</v>
      </c>
      <c r="M591" s="2">
        <v>2346611926.1999898</v>
      </c>
      <c r="N591" s="2">
        <v>2.0274999999999999</v>
      </c>
      <c r="O591" s="2">
        <v>2.5817635044620215</v>
      </c>
      <c r="P591" s="2">
        <v>2.5819700000000001</v>
      </c>
      <c r="Q591" s="2">
        <v>473940.21066070697</v>
      </c>
      <c r="R591" s="2">
        <v>1157389854.1600001</v>
      </c>
    </row>
    <row r="592" spans="1:18" x14ac:dyDescent="0.2">
      <c r="A592" s="12" t="s">
        <v>475</v>
      </c>
      <c r="B592" s="2">
        <v>1024</v>
      </c>
      <c r="C592" s="5">
        <v>30</v>
      </c>
      <c r="D592" s="5">
        <v>70</v>
      </c>
      <c r="E592" s="5">
        <v>83.182900000000004</v>
      </c>
      <c r="F592" s="5">
        <v>1107.1829</v>
      </c>
      <c r="G592" s="2">
        <v>4992300</v>
      </c>
      <c r="H592" s="2">
        <v>4509.0111127980754</v>
      </c>
      <c r="I592" s="2">
        <v>0.98241594549743061</v>
      </c>
      <c r="J592" s="2">
        <v>2.3990000000000001E-2</v>
      </c>
      <c r="K592" s="2">
        <v>44.02129</v>
      </c>
      <c r="L592" s="2">
        <v>1.0015700000000001</v>
      </c>
      <c r="M592" s="2">
        <v>219767486.09999901</v>
      </c>
      <c r="N592" s="2">
        <v>1.0560799999999999</v>
      </c>
      <c r="O592" s="2">
        <v>1.0391296176886178</v>
      </c>
      <c r="P592" s="2">
        <v>1.0390900000000001</v>
      </c>
      <c r="Q592" s="2">
        <v>195308.3365483782</v>
      </c>
      <c r="R592" s="2">
        <v>208096566.87200001</v>
      </c>
    </row>
    <row r="593" spans="1:18" x14ac:dyDescent="0.2">
      <c r="A593" s="12" t="s">
        <v>476</v>
      </c>
      <c r="B593" s="2">
        <v>619544</v>
      </c>
      <c r="C593" s="5">
        <v>49046.915586665746</v>
      </c>
      <c r="D593" s="5">
        <v>250698.08441333426</v>
      </c>
      <c r="E593" s="5">
        <v>272250.77052958281</v>
      </c>
      <c r="F593" s="5">
        <v>891794.77052958286</v>
      </c>
      <c r="G593" s="2">
        <v>251194950</v>
      </c>
      <c r="H593" s="2">
        <v>281.67349518189093</v>
      </c>
      <c r="I593" s="2">
        <v>0.87892374868997003</v>
      </c>
      <c r="J593" s="2">
        <v>0.52905999999999997</v>
      </c>
      <c r="K593" s="2">
        <v>48.910960000000003</v>
      </c>
      <c r="L593" s="2">
        <v>1.3093699999999999</v>
      </c>
      <c r="M593" s="2">
        <v>12286186151.700001</v>
      </c>
      <c r="N593" s="2">
        <v>25.877050000000001</v>
      </c>
      <c r="O593" s="2">
        <v>29.780000465694574</v>
      </c>
      <c r="P593" s="2">
        <v>29.532309999999899</v>
      </c>
      <c r="Q593" s="2">
        <v>15854.982077062206</v>
      </c>
      <c r="R593" s="2">
        <v>474790866.588</v>
      </c>
    </row>
    <row r="594" spans="1:18" x14ac:dyDescent="0.2">
      <c r="A594" s="12" t="s">
        <v>477</v>
      </c>
      <c r="B594" s="2">
        <v>1907</v>
      </c>
      <c r="C594" s="5">
        <v>196.81614349775785</v>
      </c>
      <c r="D594" s="5">
        <v>958.18385650224218</v>
      </c>
      <c r="E594" s="5">
        <v>1044.6707744394619</v>
      </c>
      <c r="F594" s="5">
        <v>2951.6707744394616</v>
      </c>
      <c r="G594" s="2">
        <v>6026175</v>
      </c>
      <c r="H594" s="2">
        <v>2041.6148888232306</v>
      </c>
      <c r="I594" s="2">
        <v>0.97934013859102598</v>
      </c>
      <c r="J594" s="2">
        <v>5.5350000000000003E-2</v>
      </c>
      <c r="K594" s="2">
        <v>47.61262</v>
      </c>
      <c r="L594" s="2">
        <v>1.24339</v>
      </c>
      <c r="M594" s="2">
        <v>286921980.30000001</v>
      </c>
      <c r="N594" s="2">
        <v>2.63558</v>
      </c>
      <c r="O594" s="2">
        <v>3.2090806382942025</v>
      </c>
      <c r="P594" s="2">
        <v>3.2086100000000002</v>
      </c>
      <c r="Q594" s="2">
        <v>118368.68673127011</v>
      </c>
      <c r="R594" s="2">
        <v>108864696.962</v>
      </c>
    </row>
    <row r="595" spans="1:18" x14ac:dyDescent="0.2">
      <c r="A595" s="12" t="s">
        <v>478</v>
      </c>
      <c r="B595" s="2">
        <v>12602</v>
      </c>
      <c r="C595" s="5">
        <v>570.546875</v>
      </c>
      <c r="D595" s="5">
        <v>2109.453125</v>
      </c>
      <c r="E595" s="5">
        <v>2360.1685382812502</v>
      </c>
      <c r="F595" s="5">
        <v>14962.16853828125</v>
      </c>
      <c r="G595" s="2">
        <v>59907600</v>
      </c>
      <c r="H595" s="2">
        <v>4003.9383226251084</v>
      </c>
      <c r="I595" s="2">
        <v>0.98211716885803924</v>
      </c>
      <c r="J595" s="2">
        <v>5.4210000000000001E-2</v>
      </c>
      <c r="K595" s="2">
        <v>47.77796</v>
      </c>
      <c r="L595" s="2">
        <v>1.25257</v>
      </c>
      <c r="M595" s="2">
        <v>2862262916.5</v>
      </c>
      <c r="N595" s="2">
        <v>2.5902599999999998</v>
      </c>
      <c r="O595" s="2">
        <v>3.1861947583246448</v>
      </c>
      <c r="P595" s="2">
        <v>3.1862699999999999</v>
      </c>
      <c r="Q595" s="2">
        <v>235331.62324669413</v>
      </c>
      <c r="R595" s="2">
        <v>1105011222.01</v>
      </c>
    </row>
    <row r="596" spans="1:18" x14ac:dyDescent="0.2">
      <c r="A596" s="12" t="s">
        <v>479</v>
      </c>
      <c r="B596" s="2">
        <v>7677</v>
      </c>
      <c r="C596" s="5">
        <v>210.54054054054055</v>
      </c>
      <c r="D596" s="5">
        <v>549.45945945945948</v>
      </c>
      <c r="E596" s="5">
        <v>641.97728918918915</v>
      </c>
      <c r="F596" s="5">
        <v>8318.9772891891898</v>
      </c>
      <c r="G596" s="2">
        <v>11484450</v>
      </c>
      <c r="H596" s="2">
        <v>1380.5122433648733</v>
      </c>
      <c r="I596" s="2">
        <v>0.97622065693005855</v>
      </c>
      <c r="J596" s="2">
        <v>0.26576</v>
      </c>
      <c r="K596" s="2">
        <v>48.26247</v>
      </c>
      <c r="L596" s="2">
        <v>1.27817</v>
      </c>
      <c r="M596" s="2">
        <v>554267923.60000002</v>
      </c>
      <c r="N596" s="2">
        <v>12.82615</v>
      </c>
      <c r="O596" s="2">
        <v>16.004266438871387</v>
      </c>
      <c r="P596" s="2">
        <v>16.001729999999899</v>
      </c>
      <c r="Q596" s="2">
        <v>83135.482258185904</v>
      </c>
      <c r="R596" s="2">
        <v>43213883.720799901</v>
      </c>
    </row>
    <row r="597" spans="1:18" x14ac:dyDescent="0.2">
      <c r="A597" s="12" t="s">
        <v>480</v>
      </c>
      <c r="B597" s="2">
        <v>4085</v>
      </c>
      <c r="C597" s="5">
        <v>115.03267973856209</v>
      </c>
      <c r="D597" s="5">
        <v>684.96732026143786</v>
      </c>
      <c r="E597" s="5">
        <v>735.51613071895417</v>
      </c>
      <c r="F597" s="5">
        <v>4820.5161307189537</v>
      </c>
      <c r="G597" s="2">
        <v>8360775</v>
      </c>
      <c r="H597" s="2">
        <v>1734.4148994172199</v>
      </c>
      <c r="I597" s="2">
        <v>0.97823601911461877</v>
      </c>
      <c r="J597" s="2">
        <v>9.4310000000000005E-2</v>
      </c>
      <c r="K597" s="2">
        <v>47.823230000000002</v>
      </c>
      <c r="L597" s="2">
        <v>1.2550399999999999</v>
      </c>
      <c r="M597" s="2">
        <v>399839265.80000001</v>
      </c>
      <c r="N597" s="2">
        <v>4.5100199999999999</v>
      </c>
      <c r="O597" s="2">
        <v>5.5372976289677158</v>
      </c>
      <c r="P597" s="2">
        <v>5.5365000000000002</v>
      </c>
      <c r="Q597" s="2">
        <v>101834.07390721292</v>
      </c>
      <c r="R597" s="2">
        <v>88655797.105100006</v>
      </c>
    </row>
    <row r="598" spans="1:18" x14ac:dyDescent="0.2">
      <c r="A598" s="12" t="s">
        <v>481</v>
      </c>
      <c r="B598" s="2">
        <v>9115</v>
      </c>
      <c r="C598" s="5">
        <v>85</v>
      </c>
      <c r="D598" s="5">
        <v>335</v>
      </c>
      <c r="E598" s="5">
        <v>372.35154999999997</v>
      </c>
      <c r="F598" s="5">
        <v>9487.3515499999994</v>
      </c>
      <c r="G598" s="2">
        <v>40457025</v>
      </c>
      <c r="H598" s="2">
        <v>4264.3117825648615</v>
      </c>
      <c r="I598" s="2">
        <v>0.98228064430647433</v>
      </c>
      <c r="J598" s="2">
        <v>5.0360000000000002E-2</v>
      </c>
      <c r="K598" s="2">
        <v>47.006610000000002</v>
      </c>
      <c r="L598" s="2">
        <v>1.20791</v>
      </c>
      <c r="M598" s="2">
        <v>1901747595.9000001</v>
      </c>
      <c r="N598" s="2">
        <v>2.3672599999999999</v>
      </c>
      <c r="O598" s="2">
        <v>2.80876119644075</v>
      </c>
      <c r="P598" s="2">
        <v>2.8087300000000002</v>
      </c>
      <c r="Q598" s="2">
        <v>237836.24830010461</v>
      </c>
      <c r="R598" s="2">
        <v>803355299.88300002</v>
      </c>
    </row>
    <row r="599" spans="1:18" x14ac:dyDescent="0.2">
      <c r="A599" s="12" t="s">
        <v>547</v>
      </c>
      <c r="B599" s="2">
        <v>372</v>
      </c>
      <c r="C599" s="5">
        <v>15</v>
      </c>
      <c r="D599" s="5">
        <v>115</v>
      </c>
      <c r="E599" s="5">
        <v>121.59144999999999</v>
      </c>
      <c r="F599" s="5">
        <v>493.59145000000001</v>
      </c>
      <c r="G599" s="2">
        <v>1216575</v>
      </c>
      <c r="H599" s="2">
        <v>2464.7408296881968</v>
      </c>
      <c r="I599" s="2">
        <v>0.98035788279983183</v>
      </c>
      <c r="J599" s="2">
        <v>2.181E-2</v>
      </c>
      <c r="K599" s="2">
        <v>44.747070000000001</v>
      </c>
      <c r="L599" s="2">
        <v>1.05477</v>
      </c>
      <c r="M599" s="2">
        <v>54438166.700000003</v>
      </c>
      <c r="N599" s="2">
        <v>0.97607999999999995</v>
      </c>
      <c r="O599" s="2">
        <v>1.0091661695530476</v>
      </c>
      <c r="P599" s="2">
        <v>1.0092399999999999</v>
      </c>
      <c r="Q599" s="2">
        <v>114045.53241803935</v>
      </c>
      <c r="R599" s="2">
        <v>55772326.939199902</v>
      </c>
    </row>
    <row r="600" spans="1:18" x14ac:dyDescent="0.2">
      <c r="A600" s="12" t="s">
        <v>482</v>
      </c>
      <c r="B600" s="2">
        <v>1412</v>
      </c>
      <c r="C600" s="5">
        <v>105.42986425339366</v>
      </c>
      <c r="D600" s="5">
        <v>1059.5701357466064</v>
      </c>
      <c r="E600" s="5">
        <v>1105.8991809954753</v>
      </c>
      <c r="F600" s="5">
        <v>2517.899180995475</v>
      </c>
      <c r="G600" s="2">
        <v>21172275</v>
      </c>
      <c r="H600" s="2">
        <v>8408.7064167634162</v>
      </c>
      <c r="I600" s="2">
        <v>0.98347283301634514</v>
      </c>
      <c r="J600" s="2">
        <v>4.777E-2</v>
      </c>
      <c r="K600" s="2">
        <v>47.804400000000001</v>
      </c>
      <c r="L600" s="2">
        <v>1.2540199999999999</v>
      </c>
      <c r="M600" s="2">
        <v>1012127903</v>
      </c>
      <c r="N600" s="2">
        <v>2.28376</v>
      </c>
      <c r="O600" s="2">
        <v>2.8163715178353095</v>
      </c>
      <c r="P600" s="2">
        <v>2.8164500000000001</v>
      </c>
      <c r="Q600" s="2">
        <v>495751.33460354793</v>
      </c>
      <c r="R600" s="2">
        <v>443184370.48100001</v>
      </c>
    </row>
    <row r="601" spans="1:18" x14ac:dyDescent="0.2">
      <c r="A601" s="2" t="s">
        <v>1</v>
      </c>
      <c r="B601" s="2">
        <v>676594</v>
      </c>
      <c r="C601" s="5">
        <v>50931.803287860406</v>
      </c>
      <c r="D601" s="5">
        <v>258608.19671213962</v>
      </c>
      <c r="E601" s="5">
        <v>280989.15903092409</v>
      </c>
      <c r="F601" s="5">
        <v>957583.15903092409</v>
      </c>
      <c r="G601" s="2">
        <v>499293675</v>
      </c>
      <c r="H601" s="2">
        <v>521.41025068286092</v>
      </c>
      <c r="I601" s="2">
        <v>0.95180489077903752</v>
      </c>
      <c r="J601" s="2">
        <v>9.2299999999999993E-2</v>
      </c>
      <c r="K601" s="2">
        <v>48.261539999999897</v>
      </c>
      <c r="L601" s="2">
        <v>1.2781199999999999</v>
      </c>
      <c r="M601" s="2">
        <v>24096681667.7999</v>
      </c>
      <c r="N601" s="2">
        <v>4.4547100000000004</v>
      </c>
      <c r="O601" s="2">
        <v>5.419041035643283</v>
      </c>
      <c r="P601" s="2">
        <v>5.4099399999999997</v>
      </c>
      <c r="Q601" s="2">
        <v>30612.606119777618</v>
      </c>
      <c r="R601" s="2">
        <v>5409257498.7399902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03"/>
  <sheetViews>
    <sheetView topLeftCell="A456" zoomScale="115" zoomScaleNormal="115" workbookViewId="0">
      <selection activeCell="B587" sqref="B587"/>
    </sheetView>
  </sheetViews>
  <sheetFormatPr baseColWidth="10" defaultColWidth="8.83203125" defaultRowHeight="15" x14ac:dyDescent="0.2"/>
  <cols>
    <col min="2" max="2" width="15.6640625" customWidth="1"/>
    <col min="3" max="3" width="13.1640625" customWidth="1"/>
    <col min="4" max="4" width="14" customWidth="1"/>
    <col min="5" max="5" width="15.1640625" bestFit="1" customWidth="1"/>
    <col min="6" max="6" width="11.5" customWidth="1"/>
    <col min="7" max="7" width="13.6640625" customWidth="1"/>
    <col min="8" max="8" width="16.5" customWidth="1"/>
    <col min="9" max="10" width="9.33203125" bestFit="1" customWidth="1"/>
    <col min="11" max="11" width="12.6640625" customWidth="1"/>
    <col min="12" max="14" width="9.33203125" bestFit="1" customWidth="1"/>
    <col min="15" max="15" width="17.1640625" customWidth="1"/>
    <col min="16" max="16" width="18.83203125" customWidth="1"/>
    <col min="17" max="17" width="10" bestFit="1" customWidth="1"/>
  </cols>
  <sheetData>
    <row r="1" spans="1:17" x14ac:dyDescent="0.2">
      <c r="A1" s="13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">
      <c r="A2" s="14" t="s">
        <v>58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x14ac:dyDescent="0.2">
      <c r="A3" s="15" t="s">
        <v>59</v>
      </c>
      <c r="B3" s="17" t="s">
        <v>548</v>
      </c>
      <c r="C3" s="16" t="s">
        <v>61</v>
      </c>
      <c r="D3" s="16" t="s">
        <v>62</v>
      </c>
      <c r="E3" s="16" t="s">
        <v>22</v>
      </c>
      <c r="F3" s="16" t="s">
        <v>63</v>
      </c>
      <c r="G3" s="16" t="s">
        <v>64</v>
      </c>
      <c r="H3" s="16" t="s">
        <v>14</v>
      </c>
      <c r="I3" s="16" t="s">
        <v>15</v>
      </c>
      <c r="J3" s="16" t="s">
        <v>4</v>
      </c>
      <c r="K3" s="16" t="s">
        <v>5</v>
      </c>
      <c r="L3" s="16" t="s">
        <v>65</v>
      </c>
      <c r="M3" s="16" t="s">
        <v>7</v>
      </c>
      <c r="N3" s="16" t="s">
        <v>8</v>
      </c>
      <c r="O3" s="16" t="s">
        <v>16</v>
      </c>
      <c r="P3" s="16" t="s">
        <v>13</v>
      </c>
      <c r="Q3" s="16" t="s">
        <v>17</v>
      </c>
    </row>
    <row r="4" spans="1:17" x14ac:dyDescent="0.2">
      <c r="A4" s="12">
        <v>5909052</v>
      </c>
      <c r="B4" s="2">
        <v>87138</v>
      </c>
      <c r="C4" s="5">
        <v>6090.8536832047921</v>
      </c>
      <c r="D4" s="5">
        <v>21749.146316795199</v>
      </c>
      <c r="E4" s="5">
        <v>24108.280128788821</v>
      </c>
      <c r="F4" s="5">
        <v>111246.28012878883</v>
      </c>
      <c r="G4" s="2">
        <v>76700025</v>
      </c>
      <c r="H4" s="2">
        <v>689.46148052056265</v>
      </c>
      <c r="I4" s="2">
        <v>0.96337525812632807</v>
      </c>
      <c r="J4" s="2">
        <v>0.19899</v>
      </c>
      <c r="K4" s="2">
        <v>48.3675</v>
      </c>
      <c r="L4" s="2">
        <v>1.28346</v>
      </c>
      <c r="M4" s="2">
        <v>3709788459.1999898</v>
      </c>
      <c r="N4" s="2">
        <v>9.6246399999999905</v>
      </c>
      <c r="O4" s="2">
        <v>11.900431773054047</v>
      </c>
      <c r="P4" s="2">
        <v>11.8872199999999</v>
      </c>
      <c r="Q4" s="2">
        <v>41232.671536679161</v>
      </c>
    </row>
    <row r="5" spans="1:17" x14ac:dyDescent="0.2">
      <c r="A5" s="12">
        <v>5909056</v>
      </c>
      <c r="B5" s="2">
        <v>26202</v>
      </c>
      <c r="C5" s="5">
        <v>1455.919395465995</v>
      </c>
      <c r="D5" s="5">
        <v>4919.080604534005</v>
      </c>
      <c r="E5" s="5">
        <v>5482.9931284634758</v>
      </c>
      <c r="F5" s="5">
        <v>31684.993128463477</v>
      </c>
      <c r="G5" s="2">
        <v>22549725</v>
      </c>
      <c r="H5" s="2">
        <v>711.68470539269197</v>
      </c>
      <c r="I5" s="2">
        <v>0.96434252958869204</v>
      </c>
      <c r="J5" s="2">
        <v>8.6669999999999997E-2</v>
      </c>
      <c r="K5" s="2">
        <v>47.62276</v>
      </c>
      <c r="L5" s="2">
        <v>1.24396</v>
      </c>
      <c r="M5" s="2">
        <v>1073880141.7</v>
      </c>
      <c r="N5" s="2">
        <v>4.1276900000000003</v>
      </c>
      <c r="O5" s="2">
        <v>4.9513211279710392</v>
      </c>
      <c r="P5" s="2">
        <v>4.9472399999999999</v>
      </c>
      <c r="Q5" s="2">
        <v>40657.430694181152</v>
      </c>
    </row>
    <row r="6" spans="1:17" x14ac:dyDescent="0.2">
      <c r="A6" s="12">
        <v>5909877</v>
      </c>
      <c r="B6" s="2">
        <v>167</v>
      </c>
      <c r="C6" s="5">
        <v>0</v>
      </c>
      <c r="D6" s="5">
        <v>0</v>
      </c>
      <c r="E6" s="5">
        <v>0</v>
      </c>
      <c r="F6" s="5">
        <v>167</v>
      </c>
      <c r="G6" s="2">
        <v>403200</v>
      </c>
      <c r="H6" s="2">
        <v>2414.3712574850301</v>
      </c>
      <c r="I6" s="2">
        <v>0.98025769889593461</v>
      </c>
      <c r="J6" s="2">
        <v>0.15467</v>
      </c>
      <c r="K6" s="2">
        <v>47.226570000000002</v>
      </c>
      <c r="L6" s="2">
        <v>1.22112</v>
      </c>
      <c r="M6" s="2">
        <v>19041753</v>
      </c>
      <c r="N6" s="2">
        <v>7.3044000000000002</v>
      </c>
      <c r="O6" s="2">
        <v>8.7436164065258364</v>
      </c>
      <c r="P6" s="2">
        <v>8.7434399999999997</v>
      </c>
      <c r="Q6" s="2">
        <v>136486.3007589741</v>
      </c>
    </row>
    <row r="7" spans="1:17" x14ac:dyDescent="0.2">
      <c r="A7" s="12">
        <v>5909878</v>
      </c>
      <c r="B7" s="2">
        <v>55</v>
      </c>
      <c r="C7" s="5">
        <v>0</v>
      </c>
      <c r="D7" s="5">
        <v>0</v>
      </c>
      <c r="E7" s="5">
        <v>0</v>
      </c>
      <c r="F7" s="5">
        <v>55</v>
      </c>
      <c r="G7" s="2">
        <v>177525</v>
      </c>
      <c r="H7" s="2">
        <v>3227.7272727272725</v>
      </c>
      <c r="I7" s="2">
        <v>0.98145879284190629</v>
      </c>
      <c r="J7" s="2">
        <v>0.11525000000000001</v>
      </c>
      <c r="K7" s="2">
        <v>48.253079999999898</v>
      </c>
      <c r="L7" s="2">
        <v>1.27769</v>
      </c>
      <c r="M7" s="2">
        <v>8566128</v>
      </c>
      <c r="N7" s="2">
        <v>5.5612300000000001</v>
      </c>
      <c r="O7" s="2">
        <v>6.9737044802247858</v>
      </c>
      <c r="P7" s="2">
        <v>6.9692400000000001</v>
      </c>
      <c r="Q7" s="2">
        <v>195307.73225823781</v>
      </c>
    </row>
    <row r="8" spans="1:17" x14ac:dyDescent="0.2">
      <c r="A8" s="2" t="s">
        <v>1</v>
      </c>
      <c r="B8" s="2">
        <v>113562</v>
      </c>
      <c r="C8" s="5">
        <v>7546.7730786707871</v>
      </c>
      <c r="D8" s="5">
        <v>26668.226921329202</v>
      </c>
      <c r="E8" s="5">
        <v>29591.273257252298</v>
      </c>
      <c r="F8" s="5">
        <v>143153.27325725229</v>
      </c>
      <c r="G8" s="2">
        <v>99830475</v>
      </c>
      <c r="H8" s="2">
        <v>697.36774247977235</v>
      </c>
      <c r="I8" s="2">
        <v>0.96372932929405009</v>
      </c>
      <c r="J8" s="2">
        <v>0.15364</v>
      </c>
      <c r="K8" s="2">
        <v>48.194470000000003</v>
      </c>
      <c r="L8" s="2">
        <v>1.2746900000000001</v>
      </c>
      <c r="M8" s="2">
        <v>4811276832.5</v>
      </c>
      <c r="N8" s="2">
        <v>7.4047099999999997</v>
      </c>
      <c r="O8" s="2">
        <v>9.096224323645508</v>
      </c>
      <c r="P8" s="2">
        <v>9.0868500000000001</v>
      </c>
      <c r="Q8" s="2">
        <v>41287.512507616913</v>
      </c>
    </row>
    <row r="9" spans="1:17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">
      <c r="A10" s="14" t="s">
        <v>32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x14ac:dyDescent="0.2">
      <c r="A11" s="15" t="s">
        <v>59</v>
      </c>
      <c r="B11" s="17" t="s">
        <v>548</v>
      </c>
      <c r="C11" s="16" t="s">
        <v>61</v>
      </c>
      <c r="D11" s="16" t="s">
        <v>62</v>
      </c>
      <c r="E11" s="16" t="s">
        <v>22</v>
      </c>
      <c r="F11" s="16" t="s">
        <v>63</v>
      </c>
      <c r="G11" s="16" t="s">
        <v>64</v>
      </c>
      <c r="H11" s="16" t="s">
        <v>14</v>
      </c>
      <c r="I11" s="16" t="s">
        <v>15</v>
      </c>
      <c r="J11" s="16" t="s">
        <v>4</v>
      </c>
      <c r="K11" s="16" t="s">
        <v>5</v>
      </c>
      <c r="L11" s="16" t="s">
        <v>65</v>
      </c>
      <c r="M11" s="16" t="s">
        <v>7</v>
      </c>
      <c r="N11" s="16" t="s">
        <v>8</v>
      </c>
      <c r="O11" s="16" t="s">
        <v>16</v>
      </c>
      <c r="P11" s="16" t="s">
        <v>13</v>
      </c>
      <c r="Q11" s="16" t="s">
        <v>17</v>
      </c>
    </row>
    <row r="12" spans="1:17" x14ac:dyDescent="0.2">
      <c r="A12" s="12" t="s">
        <v>69</v>
      </c>
      <c r="B12" s="2">
        <v>75950</v>
      </c>
      <c r="C12" s="5">
        <v>7876.9988956377692</v>
      </c>
      <c r="D12" s="5">
        <v>30113.001104362229</v>
      </c>
      <c r="E12" s="5">
        <v>33163.951824616233</v>
      </c>
      <c r="F12" s="5">
        <v>109113.95182461623</v>
      </c>
      <c r="G12" s="2">
        <v>67106475</v>
      </c>
      <c r="H12" s="2">
        <v>615.01278138897635</v>
      </c>
      <c r="I12" s="2">
        <v>0.95938166839457006</v>
      </c>
      <c r="J12" s="2">
        <v>0.25719999999999998</v>
      </c>
      <c r="K12" s="2">
        <v>47.745139999999999</v>
      </c>
      <c r="L12" s="2">
        <v>1.2507699999999999</v>
      </c>
      <c r="M12" s="2">
        <v>3204008044</v>
      </c>
      <c r="N12" s="2">
        <v>12.27989</v>
      </c>
      <c r="O12" s="2">
        <v>14.735640147050518</v>
      </c>
      <c r="P12" s="2">
        <v>14.70842</v>
      </c>
      <c r="Q12" s="2">
        <v>35235.641650017897</v>
      </c>
    </row>
    <row r="13" spans="1:17" x14ac:dyDescent="0.2">
      <c r="A13" s="12" t="s">
        <v>549</v>
      </c>
      <c r="B13" s="2">
        <v>10093</v>
      </c>
      <c r="C13" s="5">
        <v>60</v>
      </c>
      <c r="D13" s="5">
        <v>150</v>
      </c>
      <c r="E13" s="5">
        <v>173.23944</v>
      </c>
      <c r="F13" s="5">
        <v>10266.239439999999</v>
      </c>
      <c r="G13" s="2">
        <v>6084900</v>
      </c>
      <c r="H13" s="2">
        <v>592.70972935733516</v>
      </c>
      <c r="I13" s="2">
        <v>0.95789436956850138</v>
      </c>
      <c r="J13" s="2">
        <v>4.7600000000000003E-3</v>
      </c>
      <c r="K13" s="2">
        <v>43.82873</v>
      </c>
      <c r="L13" s="2">
        <v>0.98740000000000006</v>
      </c>
      <c r="M13" s="2">
        <v>266693439.19999999</v>
      </c>
      <c r="N13" s="2">
        <v>0.20866999999999999</v>
      </c>
      <c r="O13" s="2">
        <v>0.19732248795303756</v>
      </c>
      <c r="P13" s="2">
        <v>0.19733000000000001</v>
      </c>
      <c r="Q13" s="2">
        <v>24570.369418227081</v>
      </c>
    </row>
    <row r="14" spans="1:17" x14ac:dyDescent="0.2">
      <c r="A14" s="12" t="s">
        <v>72</v>
      </c>
      <c r="B14" s="2">
        <v>3459</v>
      </c>
      <c r="C14" s="5">
        <v>115.78947368421052</v>
      </c>
      <c r="D14" s="5">
        <v>324.21052631578948</v>
      </c>
      <c r="E14" s="5">
        <v>369.05856842105266</v>
      </c>
      <c r="F14" s="5">
        <v>3828.0585684210528</v>
      </c>
      <c r="G14" s="2">
        <v>6849675</v>
      </c>
      <c r="H14" s="2">
        <v>1789.3339084478177</v>
      </c>
      <c r="I14" s="2">
        <v>0.97846582302870511</v>
      </c>
      <c r="J14" s="2">
        <v>0.38588</v>
      </c>
      <c r="K14" s="2">
        <v>43.869489999999999</v>
      </c>
      <c r="L14" s="2">
        <v>0.99039999999999995</v>
      </c>
      <c r="M14" s="2">
        <v>300491748.89999998</v>
      </c>
      <c r="N14" s="2">
        <v>16.928239999999999</v>
      </c>
      <c r="O14" s="2">
        <v>16.404807849882744</v>
      </c>
      <c r="P14" s="2">
        <v>16.40222</v>
      </c>
      <c r="Q14" s="2">
        <v>76069.448915119036</v>
      </c>
    </row>
    <row r="15" spans="1:17" x14ac:dyDescent="0.2">
      <c r="A15" s="12" t="s">
        <v>550</v>
      </c>
      <c r="B15" s="2">
        <v>17770</v>
      </c>
      <c r="C15" s="5">
        <v>583.26876513317188</v>
      </c>
      <c r="D15" s="5">
        <v>1626.7312348668281</v>
      </c>
      <c r="E15" s="5">
        <v>1852.6452260532687</v>
      </c>
      <c r="F15" s="5">
        <v>19622.645226053268</v>
      </c>
      <c r="G15" s="2">
        <v>10953675</v>
      </c>
      <c r="H15" s="2">
        <v>558.21602407898854</v>
      </c>
      <c r="I15" s="2">
        <v>0.95523945117549602</v>
      </c>
      <c r="J15" s="2">
        <v>8.7399999999999995E-3</v>
      </c>
      <c r="K15" s="2">
        <v>41.722000000000001</v>
      </c>
      <c r="L15" s="2">
        <v>0.83833999999999997</v>
      </c>
      <c r="M15" s="2">
        <v>457009228.39999998</v>
      </c>
      <c r="N15" s="2">
        <v>0.36468</v>
      </c>
      <c r="O15" s="2">
        <v>0.29201757497073899</v>
      </c>
      <c r="P15" s="2">
        <v>0.29177999999999998</v>
      </c>
      <c r="Q15" s="2">
        <v>18650.90270724873</v>
      </c>
    </row>
    <row r="16" spans="1:17" x14ac:dyDescent="0.2">
      <c r="A16" s="12" t="s">
        <v>75</v>
      </c>
      <c r="B16" s="2">
        <v>1315</v>
      </c>
      <c r="C16" s="5">
        <v>0</v>
      </c>
      <c r="D16" s="5">
        <v>10</v>
      </c>
      <c r="E16" s="5">
        <v>10</v>
      </c>
      <c r="F16" s="5">
        <v>1325</v>
      </c>
      <c r="G16" s="2">
        <v>1042200</v>
      </c>
      <c r="H16" s="2">
        <v>786.56603773584902</v>
      </c>
      <c r="I16" s="2">
        <v>0.9670578110339747</v>
      </c>
      <c r="J16" s="2">
        <v>0.51666000000000001</v>
      </c>
      <c r="K16" s="2">
        <v>45.281680000000001</v>
      </c>
      <c r="L16" s="2">
        <v>1.09324</v>
      </c>
      <c r="M16" s="2">
        <v>47192566.899999999</v>
      </c>
      <c r="N16" s="2">
        <v>23.395309999999998</v>
      </c>
      <c r="O16" s="2">
        <v>24.734054962264597</v>
      </c>
      <c r="P16" s="2">
        <v>24.734159999999999</v>
      </c>
      <c r="Q16" s="2">
        <v>37655.261891397007</v>
      </c>
    </row>
    <row r="17" spans="1:17" x14ac:dyDescent="0.2">
      <c r="A17" s="12" t="s">
        <v>76</v>
      </c>
      <c r="B17" s="2">
        <v>2682</v>
      </c>
      <c r="C17" s="5">
        <v>0</v>
      </c>
      <c r="D17" s="5">
        <v>0</v>
      </c>
      <c r="E17" s="5">
        <v>0</v>
      </c>
      <c r="F17" s="5">
        <v>2682</v>
      </c>
      <c r="G17" s="2">
        <v>4063050</v>
      </c>
      <c r="H17" s="2">
        <v>1514.9328859060402</v>
      </c>
      <c r="I17" s="2">
        <v>0.97711849754350677</v>
      </c>
      <c r="J17" s="2">
        <v>0.58733999999999997</v>
      </c>
      <c r="K17" s="2">
        <v>48.280479999999997</v>
      </c>
      <c r="L17" s="2">
        <v>1.27908</v>
      </c>
      <c r="M17" s="2">
        <v>196166004.30000001</v>
      </c>
      <c r="N17" s="2">
        <v>28.35716</v>
      </c>
      <c r="O17" s="2">
        <v>35.441010916603119</v>
      </c>
      <c r="P17" s="2">
        <v>35.441160000000004</v>
      </c>
      <c r="Q17" s="2">
        <v>91413.411222319337</v>
      </c>
    </row>
    <row r="18" spans="1:17" x14ac:dyDescent="0.2">
      <c r="A18" s="12" t="s">
        <v>77</v>
      </c>
      <c r="B18" s="2">
        <v>577</v>
      </c>
      <c r="C18" s="5">
        <v>0</v>
      </c>
      <c r="D18" s="5">
        <v>0</v>
      </c>
      <c r="E18" s="5">
        <v>0</v>
      </c>
      <c r="F18" s="5">
        <v>577</v>
      </c>
      <c r="G18" s="2">
        <v>1018575</v>
      </c>
      <c r="H18" s="2">
        <v>1765.2946273830155</v>
      </c>
      <c r="I18" s="2">
        <v>0.97836728457308042</v>
      </c>
      <c r="J18" s="2">
        <v>0.29408000000000001</v>
      </c>
      <c r="K18" s="2">
        <v>48.032470000000004</v>
      </c>
      <c r="L18" s="2">
        <v>1.2662599999999999</v>
      </c>
      <c r="M18" s="2">
        <v>48924673.100000001</v>
      </c>
      <c r="N18" s="2">
        <v>14.125299999999999</v>
      </c>
      <c r="O18" s="2">
        <v>17.499483072287632</v>
      </c>
      <c r="P18" s="2">
        <v>17.49933</v>
      </c>
      <c r="Q18" s="2">
        <v>105045.37353607651</v>
      </c>
    </row>
    <row r="19" spans="1:17" x14ac:dyDescent="0.2">
      <c r="A19" s="2" t="s">
        <v>1</v>
      </c>
      <c r="B19" s="2">
        <v>111846</v>
      </c>
      <c r="C19" s="5">
        <v>8636.0571344551518</v>
      </c>
      <c r="D19" s="5">
        <v>32223.942865544846</v>
      </c>
      <c r="E19" s="5">
        <v>35568.895059090552</v>
      </c>
      <c r="F19" s="5">
        <v>147414.89505909054</v>
      </c>
      <c r="G19" s="2">
        <v>132620175</v>
      </c>
      <c r="H19" s="2">
        <v>899.63890654902855</v>
      </c>
      <c r="I19" s="2">
        <v>0.97004007014200766</v>
      </c>
      <c r="J19" s="2">
        <v>4.2169999999999999E-2</v>
      </c>
      <c r="K19" s="2">
        <v>46.617240000000002</v>
      </c>
      <c r="L19" s="2">
        <v>1.1836500000000001</v>
      </c>
      <c r="M19" s="2">
        <v>6182386527</v>
      </c>
      <c r="N19" s="2">
        <v>1.9658500000000001</v>
      </c>
      <c r="O19" s="2">
        <v>2.25716410448352</v>
      </c>
      <c r="P19" s="2">
        <v>2.25549</v>
      </c>
      <c r="Q19" s="2">
        <v>48153.489372996715</v>
      </c>
    </row>
    <row r="20" spans="1:17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">
      <c r="A21" s="14" t="s">
        <v>53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">
      <c r="A22" s="15" t="s">
        <v>59</v>
      </c>
      <c r="B22" s="17" t="s">
        <v>548</v>
      </c>
      <c r="C22" s="16" t="s">
        <v>61</v>
      </c>
      <c r="D22" s="16" t="s">
        <v>62</v>
      </c>
      <c r="E22" s="16" t="s">
        <v>22</v>
      </c>
      <c r="F22" s="16" t="s">
        <v>63</v>
      </c>
      <c r="G22" s="16" t="s">
        <v>64</v>
      </c>
      <c r="H22" s="16" t="s">
        <v>14</v>
      </c>
      <c r="I22" s="16" t="s">
        <v>15</v>
      </c>
      <c r="J22" s="16" t="s">
        <v>4</v>
      </c>
      <c r="K22" s="16" t="s">
        <v>5</v>
      </c>
      <c r="L22" s="16" t="s">
        <v>65</v>
      </c>
      <c r="M22" s="16" t="s">
        <v>7</v>
      </c>
      <c r="N22" s="16" t="s">
        <v>8</v>
      </c>
      <c r="O22" s="16" t="s">
        <v>16</v>
      </c>
      <c r="P22" s="16" t="s">
        <v>13</v>
      </c>
      <c r="Q22" s="16" t="s">
        <v>17</v>
      </c>
    </row>
    <row r="23" spans="1:17" x14ac:dyDescent="0.2">
      <c r="A23" s="12" t="s">
        <v>78</v>
      </c>
      <c r="B23" s="2">
        <v>66040</v>
      </c>
      <c r="C23" s="5">
        <v>4289.6894904458595</v>
      </c>
      <c r="D23" s="5">
        <v>15665.31050955414</v>
      </c>
      <c r="E23" s="5">
        <v>17326.810201751592</v>
      </c>
      <c r="F23" s="5">
        <v>83366.810201751592</v>
      </c>
      <c r="G23" s="2">
        <v>67313025</v>
      </c>
      <c r="H23" s="2">
        <v>807.43193648766601</v>
      </c>
      <c r="I23" s="2">
        <v>0.96769353478354614</v>
      </c>
      <c r="J23" s="2">
        <v>0.21385000000000001</v>
      </c>
      <c r="K23" s="2">
        <v>48.293709999999898</v>
      </c>
      <c r="L23" s="2">
        <v>1.2797499999999999</v>
      </c>
      <c r="M23" s="2">
        <v>3250795708.5999899</v>
      </c>
      <c r="N23" s="2">
        <v>10.32775</v>
      </c>
      <c r="O23" s="2">
        <v>12.789771991629356</v>
      </c>
      <c r="P23" s="2">
        <v>12.77993</v>
      </c>
      <c r="Q23" s="2">
        <v>48290.251888880077</v>
      </c>
    </row>
    <row r="24" spans="1:17" x14ac:dyDescent="0.2">
      <c r="A24" s="12" t="s">
        <v>79</v>
      </c>
      <c r="B24" s="2">
        <v>19765</v>
      </c>
      <c r="C24" s="5">
        <v>2130.8265802269043</v>
      </c>
      <c r="D24" s="5">
        <v>7829.1734197730957</v>
      </c>
      <c r="E24" s="5">
        <v>8654.4936941329015</v>
      </c>
      <c r="F24" s="5">
        <v>28419.4936941329</v>
      </c>
      <c r="G24" s="2">
        <v>9022500</v>
      </c>
      <c r="H24" s="2">
        <v>317.4757473551565</v>
      </c>
      <c r="I24" s="2">
        <v>0.90271394990052489</v>
      </c>
      <c r="J24" s="2">
        <v>0.88266</v>
      </c>
      <c r="K24" s="2">
        <v>48.64911</v>
      </c>
      <c r="L24" s="2">
        <v>1.2971999999999999</v>
      </c>
      <c r="M24" s="2">
        <v>438936595</v>
      </c>
      <c r="N24" s="2">
        <v>42.940420000000003</v>
      </c>
      <c r="O24" s="2">
        <v>50.283493047631296</v>
      </c>
      <c r="P24" s="2">
        <v>49.835050000000003</v>
      </c>
      <c r="Q24" s="2">
        <v>18086.000877942311</v>
      </c>
    </row>
    <row r="25" spans="1:17" x14ac:dyDescent="0.2">
      <c r="A25" s="12" t="s">
        <v>80</v>
      </c>
      <c r="B25" s="2">
        <v>245173</v>
      </c>
      <c r="C25" s="5">
        <v>13673.051341890316</v>
      </c>
      <c r="D25" s="5">
        <v>54321.948658109686</v>
      </c>
      <c r="E25" s="5">
        <v>59617.84959605601</v>
      </c>
      <c r="F25" s="5">
        <v>304790.84959605604</v>
      </c>
      <c r="G25" s="2">
        <v>157899150</v>
      </c>
      <c r="H25" s="2">
        <v>518.05738331470957</v>
      </c>
      <c r="I25" s="2">
        <v>0.95145458070747624</v>
      </c>
      <c r="J25" s="2">
        <v>0.48713000000000001</v>
      </c>
      <c r="K25" s="2">
        <v>48.891840000000002</v>
      </c>
      <c r="L25" s="2">
        <v>1.3085</v>
      </c>
      <c r="M25" s="2">
        <v>7719979977.8999901</v>
      </c>
      <c r="N25" s="2">
        <v>23.816690000000001</v>
      </c>
      <c r="O25" s="2">
        <v>29.651252740985175</v>
      </c>
      <c r="P25" s="2">
        <v>29.60389</v>
      </c>
      <c r="Q25" s="2">
        <v>31533.780319417583</v>
      </c>
    </row>
    <row r="26" spans="1:17" x14ac:dyDescent="0.2">
      <c r="A26" s="12" t="s">
        <v>81</v>
      </c>
      <c r="B26" s="2">
        <v>16314</v>
      </c>
      <c r="C26" s="5">
        <v>1528.2490272373541</v>
      </c>
      <c r="D26" s="5">
        <v>3926.7509727626457</v>
      </c>
      <c r="E26" s="5">
        <v>4518.6784989883263</v>
      </c>
      <c r="F26" s="5">
        <v>20832.678498988327</v>
      </c>
      <c r="G26" s="2">
        <v>4922100</v>
      </c>
      <c r="H26" s="2">
        <v>236.26822639436529</v>
      </c>
      <c r="I26" s="2">
        <v>0.82692115484679252</v>
      </c>
      <c r="J26" s="2">
        <v>0.96057000000000003</v>
      </c>
      <c r="K26" s="2">
        <v>47.581409999999899</v>
      </c>
      <c r="L26" s="2">
        <v>1.2416400000000001</v>
      </c>
      <c r="M26" s="2">
        <v>234200458.199999</v>
      </c>
      <c r="N26" s="2">
        <v>45.705399999999898</v>
      </c>
      <c r="O26" s="2">
        <v>46.927360138339097</v>
      </c>
      <c r="P26" s="2">
        <v>45.938299999999899</v>
      </c>
      <c r="Q26" s="2">
        <v>11542.567589301159</v>
      </c>
    </row>
    <row r="27" spans="1:17" x14ac:dyDescent="0.2">
      <c r="A27" s="12" t="s">
        <v>82</v>
      </c>
      <c r="B27" s="2">
        <v>88978</v>
      </c>
      <c r="C27" s="5">
        <v>5078.0289441500208</v>
      </c>
      <c r="D27" s="5">
        <v>20791.971055849979</v>
      </c>
      <c r="E27" s="5">
        <v>22758.81353861394</v>
      </c>
      <c r="F27" s="5">
        <v>111736.81353861393</v>
      </c>
      <c r="G27" s="2">
        <v>54867825</v>
      </c>
      <c r="H27" s="2">
        <v>491.04519148506785</v>
      </c>
      <c r="I27" s="2">
        <v>0.94835756221419454</v>
      </c>
      <c r="J27" s="2">
        <v>0.27910000000000001</v>
      </c>
      <c r="K27" s="2">
        <v>47.484720000000003</v>
      </c>
      <c r="L27" s="2">
        <v>1.23614</v>
      </c>
      <c r="M27" s="2">
        <v>2605383307.0999899</v>
      </c>
      <c r="N27" s="2">
        <v>13.253080000000001</v>
      </c>
      <c r="O27" s="2">
        <v>15.536510735920441</v>
      </c>
      <c r="P27" s="2">
        <v>15.5083699999999</v>
      </c>
      <c r="Q27" s="2">
        <v>27334.750588784897</v>
      </c>
    </row>
    <row r="28" spans="1:17" x14ac:dyDescent="0.2">
      <c r="A28" s="12" t="s">
        <v>83</v>
      </c>
      <c r="B28" s="2">
        <v>126624</v>
      </c>
      <c r="C28" s="5">
        <v>11350.351626684193</v>
      </c>
      <c r="D28" s="5">
        <v>69499.648373315809</v>
      </c>
      <c r="E28" s="5">
        <v>73895.911966769636</v>
      </c>
      <c r="F28" s="5">
        <v>200519.91196676964</v>
      </c>
      <c r="G28" s="2">
        <v>76837950</v>
      </c>
      <c r="H28" s="2">
        <v>383.19361526915924</v>
      </c>
      <c r="I28" s="2">
        <v>0.92817317365948659</v>
      </c>
      <c r="J28" s="2">
        <v>0.50636000000000003</v>
      </c>
      <c r="K28" s="2">
        <v>48.922739999999898</v>
      </c>
      <c r="L28" s="2">
        <v>1.3099099999999999</v>
      </c>
      <c r="M28" s="2">
        <v>3759123050</v>
      </c>
      <c r="N28" s="2">
        <v>24.772410000000001</v>
      </c>
      <c r="O28" s="2">
        <v>30.119005888384777</v>
      </c>
      <c r="P28" s="2">
        <v>29.9959899999999</v>
      </c>
      <c r="Q28" s="2">
        <v>22792.895873851128</v>
      </c>
    </row>
    <row r="29" spans="1:17" x14ac:dyDescent="0.2">
      <c r="A29" s="12" t="s">
        <v>85</v>
      </c>
      <c r="B29" s="2">
        <v>471844</v>
      </c>
      <c r="C29" s="5">
        <v>41240.57386094908</v>
      </c>
      <c r="D29" s="5">
        <v>261524.42613905092</v>
      </c>
      <c r="E29" s="5">
        <v>277497.89016916917</v>
      </c>
      <c r="F29" s="5">
        <v>749341.89016916917</v>
      </c>
      <c r="G29" s="2">
        <v>97339950</v>
      </c>
      <c r="H29" s="2">
        <v>129.90058513614503</v>
      </c>
      <c r="I29" s="2">
        <v>0.36332637093409348</v>
      </c>
      <c r="J29" s="2">
        <v>0.83677999999999997</v>
      </c>
      <c r="K29" s="2">
        <v>49.0854</v>
      </c>
      <c r="L29" s="2">
        <v>1.31717</v>
      </c>
      <c r="M29" s="2">
        <v>4777970381.6999903</v>
      </c>
      <c r="N29" s="2">
        <v>41.073889999999899</v>
      </c>
      <c r="O29" s="2">
        <v>19.656327412512521</v>
      </c>
      <c r="P29" s="2">
        <v>17.710930000000001</v>
      </c>
      <c r="Q29" s="2">
        <v>3051.4214399400371</v>
      </c>
    </row>
    <row r="30" spans="1:17" x14ac:dyDescent="0.2">
      <c r="A30" s="12" t="s">
        <v>86</v>
      </c>
      <c r="B30" s="2">
        <v>158858</v>
      </c>
      <c r="C30" s="5">
        <v>13084.134431137725</v>
      </c>
      <c r="D30" s="5">
        <v>75630.865568862282</v>
      </c>
      <c r="E30" s="5">
        <v>80698.664853268274</v>
      </c>
      <c r="F30" s="5">
        <v>239556.66485326827</v>
      </c>
      <c r="G30" s="2">
        <v>64710900</v>
      </c>
      <c r="H30" s="2">
        <v>270.12773800151336</v>
      </c>
      <c r="I30" s="2">
        <v>0.86866890840928679</v>
      </c>
      <c r="J30" s="2">
        <v>0.70372000000000001</v>
      </c>
      <c r="K30" s="2">
        <v>49.169379999999897</v>
      </c>
      <c r="L30" s="2">
        <v>1.32084</v>
      </c>
      <c r="M30" s="2">
        <v>3181794832.1999898</v>
      </c>
      <c r="N30" s="2">
        <v>34.6014699999999</v>
      </c>
      <c r="O30" s="2">
        <v>39.700787007435039</v>
      </c>
      <c r="P30" s="2">
        <v>39.293280000000003</v>
      </c>
      <c r="Q30" s="2">
        <v>15239.418790425594</v>
      </c>
    </row>
    <row r="31" spans="1:17" x14ac:dyDescent="0.2">
      <c r="A31" s="12" t="s">
        <v>87</v>
      </c>
      <c r="B31" s="2">
        <v>43585</v>
      </c>
      <c r="C31" s="5">
        <v>4589.510869565217</v>
      </c>
      <c r="D31" s="5">
        <v>21150.489130434784</v>
      </c>
      <c r="E31" s="5">
        <v>22928.116838478261</v>
      </c>
      <c r="F31" s="5">
        <v>66513.116838478265</v>
      </c>
      <c r="G31" s="2">
        <v>13979475</v>
      </c>
      <c r="H31" s="2">
        <v>210.1762128205182</v>
      </c>
      <c r="I31" s="2">
        <v>0.77587804201250221</v>
      </c>
      <c r="J31" s="2">
        <v>0.76798</v>
      </c>
      <c r="K31" s="2">
        <v>49.247039999999899</v>
      </c>
      <c r="L31" s="2">
        <v>1.3241799999999999</v>
      </c>
      <c r="M31" s="2">
        <v>688447764.5</v>
      </c>
      <c r="N31" s="2">
        <v>37.820599999999899</v>
      </c>
      <c r="O31" s="2">
        <v>38.85711276769068</v>
      </c>
      <c r="P31" s="2">
        <v>37.744529999999898</v>
      </c>
      <c r="Q31" s="2">
        <v>10634.184227002046</v>
      </c>
    </row>
    <row r="32" spans="1:17" x14ac:dyDescent="0.2">
      <c r="A32" s="12" t="s">
        <v>88</v>
      </c>
      <c r="B32" s="2">
        <v>84021</v>
      </c>
      <c r="C32" s="5">
        <v>5483.6934038152149</v>
      </c>
      <c r="D32" s="5">
        <v>17591.306596184786</v>
      </c>
      <c r="E32" s="5">
        <v>19715.272660124108</v>
      </c>
      <c r="F32" s="5">
        <v>103736.27266012412</v>
      </c>
      <c r="G32" s="2">
        <v>41931450</v>
      </c>
      <c r="H32" s="2">
        <v>404.21203620243733</v>
      </c>
      <c r="I32" s="2">
        <v>0.93352612670902702</v>
      </c>
      <c r="J32" s="2">
        <v>0.32329999999999998</v>
      </c>
      <c r="K32" s="2">
        <v>48.931109999999897</v>
      </c>
      <c r="L32" s="2">
        <v>1.31029</v>
      </c>
      <c r="M32" s="2">
        <v>2051752392.4000001</v>
      </c>
      <c r="N32" s="2">
        <v>15.81958</v>
      </c>
      <c r="O32" s="2">
        <v>19.35016515407969</v>
      </c>
      <c r="P32" s="2">
        <v>19.285830000000001</v>
      </c>
      <c r="Q32" s="2">
        <v>24192.915737036808</v>
      </c>
    </row>
    <row r="33" spans="1:17" x14ac:dyDescent="0.2">
      <c r="A33" s="12" t="s">
        <v>89</v>
      </c>
      <c r="B33" s="2">
        <v>586</v>
      </c>
      <c r="C33" s="5">
        <v>10</v>
      </c>
      <c r="D33" s="5">
        <v>30</v>
      </c>
      <c r="E33" s="5">
        <v>33.873240000000003</v>
      </c>
      <c r="F33" s="5">
        <v>619.87324000000001</v>
      </c>
      <c r="G33" s="2">
        <v>732600</v>
      </c>
      <c r="H33" s="2">
        <v>1181.8545352917638</v>
      </c>
      <c r="I33" s="2">
        <v>0.97442464212167712</v>
      </c>
      <c r="J33" s="2">
        <v>0.13411000000000001</v>
      </c>
      <c r="K33" s="2">
        <v>46.166089999999897</v>
      </c>
      <c r="L33" s="2">
        <v>1.15425</v>
      </c>
      <c r="M33" s="2">
        <v>33821277.5</v>
      </c>
      <c r="N33" s="2">
        <v>6.1914899999999999</v>
      </c>
      <c r="O33" s="2">
        <v>6.9635772516080561</v>
      </c>
      <c r="P33" s="2">
        <v>6.9628399999999999</v>
      </c>
      <c r="Q33" s="2">
        <v>61367.052096544161</v>
      </c>
    </row>
    <row r="34" spans="1:17" x14ac:dyDescent="0.2">
      <c r="A34" s="12" t="s">
        <v>90</v>
      </c>
      <c r="B34" s="2">
        <v>741</v>
      </c>
      <c r="C34" s="5">
        <v>10</v>
      </c>
      <c r="D34" s="5">
        <v>10</v>
      </c>
      <c r="E34" s="5">
        <v>13.873239999999999</v>
      </c>
      <c r="F34" s="5">
        <v>754.87324000000001</v>
      </c>
      <c r="G34" s="2">
        <v>1076400</v>
      </c>
      <c r="H34" s="2">
        <v>1425.934770187376</v>
      </c>
      <c r="I34" s="2">
        <v>0.97654687263520401</v>
      </c>
      <c r="J34" s="2">
        <v>3.5909999999999997E-2</v>
      </c>
      <c r="K34" s="2">
        <v>47.546399999999899</v>
      </c>
      <c r="L34" s="2">
        <v>1.23966</v>
      </c>
      <c r="M34" s="2">
        <v>51178945</v>
      </c>
      <c r="N34" s="2">
        <v>1.70729</v>
      </c>
      <c r="O34" s="2">
        <v>2.0669440764304117</v>
      </c>
      <c r="P34" s="2">
        <v>2.0667900000000001</v>
      </c>
      <c r="Q34" s="2">
        <v>82075.394781814466</v>
      </c>
    </row>
    <row r="35" spans="1:17" x14ac:dyDescent="0.2">
      <c r="A35" s="12" t="s">
        <v>91</v>
      </c>
      <c r="B35" s="2">
        <v>36773</v>
      </c>
      <c r="C35" s="5">
        <v>1845.0022212350066</v>
      </c>
      <c r="D35" s="5">
        <v>10054.997778764993</v>
      </c>
      <c r="E35" s="5">
        <v>10769.611419102621</v>
      </c>
      <c r="F35" s="5">
        <v>47542.611419102621</v>
      </c>
      <c r="G35" s="2">
        <v>19445625</v>
      </c>
      <c r="H35" s="2">
        <v>409.01465905145352</v>
      </c>
      <c r="I35" s="2">
        <v>0.93462287001334254</v>
      </c>
      <c r="J35" s="2">
        <v>0.57657000000000003</v>
      </c>
      <c r="K35" s="2">
        <v>48.437179999999898</v>
      </c>
      <c r="L35" s="2">
        <v>1.2869200000000001</v>
      </c>
      <c r="M35" s="2">
        <v>941891238.299999</v>
      </c>
      <c r="N35" s="2">
        <v>27.927309999999899</v>
      </c>
      <c r="O35" s="2">
        <v>33.590683923841212</v>
      </c>
      <c r="P35" s="2">
        <v>33.510660000000001</v>
      </c>
      <c r="Q35" s="2">
        <v>23828.992372851611</v>
      </c>
    </row>
    <row r="36" spans="1:17" x14ac:dyDescent="0.2">
      <c r="A36" s="12" t="s">
        <v>92</v>
      </c>
      <c r="B36" s="2">
        <v>17712</v>
      </c>
      <c r="C36" s="5">
        <v>798.62983425414359</v>
      </c>
      <c r="D36" s="5">
        <v>3956.3701657458564</v>
      </c>
      <c r="E36" s="5">
        <v>4265.6986676685083</v>
      </c>
      <c r="F36" s="5">
        <v>21977.698667668508</v>
      </c>
      <c r="G36" s="2">
        <v>10079550</v>
      </c>
      <c r="H36" s="2">
        <v>458.6262716773013</v>
      </c>
      <c r="I36" s="2">
        <v>0.94385988844057966</v>
      </c>
      <c r="J36" s="2">
        <v>0.38274000000000002</v>
      </c>
      <c r="K36" s="2">
        <v>48.548679999999898</v>
      </c>
      <c r="L36" s="2">
        <v>1.29237</v>
      </c>
      <c r="M36" s="2">
        <v>489348847.5</v>
      </c>
      <c r="N36" s="2">
        <v>18.58137</v>
      </c>
      <c r="O36" s="2">
        <v>22.666041366571353</v>
      </c>
      <c r="P36" s="2">
        <v>22.627490000000002</v>
      </c>
      <c r="Q36" s="2">
        <v>27160.061779887397</v>
      </c>
    </row>
    <row r="37" spans="1:17" x14ac:dyDescent="0.2">
      <c r="A37" s="12" t="s">
        <v>93</v>
      </c>
      <c r="B37" s="2">
        <v>75157</v>
      </c>
      <c r="C37" s="5">
        <v>3262.9628511023861</v>
      </c>
      <c r="D37" s="5">
        <v>14247.037148897614</v>
      </c>
      <c r="E37" s="5">
        <v>15510.860972237995</v>
      </c>
      <c r="F37" s="5">
        <v>90667.860972237992</v>
      </c>
      <c r="G37" s="2">
        <v>27827100</v>
      </c>
      <c r="H37" s="2">
        <v>306.91250131643125</v>
      </c>
      <c r="I37" s="2">
        <v>0.8967182286422708</v>
      </c>
      <c r="J37" s="2">
        <v>0.17030999999999999</v>
      </c>
      <c r="K37" s="2">
        <v>47.759509999999899</v>
      </c>
      <c r="L37" s="2">
        <v>1.25156</v>
      </c>
      <c r="M37" s="2">
        <v>1329008660.7</v>
      </c>
      <c r="N37" s="2">
        <v>8.1337600000000005</v>
      </c>
      <c r="O37" s="2">
        <v>9.12867371026441</v>
      </c>
      <c r="P37" s="2">
        <v>9.0863200000000006</v>
      </c>
      <c r="Q37" s="2">
        <v>16450.614069160925</v>
      </c>
    </row>
    <row r="38" spans="1:17" x14ac:dyDescent="0.2">
      <c r="A38" s="12" t="s">
        <v>94</v>
      </c>
      <c r="B38" s="2">
        <v>38436</v>
      </c>
      <c r="C38" s="5">
        <v>4327.6719840478563</v>
      </c>
      <c r="D38" s="5">
        <v>17002.328015952142</v>
      </c>
      <c r="E38" s="5">
        <v>18678.539239501493</v>
      </c>
      <c r="F38" s="5">
        <v>57114.539239501493</v>
      </c>
      <c r="G38" s="2">
        <v>10906200</v>
      </c>
      <c r="H38" s="2">
        <v>190.95312936459911</v>
      </c>
      <c r="I38" s="2">
        <v>0.72073966140070911</v>
      </c>
      <c r="J38" s="2">
        <v>0.92013999999999996</v>
      </c>
      <c r="K38" s="2">
        <v>48.687980000000003</v>
      </c>
      <c r="L38" s="2">
        <v>1.29904</v>
      </c>
      <c r="M38" s="2">
        <v>531000847.5</v>
      </c>
      <c r="N38" s="2">
        <v>44.799869999999899</v>
      </c>
      <c r="O38" s="2">
        <v>41.944653653841414</v>
      </c>
      <c r="P38" s="2">
        <v>40.146590000000003</v>
      </c>
      <c r="Q38" s="2">
        <v>8704.6132928850875</v>
      </c>
    </row>
    <row r="39" spans="1:17" x14ac:dyDescent="0.2">
      <c r="A39" s="12" t="s">
        <v>95</v>
      </c>
      <c r="B39" s="2">
        <v>38783</v>
      </c>
      <c r="C39" s="5">
        <v>2164.1794569067297</v>
      </c>
      <c r="D39" s="5">
        <v>6755.8205430932703</v>
      </c>
      <c r="E39" s="5">
        <v>7594.0591870602129</v>
      </c>
      <c r="F39" s="5">
        <v>46377.059187060215</v>
      </c>
      <c r="G39" s="2">
        <v>24874200</v>
      </c>
      <c r="H39" s="2">
        <v>536.34707409261978</v>
      </c>
      <c r="I39" s="2">
        <v>0.95328507534048712</v>
      </c>
      <c r="J39" s="2">
        <v>0.28026000000000001</v>
      </c>
      <c r="K39" s="2">
        <v>47.105550000000001</v>
      </c>
      <c r="L39" s="2">
        <v>1.2139</v>
      </c>
      <c r="M39" s="2">
        <v>1171712871.8</v>
      </c>
      <c r="N39" s="2">
        <v>13.20173</v>
      </c>
      <c r="O39" s="2">
        <v>15.277028955801251</v>
      </c>
      <c r="P39" s="2">
        <v>15.2532099999999</v>
      </c>
      <c r="Q39" s="2">
        <v>29236.386859602626</v>
      </c>
    </row>
    <row r="40" spans="1:17" x14ac:dyDescent="0.2">
      <c r="A40" s="12" t="s">
        <v>97</v>
      </c>
      <c r="B40" s="2">
        <v>1328</v>
      </c>
      <c r="C40" s="5">
        <v>19.615384615384617</v>
      </c>
      <c r="D40" s="5">
        <v>65.384615384615387</v>
      </c>
      <c r="E40" s="5">
        <v>72.98212461538462</v>
      </c>
      <c r="F40" s="5">
        <v>1400.9821246153847</v>
      </c>
      <c r="G40" s="2">
        <v>1147725</v>
      </c>
      <c r="H40" s="2">
        <v>819.2288679736638</v>
      </c>
      <c r="I40" s="2">
        <v>0.96803364096664646</v>
      </c>
      <c r="J40" s="2">
        <v>0.45283000000000001</v>
      </c>
      <c r="K40" s="2">
        <v>39.098529999999897</v>
      </c>
      <c r="L40" s="2">
        <v>0.69106000000000001</v>
      </c>
      <c r="M40" s="2">
        <v>44874360.2999999</v>
      </c>
      <c r="N40" s="2">
        <v>17.7048799999999</v>
      </c>
      <c r="O40" s="2">
        <v>11.844093481718481</v>
      </c>
      <c r="P40" s="2">
        <v>11.84158</v>
      </c>
      <c r="Q40" s="2">
        <v>21427.518705038277</v>
      </c>
    </row>
    <row r="41" spans="1:17" x14ac:dyDescent="0.2">
      <c r="A41" s="12" t="s">
        <v>100</v>
      </c>
      <c r="B41" s="2">
        <v>218</v>
      </c>
      <c r="C41" s="5">
        <v>0</v>
      </c>
      <c r="D41" s="5">
        <v>0</v>
      </c>
      <c r="E41" s="5">
        <v>0</v>
      </c>
      <c r="F41" s="5">
        <v>218</v>
      </c>
      <c r="G41" s="2">
        <v>278775</v>
      </c>
      <c r="H41" s="2">
        <v>1278.7844036697247</v>
      </c>
      <c r="I41" s="2">
        <v>0.9753865487084793</v>
      </c>
      <c r="J41" s="2">
        <v>0.20329</v>
      </c>
      <c r="K41" s="2">
        <v>49.328339999999898</v>
      </c>
      <c r="L41" s="2">
        <v>1.32762</v>
      </c>
      <c r="M41" s="2">
        <v>13751508</v>
      </c>
      <c r="N41" s="2">
        <v>10.02779</v>
      </c>
      <c r="O41" s="2">
        <v>12.985631214658138</v>
      </c>
      <c r="P41" s="2">
        <v>12.9854</v>
      </c>
      <c r="Q41" s="2">
        <v>81685.388701419506</v>
      </c>
    </row>
    <row r="42" spans="1:17" x14ac:dyDescent="0.2">
      <c r="A42" s="12" t="s">
        <v>101</v>
      </c>
      <c r="B42" s="2">
        <v>450</v>
      </c>
      <c r="C42" s="5">
        <v>169.79591836734693</v>
      </c>
      <c r="D42" s="5">
        <v>610.20408163265301</v>
      </c>
      <c r="E42" s="5">
        <v>675.97011591836736</v>
      </c>
      <c r="F42" s="5">
        <v>1125.9701159183674</v>
      </c>
      <c r="G42" s="2">
        <v>952425</v>
      </c>
      <c r="H42" s="2">
        <v>845.8705844277049</v>
      </c>
      <c r="I42" s="2">
        <v>0.9687550816294388</v>
      </c>
      <c r="J42" s="2">
        <v>0.14546000000000001</v>
      </c>
      <c r="K42" s="2">
        <v>49.277650000000001</v>
      </c>
      <c r="L42" s="2">
        <v>1.32548</v>
      </c>
      <c r="M42" s="2">
        <v>46933265.7999999</v>
      </c>
      <c r="N42" s="2">
        <v>7.1678300000000004</v>
      </c>
      <c r="O42" s="2">
        <v>9.2040876241813354</v>
      </c>
      <c r="P42" s="2">
        <v>9.1860499999999998</v>
      </c>
      <c r="Q42" s="2">
        <v>53523.078356868362</v>
      </c>
    </row>
    <row r="43" spans="1:17" x14ac:dyDescent="0.2">
      <c r="A43" s="12" t="s">
        <v>102</v>
      </c>
      <c r="B43" s="2">
        <v>1370</v>
      </c>
      <c r="C43" s="5">
        <v>10</v>
      </c>
      <c r="D43" s="5">
        <v>50</v>
      </c>
      <c r="E43" s="5">
        <v>53.873240000000003</v>
      </c>
      <c r="F43" s="5">
        <v>1423.8732399999999</v>
      </c>
      <c r="G43" s="2">
        <v>602550</v>
      </c>
      <c r="H43" s="2">
        <v>423.17671480362958</v>
      </c>
      <c r="I43" s="2">
        <v>0.93762217348224086</v>
      </c>
      <c r="J43" s="2">
        <v>0.18834999999999999</v>
      </c>
      <c r="K43" s="2">
        <v>49.645139999999898</v>
      </c>
      <c r="L43" s="2">
        <v>1.3405199999999999</v>
      </c>
      <c r="M43" s="2">
        <v>29913679.100000001</v>
      </c>
      <c r="N43" s="2">
        <v>9.3506199999999904</v>
      </c>
      <c r="O43" s="2">
        <v>11.752859148782402</v>
      </c>
      <c r="P43" s="2">
        <v>11.74826</v>
      </c>
      <c r="Q43" s="2">
        <v>26405.820674974886</v>
      </c>
    </row>
    <row r="44" spans="1:17" x14ac:dyDescent="0.2">
      <c r="A44" s="12" t="s">
        <v>551</v>
      </c>
      <c r="B44" s="2">
        <v>0</v>
      </c>
      <c r="C44" s="5">
        <v>0</v>
      </c>
      <c r="D44" s="5">
        <v>10</v>
      </c>
      <c r="E44" s="5">
        <v>10</v>
      </c>
      <c r="F44" s="5">
        <v>10</v>
      </c>
      <c r="G44" s="2">
        <v>18450</v>
      </c>
      <c r="H44" s="2">
        <v>1845</v>
      </c>
      <c r="I44" s="2">
        <v>0.97868258301509659</v>
      </c>
      <c r="J44" s="2">
        <v>2.2380000000000001E-2</v>
      </c>
      <c r="K44" s="2">
        <v>52.09995</v>
      </c>
      <c r="L44" s="2">
        <v>1.41567</v>
      </c>
      <c r="M44" s="2">
        <v>961244.09999999905</v>
      </c>
      <c r="N44" s="2">
        <v>1.1658200000000001</v>
      </c>
      <c r="O44" s="2">
        <v>1.6154788519500669</v>
      </c>
      <c r="P44" s="2">
        <v>1.6152299999999999</v>
      </c>
      <c r="Q44" s="2">
        <v>133179.55682966369</v>
      </c>
    </row>
    <row r="45" spans="1:17" x14ac:dyDescent="0.2">
      <c r="A45" s="12" t="s">
        <v>552</v>
      </c>
      <c r="B45" s="2">
        <v>0</v>
      </c>
      <c r="C45" s="5">
        <v>0</v>
      </c>
      <c r="D45" s="5">
        <v>25</v>
      </c>
      <c r="E45" s="5">
        <v>25</v>
      </c>
      <c r="F45" s="5">
        <v>25</v>
      </c>
      <c r="G45" s="2">
        <v>6975</v>
      </c>
      <c r="H45" s="2">
        <v>279</v>
      </c>
      <c r="I45" s="2">
        <v>0.87668647710770631</v>
      </c>
      <c r="J45" s="2">
        <v>0.31772</v>
      </c>
      <c r="K45" s="2">
        <v>52.780360000000002</v>
      </c>
      <c r="L45" s="2">
        <v>1.4298999999999999</v>
      </c>
      <c r="M45" s="2">
        <v>368143</v>
      </c>
      <c r="N45" s="2">
        <v>16.7693499999999</v>
      </c>
      <c r="O45" s="2">
        <v>21.021653616699147</v>
      </c>
      <c r="P45" s="2">
        <v>21.021740000000001</v>
      </c>
      <c r="Q45" s="2">
        <v>18459.780180848113</v>
      </c>
    </row>
    <row r="46" spans="1:17" x14ac:dyDescent="0.2">
      <c r="A46" s="12" t="s">
        <v>103</v>
      </c>
      <c r="B46" s="2">
        <v>186</v>
      </c>
      <c r="C46" s="5">
        <v>10</v>
      </c>
      <c r="D46" s="5">
        <v>20</v>
      </c>
      <c r="E46" s="5">
        <v>23.873239999999999</v>
      </c>
      <c r="F46" s="5">
        <v>209.87324000000001</v>
      </c>
      <c r="G46" s="2">
        <v>234225</v>
      </c>
      <c r="H46" s="2">
        <v>1116.030800305937</v>
      </c>
      <c r="I46" s="2">
        <v>0.97365093333234387</v>
      </c>
      <c r="J46" s="2">
        <v>0.22170000000000001</v>
      </c>
      <c r="K46" s="2">
        <v>49.8291299999999</v>
      </c>
      <c r="L46" s="2">
        <v>1.34765</v>
      </c>
      <c r="M46" s="2">
        <v>11671228</v>
      </c>
      <c r="N46" s="2">
        <v>11.0469899999999</v>
      </c>
      <c r="O46" s="2">
        <v>14.495373086702287</v>
      </c>
      <c r="P46" s="2">
        <v>14.48903</v>
      </c>
      <c r="Q46" s="2">
        <v>72969.250458662573</v>
      </c>
    </row>
    <row r="47" spans="1:17" x14ac:dyDescent="0.2">
      <c r="A47" s="12" t="s">
        <v>104</v>
      </c>
      <c r="B47" s="2">
        <v>283</v>
      </c>
      <c r="C47" s="5">
        <v>0</v>
      </c>
      <c r="D47" s="5">
        <v>55</v>
      </c>
      <c r="E47" s="5">
        <v>55</v>
      </c>
      <c r="F47" s="5">
        <v>338</v>
      </c>
      <c r="G47" s="2">
        <v>272025</v>
      </c>
      <c r="H47" s="2">
        <v>804.80769230769226</v>
      </c>
      <c r="I47" s="2">
        <v>0.96761603767494642</v>
      </c>
      <c r="J47" s="2">
        <v>0.97979000000000005</v>
      </c>
      <c r="K47" s="2">
        <v>48.534210000000002</v>
      </c>
      <c r="L47" s="2">
        <v>1.2916700000000001</v>
      </c>
      <c r="M47" s="2">
        <v>13202518.5</v>
      </c>
      <c r="N47" s="2">
        <v>47.5535</v>
      </c>
      <c r="O47" s="2">
        <v>59.434087369611341</v>
      </c>
      <c r="P47" s="2">
        <v>59.390470000000001</v>
      </c>
      <c r="Q47" s="2">
        <v>48819.655947040344</v>
      </c>
    </row>
    <row r="48" spans="1:17" x14ac:dyDescent="0.2">
      <c r="A48" s="12" t="s">
        <v>105</v>
      </c>
      <c r="B48" s="2">
        <v>1880</v>
      </c>
      <c r="C48" s="5">
        <v>575.71428571428567</v>
      </c>
      <c r="D48" s="5">
        <v>1439.2857142857142</v>
      </c>
      <c r="E48" s="5">
        <v>1662.2736742857142</v>
      </c>
      <c r="F48" s="5">
        <v>3542.2736742857142</v>
      </c>
      <c r="G48" s="2">
        <v>1295325</v>
      </c>
      <c r="H48" s="2">
        <v>365.67615015268331</v>
      </c>
      <c r="I48" s="2">
        <v>0.92289244880769961</v>
      </c>
      <c r="J48" s="2">
        <v>0.72348999999999997</v>
      </c>
      <c r="K48" s="2">
        <v>48.263210000000001</v>
      </c>
      <c r="L48" s="2">
        <v>1.2782</v>
      </c>
      <c r="M48" s="2">
        <v>62516542.5</v>
      </c>
      <c r="N48" s="2">
        <v>34.917819999999899</v>
      </c>
      <c r="O48" s="2">
        <v>41.190649695244971</v>
      </c>
      <c r="P48" s="2">
        <v>40.6129099999999</v>
      </c>
      <c r="Q48" s="2">
        <v>20819.138070802612</v>
      </c>
    </row>
    <row r="49" spans="1:17" ht="16" x14ac:dyDescent="0.2">
      <c r="A49" s="12" t="s">
        <v>553</v>
      </c>
      <c r="B49" s="2">
        <v>0</v>
      </c>
      <c r="C49" s="5">
        <v>0</v>
      </c>
      <c r="D49" s="5">
        <v>0</v>
      </c>
      <c r="E49" s="5">
        <v>0</v>
      </c>
      <c r="F49" s="5">
        <v>0</v>
      </c>
      <c r="G49" s="2">
        <v>54675</v>
      </c>
      <c r="H49" s="2">
        <v>7777777</v>
      </c>
      <c r="I49" s="2">
        <v>0.98461596153293018</v>
      </c>
      <c r="J49" s="2">
        <v>9.3679999999999999E-2</v>
      </c>
      <c r="K49" s="2">
        <v>50.23489</v>
      </c>
      <c r="L49" s="2">
        <v>1.3624499999999999</v>
      </c>
      <c r="M49" s="2">
        <v>2746592.6</v>
      </c>
      <c r="N49" s="2">
        <v>4.7060000000000004</v>
      </c>
      <c r="O49" s="2">
        <v>6.3130580492822084</v>
      </c>
      <c r="P49" s="2">
        <v>6.3015400000000001</v>
      </c>
      <c r="Q49" s="40" t="s">
        <v>106</v>
      </c>
    </row>
    <row r="50" spans="1:17" ht="16" x14ac:dyDescent="0.2">
      <c r="A50" s="12" t="s">
        <v>554</v>
      </c>
      <c r="B50" s="2">
        <v>0</v>
      </c>
      <c r="C50" s="5">
        <v>0</v>
      </c>
      <c r="D50" s="5">
        <v>0</v>
      </c>
      <c r="E50" s="5">
        <v>0</v>
      </c>
      <c r="F50" s="5">
        <v>0</v>
      </c>
      <c r="G50" s="2">
        <v>30825</v>
      </c>
      <c r="H50" s="2">
        <v>7777777</v>
      </c>
      <c r="I50" s="2">
        <v>0.98461596153293018</v>
      </c>
      <c r="J50" s="2">
        <v>5.7820000000000003E-2</v>
      </c>
      <c r="K50" s="2">
        <v>49.227200000000003</v>
      </c>
      <c r="L50" s="2">
        <v>1.3233299999999999</v>
      </c>
      <c r="M50" s="2">
        <v>1517428.3999999899</v>
      </c>
      <c r="N50" s="2">
        <v>2.8464900000000002</v>
      </c>
      <c r="O50" s="2">
        <v>3.7086705141020446</v>
      </c>
      <c r="P50" s="2">
        <v>3.7088999999999999</v>
      </c>
      <c r="Q50" s="40" t="s">
        <v>106</v>
      </c>
    </row>
    <row r="51" spans="1:17" x14ac:dyDescent="0.2">
      <c r="A51" s="12" t="s">
        <v>107</v>
      </c>
      <c r="B51" s="2">
        <v>65</v>
      </c>
      <c r="C51" s="5">
        <v>0</v>
      </c>
      <c r="D51" s="5">
        <v>0</v>
      </c>
      <c r="E51" s="5">
        <v>0</v>
      </c>
      <c r="F51" s="5">
        <v>65</v>
      </c>
      <c r="G51" s="2">
        <v>455625</v>
      </c>
      <c r="H51" s="2">
        <v>7009.6153846153848</v>
      </c>
      <c r="I51" s="2">
        <v>0.98323460583901989</v>
      </c>
      <c r="J51" s="2">
        <v>0.92891999999999997</v>
      </c>
      <c r="K51" s="2">
        <v>48.272419999999897</v>
      </c>
      <c r="L51" s="2">
        <v>1.27867</v>
      </c>
      <c r="M51" s="2">
        <v>21994121.399999902</v>
      </c>
      <c r="N51" s="2">
        <v>44.841259999999899</v>
      </c>
      <c r="O51" s="2">
        <v>56.37583877084456</v>
      </c>
      <c r="P51" s="2">
        <v>56.375970000000002</v>
      </c>
      <c r="Q51" s="2">
        <v>425411.17294138187</v>
      </c>
    </row>
    <row r="52" spans="1:17" ht="16" x14ac:dyDescent="0.2">
      <c r="A52" s="12" t="s">
        <v>555</v>
      </c>
      <c r="B52" s="2">
        <v>0</v>
      </c>
      <c r="C52" s="5">
        <v>0</v>
      </c>
      <c r="D52" s="5">
        <v>0</v>
      </c>
      <c r="E52" s="5">
        <v>0</v>
      </c>
      <c r="F52" s="5">
        <v>0</v>
      </c>
      <c r="G52" s="2">
        <v>27675</v>
      </c>
      <c r="H52" s="2">
        <v>7777777</v>
      </c>
      <c r="I52" s="2">
        <v>0.98461596153293018</v>
      </c>
      <c r="J52" s="2">
        <v>9.0060000000000001E-2</v>
      </c>
      <c r="K52" s="2">
        <v>52.947859999999899</v>
      </c>
      <c r="L52" s="2">
        <v>1.4330499999999999</v>
      </c>
      <c r="M52" s="2">
        <v>1465332</v>
      </c>
      <c r="N52" s="2">
        <v>4.7684699999999998</v>
      </c>
      <c r="O52" s="2">
        <v>6.7283499218393077</v>
      </c>
      <c r="P52" s="2">
        <v>6.7283499999999998</v>
      </c>
      <c r="Q52" s="40" t="s">
        <v>106</v>
      </c>
    </row>
    <row r="53" spans="1:17" x14ac:dyDescent="0.2">
      <c r="A53" s="12" t="s">
        <v>488</v>
      </c>
      <c r="B53" s="2">
        <v>57</v>
      </c>
      <c r="C53" s="5">
        <v>0</v>
      </c>
      <c r="D53" s="5">
        <v>0</v>
      </c>
      <c r="E53" s="5">
        <v>0</v>
      </c>
      <c r="F53" s="5">
        <v>57</v>
      </c>
      <c r="G53" s="2">
        <v>79200</v>
      </c>
      <c r="H53" s="2">
        <v>1389.4736842105262</v>
      </c>
      <c r="I53" s="2">
        <v>0.97628706055877701</v>
      </c>
      <c r="J53" s="2">
        <v>4.4400000000000002E-2</v>
      </c>
      <c r="K53" s="2">
        <v>51.291060000000002</v>
      </c>
      <c r="L53" s="2">
        <v>1.3953599999999999</v>
      </c>
      <c r="M53" s="2">
        <v>4062252</v>
      </c>
      <c r="N53" s="2">
        <v>2.2773500000000002</v>
      </c>
      <c r="O53" s="2">
        <v>3.1023332465073321</v>
      </c>
      <c r="P53" s="2">
        <v>3.1023800000000001</v>
      </c>
      <c r="Q53" s="2">
        <v>97085.819947597891</v>
      </c>
    </row>
    <row r="54" spans="1:17" x14ac:dyDescent="0.2">
      <c r="A54" s="12" t="s">
        <v>556</v>
      </c>
      <c r="B54" s="2">
        <v>454</v>
      </c>
      <c r="C54" s="5">
        <v>0</v>
      </c>
      <c r="D54" s="5">
        <v>0</v>
      </c>
      <c r="E54" s="5">
        <v>0</v>
      </c>
      <c r="F54" s="5">
        <v>454</v>
      </c>
      <c r="G54" s="2">
        <v>220275</v>
      </c>
      <c r="H54" s="2">
        <v>485.18722466960355</v>
      </c>
      <c r="I54" s="2">
        <v>0.94761423319418692</v>
      </c>
      <c r="J54" s="2">
        <v>0.78635999999999995</v>
      </c>
      <c r="K54" s="2">
        <v>44.62341</v>
      </c>
      <c r="L54" s="2">
        <v>1.04576</v>
      </c>
      <c r="M54" s="2">
        <v>9829421.5999999903</v>
      </c>
      <c r="N54" s="2">
        <v>35.090020000000003</v>
      </c>
      <c r="O54" s="2">
        <v>34.773449157053513</v>
      </c>
      <c r="P54" s="2">
        <v>34.773409999999899</v>
      </c>
      <c r="Q54" s="2">
        <v>21455.355420800093</v>
      </c>
    </row>
    <row r="55" spans="1:17" x14ac:dyDescent="0.2">
      <c r="A55" s="2" t="s">
        <v>1</v>
      </c>
      <c r="B55" s="2">
        <v>1587663</v>
      </c>
      <c r="C55" s="5">
        <v>115651.68151234504</v>
      </c>
      <c r="D55" s="5">
        <v>602263.31848765502</v>
      </c>
      <c r="E55" s="5">
        <v>647057.99037774245</v>
      </c>
      <c r="F55" s="5">
        <v>2234720.9903777423</v>
      </c>
      <c r="G55" s="2">
        <v>744858450</v>
      </c>
      <c r="H55" s="2">
        <v>333.31160946140938</v>
      </c>
      <c r="I55" s="2">
        <v>0.9104796126962974</v>
      </c>
      <c r="J55" s="2">
        <v>0.24490000000000001</v>
      </c>
      <c r="K55" s="2">
        <v>48.543970000000002</v>
      </c>
      <c r="L55" s="2">
        <v>1.2921400000000001</v>
      </c>
      <c r="M55" s="2">
        <v>36158386251</v>
      </c>
      <c r="N55" s="2">
        <v>11.88865</v>
      </c>
      <c r="O55" s="2">
        <v>13.986333263701958</v>
      </c>
      <c r="P55" s="2">
        <v>13.898860000000001</v>
      </c>
      <c r="Q55" s="2">
        <v>19035.554310282347</v>
      </c>
    </row>
    <row r="56" spans="1:17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x14ac:dyDescent="0.2">
      <c r="A57" s="14" t="s">
        <v>54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x14ac:dyDescent="0.2">
      <c r="A58" s="15" t="s">
        <v>59</v>
      </c>
      <c r="B58" s="17" t="s">
        <v>548</v>
      </c>
      <c r="C58" s="16" t="s">
        <v>61</v>
      </c>
      <c r="D58" s="16" t="s">
        <v>62</v>
      </c>
      <c r="E58" s="16" t="s">
        <v>22</v>
      </c>
      <c r="F58" s="16" t="s">
        <v>63</v>
      </c>
      <c r="G58" s="16" t="s">
        <v>64</v>
      </c>
      <c r="H58" s="16" t="s">
        <v>14</v>
      </c>
      <c r="I58" s="16" t="s">
        <v>15</v>
      </c>
      <c r="J58" s="16" t="s">
        <v>4</v>
      </c>
      <c r="K58" s="16" t="s">
        <v>5</v>
      </c>
      <c r="L58" s="16" t="s">
        <v>65</v>
      </c>
      <c r="M58" s="16" t="s">
        <v>7</v>
      </c>
      <c r="N58" s="16" t="s">
        <v>8</v>
      </c>
      <c r="O58" s="16" t="s">
        <v>16</v>
      </c>
      <c r="P58" s="16" t="s">
        <v>13</v>
      </c>
      <c r="Q58" s="16" t="s">
        <v>17</v>
      </c>
    </row>
    <row r="59" spans="1:17" x14ac:dyDescent="0.2">
      <c r="A59" s="12" t="s">
        <v>108</v>
      </c>
      <c r="B59" s="2">
        <v>9645</v>
      </c>
      <c r="C59" s="5">
        <v>192.21428571428572</v>
      </c>
      <c r="D59" s="5">
        <v>1302.7857142857142</v>
      </c>
      <c r="E59" s="5">
        <v>1377.2349202857142</v>
      </c>
      <c r="F59" s="5">
        <v>11022.234920285715</v>
      </c>
      <c r="G59" s="2">
        <v>17144325</v>
      </c>
      <c r="H59" s="2">
        <v>1555.4309197717218</v>
      </c>
      <c r="I59" s="2">
        <v>0.97735291427523174</v>
      </c>
      <c r="J59" s="2">
        <v>0.46061000000000002</v>
      </c>
      <c r="K59" s="2">
        <v>46.365250000000003</v>
      </c>
      <c r="L59" s="2">
        <v>1.1673899999999999</v>
      </c>
      <c r="M59" s="2">
        <v>794900914.70000005</v>
      </c>
      <c r="N59" s="2">
        <v>21.356449999999899</v>
      </c>
      <c r="O59" s="2">
        <v>24.366511087494629</v>
      </c>
      <c r="P59" s="2">
        <v>24.36439</v>
      </c>
      <c r="Q59" s="2">
        <v>82283.113159613611</v>
      </c>
    </row>
    <row r="60" spans="1:17" x14ac:dyDescent="0.2">
      <c r="A60" s="12" t="s">
        <v>109</v>
      </c>
      <c r="B60" s="2">
        <v>10082</v>
      </c>
      <c r="C60" s="5">
        <v>1143.738508682329</v>
      </c>
      <c r="D60" s="5">
        <v>4016.2614913176712</v>
      </c>
      <c r="E60" s="5">
        <v>4459.2588654545452</v>
      </c>
      <c r="F60" s="5">
        <v>14541.258865454545</v>
      </c>
      <c r="G60" s="2">
        <v>4415850</v>
      </c>
      <c r="H60" s="2">
        <v>303.67728412363732</v>
      </c>
      <c r="I60" s="2">
        <v>0.89473043574885536</v>
      </c>
      <c r="J60" s="2">
        <v>0.86451999999999996</v>
      </c>
      <c r="K60" s="2">
        <v>46.454889999999899</v>
      </c>
      <c r="L60" s="2">
        <v>1.1732199999999999</v>
      </c>
      <c r="M60" s="2">
        <v>205137826</v>
      </c>
      <c r="N60" s="2">
        <v>40.1611499999999</v>
      </c>
      <c r="O60" s="2">
        <v>42.157820417833491</v>
      </c>
      <c r="P60" s="2">
        <v>41.709159999999898</v>
      </c>
      <c r="Q60" s="2">
        <v>14808.648046383776</v>
      </c>
    </row>
    <row r="61" spans="1:17" x14ac:dyDescent="0.2">
      <c r="A61" s="12" t="s">
        <v>110</v>
      </c>
      <c r="B61" s="2">
        <v>13684</v>
      </c>
      <c r="C61" s="5">
        <v>790.58227848101262</v>
      </c>
      <c r="D61" s="5">
        <v>3429.4177215189875</v>
      </c>
      <c r="E61" s="5">
        <v>3735.6292119493673</v>
      </c>
      <c r="F61" s="5">
        <v>17419.629211949366</v>
      </c>
      <c r="G61" s="2">
        <v>12415275</v>
      </c>
      <c r="H61" s="2">
        <v>712.7175239461169</v>
      </c>
      <c r="I61" s="2">
        <v>0.96438543361903795</v>
      </c>
      <c r="J61" s="2">
        <v>0.30032999999999999</v>
      </c>
      <c r="K61" s="2">
        <v>47.348410000000001</v>
      </c>
      <c r="L61" s="2">
        <v>1.22827</v>
      </c>
      <c r="M61" s="2">
        <v>587843531</v>
      </c>
      <c r="N61" s="2">
        <v>14.2200799999999</v>
      </c>
      <c r="O61" s="2">
        <v>16.844130685504162</v>
      </c>
      <c r="P61" s="2">
        <v>16.8295999999999</v>
      </c>
      <c r="Q61" s="2">
        <v>39973.05335862995</v>
      </c>
    </row>
    <row r="62" spans="1:17" x14ac:dyDescent="0.2">
      <c r="A62" s="12" t="s">
        <v>111</v>
      </c>
      <c r="B62" s="2">
        <v>95577</v>
      </c>
      <c r="C62" s="5">
        <v>4750.9052194802362</v>
      </c>
      <c r="D62" s="5">
        <v>19234.094780519765</v>
      </c>
      <c r="E62" s="5">
        <v>21074.234393749728</v>
      </c>
      <c r="F62" s="5">
        <v>116651.23439374974</v>
      </c>
      <c r="G62" s="2">
        <v>55219050</v>
      </c>
      <c r="H62" s="2">
        <v>473.36875847889598</v>
      </c>
      <c r="I62" s="2">
        <v>0.94602573587500016</v>
      </c>
      <c r="J62" s="2">
        <v>0.51627000000000001</v>
      </c>
      <c r="K62" s="2">
        <v>48.688429999999897</v>
      </c>
      <c r="L62" s="2">
        <v>1.2990600000000001</v>
      </c>
      <c r="M62" s="2">
        <v>2688528850.5999899</v>
      </c>
      <c r="N62" s="2">
        <v>25.136399999999899</v>
      </c>
      <c r="O62" s="2">
        <v>30.891203004593873</v>
      </c>
      <c r="P62" s="2">
        <v>30.836500000000001</v>
      </c>
      <c r="Q62" s="2">
        <v>28324.191632680853</v>
      </c>
    </row>
    <row r="63" spans="1:17" x14ac:dyDescent="0.2">
      <c r="A63" s="12" t="s">
        <v>112</v>
      </c>
      <c r="B63" s="2">
        <v>17815</v>
      </c>
      <c r="C63" s="5">
        <v>859.65266558966073</v>
      </c>
      <c r="D63" s="5">
        <v>2365.347334410339</v>
      </c>
      <c r="E63" s="5">
        <v>2698.3114434571889</v>
      </c>
      <c r="F63" s="5">
        <v>20513.311443457191</v>
      </c>
      <c r="G63" s="2">
        <v>8667900</v>
      </c>
      <c r="H63" s="2">
        <v>422.5500121661081</v>
      </c>
      <c r="I63" s="2">
        <v>0.93749637447718082</v>
      </c>
      <c r="J63" s="2">
        <v>0.82887</v>
      </c>
      <c r="K63" s="2">
        <v>48.46011</v>
      </c>
      <c r="L63" s="2">
        <v>1.2880499999999999</v>
      </c>
      <c r="M63" s="2">
        <v>420047387.5</v>
      </c>
      <c r="N63" s="2">
        <v>40.1670599999999</v>
      </c>
      <c r="O63" s="2">
        <v>48.503506395775055</v>
      </c>
      <c r="P63" s="2">
        <v>48.388680000000001</v>
      </c>
      <c r="Q63" s="2">
        <v>24726.624461777661</v>
      </c>
    </row>
    <row r="64" spans="1:17" x14ac:dyDescent="0.2">
      <c r="A64" s="12" t="s">
        <v>113</v>
      </c>
      <c r="B64" s="2">
        <v>71228</v>
      </c>
      <c r="C64" s="5">
        <v>12166.667720268668</v>
      </c>
      <c r="D64" s="5">
        <v>54573.33227973133</v>
      </c>
      <c r="E64" s="5">
        <v>59285.774687816673</v>
      </c>
      <c r="F64" s="5">
        <v>130513.77468781668</v>
      </c>
      <c r="G64" s="2">
        <v>17528850</v>
      </c>
      <c r="H64" s="2">
        <v>134.3065131778485</v>
      </c>
      <c r="I64" s="2">
        <v>0.39984346059401582</v>
      </c>
      <c r="J64" s="2">
        <v>0.90003999999999995</v>
      </c>
      <c r="K64" s="2">
        <v>49.038240000000002</v>
      </c>
      <c r="L64" s="2">
        <v>1.3150900000000001</v>
      </c>
      <c r="M64" s="2">
        <v>859583953.20000005</v>
      </c>
      <c r="N64" s="2">
        <v>44.136290000000002</v>
      </c>
      <c r="O64" s="2">
        <v>23.20823742509144</v>
      </c>
      <c r="P64" s="2">
        <v>19.68845</v>
      </c>
      <c r="Q64" s="2">
        <v>3463.1987973508731</v>
      </c>
    </row>
    <row r="65" spans="1:17" x14ac:dyDescent="0.2">
      <c r="A65" s="12" t="s">
        <v>114</v>
      </c>
      <c r="B65" s="2">
        <v>16192</v>
      </c>
      <c r="C65" s="5">
        <v>589.47368421052636</v>
      </c>
      <c r="D65" s="5">
        <v>5710.5263157894733</v>
      </c>
      <c r="E65" s="5">
        <v>5938.8436210526315</v>
      </c>
      <c r="F65" s="5">
        <v>22130.843621052631</v>
      </c>
      <c r="G65" s="2">
        <v>5705775</v>
      </c>
      <c r="H65" s="2">
        <v>257.82004055969242</v>
      </c>
      <c r="I65" s="2">
        <v>0.85580644888227897</v>
      </c>
      <c r="J65" s="2">
        <v>0.80823999999999996</v>
      </c>
      <c r="K65" s="2">
        <v>48.1429499999999</v>
      </c>
      <c r="L65" s="2">
        <v>1.27203</v>
      </c>
      <c r="M65" s="2">
        <v>274692840.5</v>
      </c>
      <c r="N65" s="2">
        <v>38.911029999999897</v>
      </c>
      <c r="O65" s="2">
        <v>42.359024227542335</v>
      </c>
      <c r="P65" s="2">
        <v>42.118650000000002</v>
      </c>
      <c r="Q65" s="2">
        <v>13512.082233512272</v>
      </c>
    </row>
    <row r="66" spans="1:17" x14ac:dyDescent="0.2">
      <c r="A66" s="12" t="s">
        <v>115</v>
      </c>
      <c r="B66" s="2">
        <v>13468</v>
      </c>
      <c r="C66" s="5">
        <v>496.27118644067798</v>
      </c>
      <c r="D66" s="5">
        <v>1638.7288135593221</v>
      </c>
      <c r="E66" s="5">
        <v>1830.9465545762714</v>
      </c>
      <c r="F66" s="5">
        <v>15298.946554576272</v>
      </c>
      <c r="G66" s="2">
        <v>10090125</v>
      </c>
      <c r="H66" s="2">
        <v>659.53070454918395</v>
      </c>
      <c r="I66" s="2">
        <v>0.96192438169587191</v>
      </c>
      <c r="J66" s="2">
        <v>0.57118999999999998</v>
      </c>
      <c r="K66" s="2">
        <v>47.98057</v>
      </c>
      <c r="L66" s="2">
        <v>1.2635099999999999</v>
      </c>
      <c r="M66" s="2">
        <v>484129948.89999902</v>
      </c>
      <c r="N66" s="2">
        <v>27.405860000000001</v>
      </c>
      <c r="O66" s="2">
        <v>33.30930834497584</v>
      </c>
      <c r="P66" s="2">
        <v>33.285820000000001</v>
      </c>
      <c r="Q66" s="2">
        <v>38460.952749186661</v>
      </c>
    </row>
    <row r="67" spans="1:17" ht="16" x14ac:dyDescent="0.2">
      <c r="A67" s="12" t="s">
        <v>116</v>
      </c>
      <c r="B67" s="2">
        <v>4232</v>
      </c>
      <c r="C67" s="5">
        <v>75.104166666666671</v>
      </c>
      <c r="D67" s="5">
        <v>439.89583333333331</v>
      </c>
      <c r="E67" s="5">
        <v>468.9854795833333</v>
      </c>
      <c r="F67" s="5">
        <v>4700.9854795833335</v>
      </c>
      <c r="G67" s="2">
        <v>4365450</v>
      </c>
      <c r="H67" s="2">
        <v>7777777</v>
      </c>
      <c r="I67" s="2">
        <v>0.98461596153293018</v>
      </c>
      <c r="J67" s="2">
        <v>6.1269999999999998E-2</v>
      </c>
      <c r="K67" s="2">
        <v>48.127209999999899</v>
      </c>
      <c r="L67" s="2">
        <v>1.27122</v>
      </c>
      <c r="M67" s="2">
        <v>210096928.90000001</v>
      </c>
      <c r="N67" s="2">
        <v>2.9489700000000001</v>
      </c>
      <c r="O67" s="2">
        <v>3.6908479561400784</v>
      </c>
      <c r="P67" s="2">
        <v>3.6380699999999999</v>
      </c>
      <c r="Q67" s="40" t="s">
        <v>106</v>
      </c>
    </row>
    <row r="68" spans="1:17" x14ac:dyDescent="0.2">
      <c r="A68" s="12">
        <v>5917044</v>
      </c>
      <c r="B68" s="2">
        <v>13820.8</v>
      </c>
      <c r="C68" s="5">
        <v>899.57601115760008</v>
      </c>
      <c r="D68" s="5">
        <v>5128.4239888424008</v>
      </c>
      <c r="E68" s="5">
        <v>5476.8513677880073</v>
      </c>
      <c r="F68" s="5">
        <v>19297.651367788007</v>
      </c>
      <c r="G68" s="2">
        <v>13086225</v>
      </c>
      <c r="H68" s="2">
        <v>678.12526771230648</v>
      </c>
      <c r="I68" s="2">
        <v>0.96284710347004276</v>
      </c>
      <c r="J68" s="2">
        <v>0.31996999999999998</v>
      </c>
      <c r="K68" s="2">
        <v>47.437910000000002</v>
      </c>
      <c r="L68" s="2">
        <v>1.23346</v>
      </c>
      <c r="M68" s="2">
        <v>620783163.799999</v>
      </c>
      <c r="N68" s="2">
        <v>15.17858</v>
      </c>
      <c r="O68" s="2">
        <v>18.026740485703691</v>
      </c>
      <c r="P68" s="2">
        <v>18.00892</v>
      </c>
      <c r="Q68" s="2">
        <v>38204.794880295311</v>
      </c>
    </row>
    <row r="69" spans="1:17" x14ac:dyDescent="0.2">
      <c r="A69" s="12" t="s">
        <v>118</v>
      </c>
      <c r="B69" s="2">
        <v>5925</v>
      </c>
      <c r="C69" s="5">
        <v>106.17977528089888</v>
      </c>
      <c r="D69" s="5">
        <v>793.82022471910113</v>
      </c>
      <c r="E69" s="5">
        <v>834.94619999999998</v>
      </c>
      <c r="F69" s="5">
        <v>6759.9462000000003</v>
      </c>
      <c r="G69" s="2">
        <v>4698000</v>
      </c>
      <c r="H69" s="2">
        <v>694.97594522275926</v>
      </c>
      <c r="I69" s="2">
        <v>0.96362341321312583</v>
      </c>
      <c r="J69" s="2">
        <v>0.31820999999999999</v>
      </c>
      <c r="K69" s="2">
        <v>48.659860000000002</v>
      </c>
      <c r="L69" s="2">
        <v>1.2977099999999999</v>
      </c>
      <c r="M69" s="2">
        <v>228604022.30000001</v>
      </c>
      <c r="N69" s="2">
        <v>15.48399</v>
      </c>
      <c r="O69" s="2">
        <v>19.362867493836937</v>
      </c>
      <c r="P69" s="2">
        <v>19.356269999999899</v>
      </c>
      <c r="Q69" s="2">
        <v>42288.825425826857</v>
      </c>
    </row>
    <row r="70" spans="1:17" x14ac:dyDescent="0.2">
      <c r="A70" s="12">
        <v>5917049</v>
      </c>
      <c r="B70" s="2">
        <v>1900.36</v>
      </c>
      <c r="C70" s="5">
        <v>0</v>
      </c>
      <c r="D70" s="5">
        <v>0</v>
      </c>
      <c r="E70" s="5">
        <v>0</v>
      </c>
      <c r="F70" s="5">
        <v>1900.36</v>
      </c>
      <c r="G70" s="2">
        <v>1807200</v>
      </c>
      <c r="H70" s="2">
        <v>950.97770948662367</v>
      </c>
      <c r="I70" s="2">
        <v>0.97109104445137306</v>
      </c>
      <c r="J70" s="2">
        <v>4.7129999999999998E-2</v>
      </c>
      <c r="K70" s="2">
        <v>47.525280000000002</v>
      </c>
      <c r="L70" s="2">
        <v>1.2384599999999999</v>
      </c>
      <c r="M70" s="2">
        <v>85887686</v>
      </c>
      <c r="N70" s="2">
        <v>2.2400899999999999</v>
      </c>
      <c r="O70" s="2">
        <v>2.6937919901738661</v>
      </c>
      <c r="P70" s="2">
        <v>2.6689699999999998</v>
      </c>
      <c r="Q70" s="2">
        <v>54354.681448100077</v>
      </c>
    </row>
    <row r="71" spans="1:17" ht="16" x14ac:dyDescent="0.2">
      <c r="A71" s="12">
        <v>5917052</v>
      </c>
      <c r="B71" s="2">
        <v>6183</v>
      </c>
      <c r="C71" s="5">
        <v>308.41167192429026</v>
      </c>
      <c r="D71" s="5">
        <v>790.0883280757098</v>
      </c>
      <c r="E71" s="5">
        <v>909.54357049211364</v>
      </c>
      <c r="F71" s="5">
        <v>7092.5435704921138</v>
      </c>
      <c r="G71" s="2">
        <v>7330275</v>
      </c>
      <c r="H71" s="2">
        <v>7777777</v>
      </c>
      <c r="I71" s="2">
        <v>0.98461703616141583</v>
      </c>
      <c r="J71" s="2">
        <v>0.12806000000000001</v>
      </c>
      <c r="K71" s="2">
        <v>46.399070000000002</v>
      </c>
      <c r="L71" s="2">
        <v>1.1696</v>
      </c>
      <c r="M71" s="2">
        <v>340117942.80000001</v>
      </c>
      <c r="N71" s="2">
        <v>5.9417200000000001</v>
      </c>
      <c r="O71" s="2">
        <v>6.8426996665920807</v>
      </c>
      <c r="P71" s="2">
        <v>6.7554100000000004</v>
      </c>
      <c r="Q71" s="40" t="s">
        <v>106</v>
      </c>
    </row>
    <row r="72" spans="1:17" x14ac:dyDescent="0.2">
      <c r="A72" s="12">
        <v>5917054</v>
      </c>
      <c r="B72" s="2">
        <v>4681</v>
      </c>
      <c r="C72" s="5">
        <v>166.06782334384857</v>
      </c>
      <c r="D72" s="5">
        <v>425.4321766561514</v>
      </c>
      <c r="E72" s="5">
        <v>489.75423026498419</v>
      </c>
      <c r="F72" s="5">
        <v>5170.7542302649845</v>
      </c>
      <c r="G72" s="2">
        <v>5535000</v>
      </c>
      <c r="H72" s="2">
        <v>1070.4434505130887</v>
      </c>
      <c r="I72" s="2">
        <v>0.97304399915170803</v>
      </c>
      <c r="J72" s="2">
        <v>2.4670000000000001E-2</v>
      </c>
      <c r="K72" s="2">
        <v>45.625230000000002</v>
      </c>
      <c r="L72" s="2">
        <v>1.1173999999999999</v>
      </c>
      <c r="M72" s="2">
        <v>252535648.09999901</v>
      </c>
      <c r="N72" s="2">
        <v>1.12547</v>
      </c>
      <c r="O72" s="2">
        <v>1.2238138447041222</v>
      </c>
      <c r="P72" s="2">
        <v>1.2224299999999999</v>
      </c>
      <c r="Q72" s="2">
        <v>53101.885476723539</v>
      </c>
    </row>
    <row r="73" spans="1:17" ht="16" x14ac:dyDescent="0.2">
      <c r="A73" s="12" t="s">
        <v>122</v>
      </c>
      <c r="B73" s="2">
        <v>0</v>
      </c>
      <c r="C73" s="5">
        <v>0</v>
      </c>
      <c r="D73" s="5">
        <v>0</v>
      </c>
      <c r="E73" s="5">
        <v>0</v>
      </c>
      <c r="F73" s="5">
        <v>0</v>
      </c>
      <c r="G73" s="2">
        <v>262800</v>
      </c>
      <c r="H73" s="2">
        <v>7777777</v>
      </c>
      <c r="I73" s="2">
        <v>0.98461596153293018</v>
      </c>
      <c r="J73" s="2">
        <v>9.325E-2</v>
      </c>
      <c r="K73" s="2">
        <v>50.742660000000001</v>
      </c>
      <c r="L73" s="2">
        <v>1.37924</v>
      </c>
      <c r="M73" s="2">
        <v>13335171</v>
      </c>
      <c r="N73" s="2">
        <v>4.7315300000000002</v>
      </c>
      <c r="O73" s="2">
        <v>6.4258234030355368</v>
      </c>
      <c r="P73" s="2">
        <v>6.4255300000000002</v>
      </c>
      <c r="Q73" s="40" t="s">
        <v>106</v>
      </c>
    </row>
    <row r="74" spans="1:17" ht="16" x14ac:dyDescent="0.2">
      <c r="A74" s="12" t="s">
        <v>123</v>
      </c>
      <c r="B74" s="2">
        <v>0</v>
      </c>
      <c r="C74" s="5">
        <v>0</v>
      </c>
      <c r="D74" s="5">
        <v>0</v>
      </c>
      <c r="E74" s="5">
        <v>0</v>
      </c>
      <c r="F74" s="5">
        <v>0</v>
      </c>
      <c r="G74" s="2">
        <v>55125</v>
      </c>
      <c r="H74" s="2">
        <v>7777777</v>
      </c>
      <c r="I74" s="2">
        <v>0.98461596153293018</v>
      </c>
      <c r="J74" s="2">
        <v>0.19045000000000001</v>
      </c>
      <c r="K74" s="2">
        <v>53.277160000000002</v>
      </c>
      <c r="L74" s="2">
        <v>1.43886</v>
      </c>
      <c r="M74" s="2">
        <v>2936903.3999999901</v>
      </c>
      <c r="N74" s="2">
        <v>10.14639</v>
      </c>
      <c r="O74" s="2">
        <v>14.37498679729689</v>
      </c>
      <c r="P74" s="2">
        <v>14.37466</v>
      </c>
      <c r="Q74" s="40" t="s">
        <v>106</v>
      </c>
    </row>
    <row r="75" spans="1:17" x14ac:dyDescent="0.2">
      <c r="A75" s="12" t="s">
        <v>124</v>
      </c>
      <c r="B75" s="2">
        <v>0</v>
      </c>
      <c r="C75" s="5">
        <v>0</v>
      </c>
      <c r="D75" s="5">
        <v>20</v>
      </c>
      <c r="E75" s="5">
        <v>20</v>
      </c>
      <c r="F75" s="5">
        <v>20</v>
      </c>
      <c r="G75" s="2">
        <v>838800</v>
      </c>
      <c r="H75" s="2">
        <v>41940</v>
      </c>
      <c r="I75" s="2">
        <v>0.98439415567568167</v>
      </c>
      <c r="J75" s="2">
        <v>0.31147999999999998</v>
      </c>
      <c r="K75" s="2">
        <v>47.821260000000002</v>
      </c>
      <c r="L75" s="2">
        <v>1.2549399999999999</v>
      </c>
      <c r="M75" s="2">
        <v>40112472.899999902</v>
      </c>
      <c r="N75" s="2">
        <v>14.8955</v>
      </c>
      <c r="O75" s="2">
        <v>18.401073907874888</v>
      </c>
      <c r="P75" s="2">
        <v>18.400120000000001</v>
      </c>
      <c r="Q75" s="2">
        <v>2477658.4040589216</v>
      </c>
    </row>
    <row r="76" spans="1:17" x14ac:dyDescent="0.2">
      <c r="A76" s="12" t="s">
        <v>125</v>
      </c>
      <c r="B76" s="2">
        <v>0</v>
      </c>
      <c r="C76" s="5">
        <v>10</v>
      </c>
      <c r="D76" s="5">
        <v>0</v>
      </c>
      <c r="E76" s="5">
        <v>3.87324</v>
      </c>
      <c r="F76" s="5">
        <v>3.87324</v>
      </c>
      <c r="G76" s="2">
        <v>644175</v>
      </c>
      <c r="H76" s="2">
        <v>166314.24853610931</v>
      </c>
      <c r="I76" s="2">
        <v>0.98456121849064215</v>
      </c>
      <c r="J76" s="2">
        <v>0.30841000000000002</v>
      </c>
      <c r="K76" s="2">
        <v>46.545169999999899</v>
      </c>
      <c r="L76" s="2">
        <v>1.1790499999999999</v>
      </c>
      <c r="M76" s="2">
        <v>29983234.899999902</v>
      </c>
      <c r="N76" s="2">
        <v>14.35496</v>
      </c>
      <c r="O76" s="2">
        <v>16.663952533376737</v>
      </c>
      <c r="P76" s="2">
        <v>16.661100000000001</v>
      </c>
      <c r="Q76" s="2">
        <v>8986260.9618039224</v>
      </c>
    </row>
    <row r="77" spans="1:17" ht="16" x14ac:dyDescent="0.2">
      <c r="A77" s="12" t="s">
        <v>126</v>
      </c>
      <c r="B77" s="2">
        <v>0</v>
      </c>
      <c r="C77" s="5">
        <v>0</v>
      </c>
      <c r="D77" s="5">
        <v>0</v>
      </c>
      <c r="E77" s="5">
        <v>0</v>
      </c>
      <c r="F77" s="5">
        <v>0</v>
      </c>
      <c r="G77" s="2">
        <v>195525</v>
      </c>
      <c r="H77" s="2">
        <v>7777777</v>
      </c>
      <c r="I77" s="2">
        <v>0.98461596153293018</v>
      </c>
      <c r="J77" s="2">
        <v>7.374E-2</v>
      </c>
      <c r="K77" s="2">
        <v>46.6693199999999</v>
      </c>
      <c r="L77" s="2">
        <v>1.18696</v>
      </c>
      <c r="M77" s="2">
        <v>9125018.8000000007</v>
      </c>
      <c r="N77" s="2">
        <v>3.44137</v>
      </c>
      <c r="O77" s="2">
        <v>4.0219582840214443</v>
      </c>
      <c r="P77" s="2">
        <v>4.0219300000000002</v>
      </c>
      <c r="Q77" s="40" t="s">
        <v>106</v>
      </c>
    </row>
    <row r="78" spans="1:17" x14ac:dyDescent="0.2">
      <c r="A78" s="12" t="s">
        <v>127</v>
      </c>
      <c r="B78" s="2">
        <v>0</v>
      </c>
      <c r="C78" s="5">
        <v>0</v>
      </c>
      <c r="D78" s="5">
        <v>25</v>
      </c>
      <c r="E78" s="5">
        <v>25</v>
      </c>
      <c r="F78" s="5">
        <v>25</v>
      </c>
      <c r="G78" s="2">
        <v>201825</v>
      </c>
      <c r="H78" s="2">
        <v>8073</v>
      </c>
      <c r="I78" s="2">
        <v>0.98342347677355479</v>
      </c>
      <c r="J78" s="2">
        <v>0.93142000000000003</v>
      </c>
      <c r="K78" s="2">
        <v>48.959670000000003</v>
      </c>
      <c r="L78" s="2">
        <v>1.31158</v>
      </c>
      <c r="M78" s="2">
        <v>9881285.4000000004</v>
      </c>
      <c r="N78" s="2">
        <v>45.601959999999899</v>
      </c>
      <c r="O78" s="2">
        <v>58.819238600277224</v>
      </c>
      <c r="P78" s="2">
        <v>58.819040000000001</v>
      </c>
      <c r="Q78" s="2">
        <v>509810.51858456765</v>
      </c>
    </row>
    <row r="79" spans="1:17" x14ac:dyDescent="0.2">
      <c r="A79" s="12" t="s">
        <v>128</v>
      </c>
      <c r="B79" s="2">
        <v>1699</v>
      </c>
      <c r="C79" s="5">
        <v>15</v>
      </c>
      <c r="D79" s="5">
        <v>30</v>
      </c>
      <c r="E79" s="5">
        <v>35.80986</v>
      </c>
      <c r="F79" s="5">
        <v>1734.8098600000001</v>
      </c>
      <c r="G79" s="2">
        <v>674100</v>
      </c>
      <c r="H79" s="2">
        <v>388.57284336624645</v>
      </c>
      <c r="I79" s="2">
        <v>0.9296359464652505</v>
      </c>
      <c r="J79" s="2">
        <v>0.94928999999999997</v>
      </c>
      <c r="K79" s="2">
        <v>48.634360000000001</v>
      </c>
      <c r="L79" s="2">
        <v>1.2964899999999999</v>
      </c>
      <c r="M79" s="2">
        <v>32784422.100000001</v>
      </c>
      <c r="N79" s="2">
        <v>46.168039999999898</v>
      </c>
      <c r="O79" s="2">
        <v>55.644749394421794</v>
      </c>
      <c r="P79" s="2">
        <v>55.6117899999999</v>
      </c>
      <c r="Q79" s="2">
        <v>22777.063374303638</v>
      </c>
    </row>
    <row r="80" spans="1:17" ht="16" x14ac:dyDescent="0.2">
      <c r="A80" s="12" t="s">
        <v>557</v>
      </c>
      <c r="B80" s="2">
        <v>0</v>
      </c>
      <c r="C80" s="5">
        <v>0</v>
      </c>
      <c r="D80" s="5">
        <v>0</v>
      </c>
      <c r="E80" s="5">
        <v>0</v>
      </c>
      <c r="F80" s="5">
        <v>0</v>
      </c>
      <c r="G80" s="2">
        <v>135675</v>
      </c>
      <c r="H80" s="2">
        <v>7777777</v>
      </c>
      <c r="I80" s="2">
        <v>0.98461596153293018</v>
      </c>
      <c r="J80" s="2">
        <v>0.18181</v>
      </c>
      <c r="K80" s="2">
        <v>48.79278</v>
      </c>
      <c r="L80" s="2">
        <v>1.3039499999999999</v>
      </c>
      <c r="M80" s="2">
        <v>6619960.4000000004</v>
      </c>
      <c r="N80" s="2">
        <v>8.8707799999999999</v>
      </c>
      <c r="O80" s="2">
        <v>11.389407723899948</v>
      </c>
      <c r="P80" s="2">
        <v>11.3890999999999</v>
      </c>
      <c r="Q80" s="40" t="s">
        <v>106</v>
      </c>
    </row>
    <row r="81" spans="1:17" x14ac:dyDescent="0.2">
      <c r="A81" s="2" t="s">
        <v>1</v>
      </c>
      <c r="B81" s="2">
        <v>281318</v>
      </c>
      <c r="C81" s="5">
        <v>22569.844997240703</v>
      </c>
      <c r="D81" s="5">
        <v>99923.155002759318</v>
      </c>
      <c r="E81" s="5">
        <v>108664.99764647055</v>
      </c>
      <c r="F81" s="5">
        <v>389982.99764647055</v>
      </c>
      <c r="G81" s="2">
        <v>171016425</v>
      </c>
      <c r="H81" s="2">
        <v>438.52277158767498</v>
      </c>
      <c r="I81" s="2">
        <v>0.94052264063560731</v>
      </c>
      <c r="J81" s="2">
        <v>0.24279000000000001</v>
      </c>
      <c r="K81" s="2">
        <v>47.934730000000002</v>
      </c>
      <c r="L81" s="2">
        <v>1.2610600000000001</v>
      </c>
      <c r="M81" s="2">
        <v>8197626157.8999901</v>
      </c>
      <c r="N81" s="2">
        <v>11.63824</v>
      </c>
      <c r="O81" s="2">
        <v>13.803400386946583</v>
      </c>
      <c r="P81" s="2">
        <v>13.802544341772599</v>
      </c>
      <c r="Q81" s="2">
        <v>24931.444437654769</v>
      </c>
    </row>
    <row r="82" spans="1:17" x14ac:dyDescent="0.2">
      <c r="A82" s="2"/>
    </row>
    <row r="83" spans="1:17" x14ac:dyDescent="0.2">
      <c r="A83" s="13" t="s">
        <v>130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">
      <c r="A84" s="14" t="s">
        <v>24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pans="1:17" x14ac:dyDescent="0.2">
      <c r="A85" s="15" t="s">
        <v>59</v>
      </c>
      <c r="B85" s="17" t="s">
        <v>548</v>
      </c>
      <c r="C85" s="16" t="s">
        <v>61</v>
      </c>
      <c r="D85" s="16" t="s">
        <v>62</v>
      </c>
      <c r="E85" s="16" t="s">
        <v>22</v>
      </c>
      <c r="F85" s="16" t="s">
        <v>63</v>
      </c>
      <c r="G85" s="16" t="s">
        <v>64</v>
      </c>
      <c r="H85" s="16" t="s">
        <v>14</v>
      </c>
      <c r="I85" s="16" t="s">
        <v>15</v>
      </c>
      <c r="J85" s="16" t="s">
        <v>4</v>
      </c>
      <c r="K85" s="16" t="s">
        <v>5</v>
      </c>
      <c r="L85" s="16" t="s">
        <v>65</v>
      </c>
      <c r="M85" s="16" t="s">
        <v>7</v>
      </c>
      <c r="N85" s="16" t="s">
        <v>8</v>
      </c>
      <c r="O85" s="16" t="s">
        <v>16</v>
      </c>
      <c r="P85" s="16" t="s">
        <v>13</v>
      </c>
      <c r="Q85" s="16" t="s">
        <v>17</v>
      </c>
    </row>
    <row r="86" spans="1:17" x14ac:dyDescent="0.2">
      <c r="A86" s="12">
        <v>3543009</v>
      </c>
      <c r="B86" s="2">
        <v>10784</v>
      </c>
      <c r="C86" s="5">
        <v>406.92957746478874</v>
      </c>
      <c r="D86" s="5">
        <v>1473.0704225352113</v>
      </c>
      <c r="E86" s="5">
        <v>1633.1422757746477</v>
      </c>
      <c r="F86" s="5">
        <v>12417.142275774648</v>
      </c>
      <c r="G86" s="2">
        <v>29277450</v>
      </c>
      <c r="H86" s="2">
        <v>2357.8251218977448</v>
      </c>
      <c r="I86" s="2">
        <v>0.98013949137016532</v>
      </c>
      <c r="J86" s="2">
        <v>5.3929999999999999E-2</v>
      </c>
      <c r="K86" s="2">
        <v>46.705190000000002</v>
      </c>
      <c r="L86" s="2">
        <v>1.18923</v>
      </c>
      <c r="M86" s="2">
        <v>1367408865</v>
      </c>
      <c r="N86" s="2">
        <v>2.5186500000000001</v>
      </c>
      <c r="O86" s="2">
        <v>2.9359544118235252</v>
      </c>
      <c r="P86" s="2">
        <v>2.93215</v>
      </c>
      <c r="Q86" s="2">
        <v>128360.22749757138</v>
      </c>
    </row>
    <row r="87" spans="1:17" x14ac:dyDescent="0.2">
      <c r="A87" s="12" t="s">
        <v>132</v>
      </c>
      <c r="B87" s="2">
        <v>21667</v>
      </c>
      <c r="C87" s="5">
        <v>686.8604651162791</v>
      </c>
      <c r="D87" s="5">
        <v>1998.1395348837209</v>
      </c>
      <c r="E87" s="5">
        <v>2268.3264017441861</v>
      </c>
      <c r="F87" s="5">
        <v>23935.326401744187</v>
      </c>
      <c r="G87" s="2">
        <v>30089250</v>
      </c>
      <c r="H87" s="2">
        <v>1257.1063162024552</v>
      </c>
      <c r="I87" s="2">
        <v>0.97518727142264527</v>
      </c>
      <c r="J87" s="2">
        <v>8.8639999999999997E-2</v>
      </c>
      <c r="K87" s="2">
        <v>46.563980000000001</v>
      </c>
      <c r="L87" s="2">
        <v>1.18025</v>
      </c>
      <c r="M87" s="2">
        <v>1401075235</v>
      </c>
      <c r="N87" s="2">
        <v>4.1276000000000002</v>
      </c>
      <c r="O87" s="2">
        <v>4.7505279163571084</v>
      </c>
      <c r="P87" s="2">
        <v>4.7497499999999997</v>
      </c>
      <c r="Q87" s="2">
        <v>67372.728440304709</v>
      </c>
    </row>
    <row r="88" spans="1:17" x14ac:dyDescent="0.2">
      <c r="A88" s="12" t="s">
        <v>133</v>
      </c>
      <c r="B88" s="2">
        <v>62728</v>
      </c>
      <c r="C88" s="5">
        <v>6610.7937462417322</v>
      </c>
      <c r="D88" s="5">
        <v>28569.206253758268</v>
      </c>
      <c r="E88" s="5">
        <v>31169.661135748647</v>
      </c>
      <c r="F88" s="5">
        <v>93897.66113574864</v>
      </c>
      <c r="G88" s="2">
        <v>41649750</v>
      </c>
      <c r="H88" s="2">
        <v>443.56536143947829</v>
      </c>
      <c r="I88" s="2">
        <v>0.94140558720386325</v>
      </c>
      <c r="J88" s="2">
        <v>0.48920999999999998</v>
      </c>
      <c r="K88" s="2">
        <v>48.265410000000003</v>
      </c>
      <c r="L88" s="2">
        <v>1.2783199999999999</v>
      </c>
      <c r="M88" s="2">
        <v>2010242260</v>
      </c>
      <c r="N88" s="2">
        <v>23.61215</v>
      </c>
      <c r="O88" s="2">
        <v>28.415001342718742</v>
      </c>
      <c r="P88" s="2">
        <v>28.314350000000001</v>
      </c>
      <c r="Q88" s="2">
        <v>25763.803562654688</v>
      </c>
    </row>
    <row r="89" spans="1:17" x14ac:dyDescent="0.2">
      <c r="A89" s="2" t="s">
        <v>1</v>
      </c>
      <c r="B89" s="2">
        <v>97397</v>
      </c>
      <c r="C89" s="5">
        <v>7704.5837888227998</v>
      </c>
      <c r="D89" s="5">
        <v>32040.416211177202</v>
      </c>
      <c r="E89" s="5">
        <v>35071.129813267478</v>
      </c>
      <c r="F89" s="5">
        <v>132468.12981326747</v>
      </c>
      <c r="G89" s="2">
        <v>101016450</v>
      </c>
      <c r="H89" s="2">
        <v>762.57172304309688</v>
      </c>
      <c r="I89" s="2">
        <v>0.96626744528893571</v>
      </c>
      <c r="J89" s="2">
        <v>0.10441</v>
      </c>
      <c r="K89" s="2">
        <v>47.306420000000003</v>
      </c>
      <c r="L89" s="2">
        <v>1.2258199999999999</v>
      </c>
      <c r="M89" s="2">
        <v>4778726611</v>
      </c>
      <c r="N89" s="2">
        <v>4.9393000000000002</v>
      </c>
      <c r="O89" s="2">
        <v>5.8504090167645311</v>
      </c>
      <c r="P89" s="2">
        <v>5.8436300000000001</v>
      </c>
      <c r="Q89" s="2">
        <v>42729.20682330236</v>
      </c>
    </row>
    <row r="90" spans="1:17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2">
      <c r="A91" s="14" t="s">
        <v>25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pans="1:17" x14ac:dyDescent="0.2">
      <c r="A92" s="15" t="s">
        <v>59</v>
      </c>
      <c r="B92" s="17" t="s">
        <v>548</v>
      </c>
      <c r="C92" s="16" t="s">
        <v>61</v>
      </c>
      <c r="D92" s="16" t="s">
        <v>62</v>
      </c>
      <c r="E92" s="16" t="s">
        <v>22</v>
      </c>
      <c r="F92" s="16" t="s">
        <v>63</v>
      </c>
      <c r="G92" s="16" t="s">
        <v>64</v>
      </c>
      <c r="H92" s="16" t="s">
        <v>14</v>
      </c>
      <c r="I92" s="16" t="s">
        <v>15</v>
      </c>
      <c r="J92" s="16" t="s">
        <v>4</v>
      </c>
      <c r="K92" s="16" t="s">
        <v>5</v>
      </c>
      <c r="L92" s="16" t="s">
        <v>65</v>
      </c>
      <c r="M92" s="16" t="s">
        <v>7</v>
      </c>
      <c r="N92" s="16" t="s">
        <v>8</v>
      </c>
      <c r="O92" s="16" t="s">
        <v>16</v>
      </c>
      <c r="P92" s="16" t="s">
        <v>13</v>
      </c>
      <c r="Q92" s="16" t="s">
        <v>17</v>
      </c>
    </row>
    <row r="93" spans="1:17" x14ac:dyDescent="0.2">
      <c r="A93" s="12" t="s">
        <v>135</v>
      </c>
      <c r="B93" s="2">
        <v>81997</v>
      </c>
      <c r="C93" s="5">
        <v>7747.3619810633645</v>
      </c>
      <c r="D93" s="5">
        <v>28482.638018936635</v>
      </c>
      <c r="E93" s="5">
        <v>31530.179064617627</v>
      </c>
      <c r="F93" s="5">
        <v>113527.17906461762</v>
      </c>
      <c r="G93" s="2">
        <v>37762875</v>
      </c>
      <c r="H93" s="2">
        <v>332.63290175215269</v>
      </c>
      <c r="I93" s="2">
        <v>0.91017322067842976</v>
      </c>
      <c r="J93" s="2">
        <v>0.50671999999999995</v>
      </c>
      <c r="K93" s="2">
        <v>48.399389999999997</v>
      </c>
      <c r="L93" s="2">
        <v>1.28505</v>
      </c>
      <c r="M93" s="2">
        <v>1827700115</v>
      </c>
      <c r="N93" s="2">
        <v>24.524750000000001</v>
      </c>
      <c r="O93" s="2">
        <v>28.684812371904766</v>
      </c>
      <c r="P93" s="2">
        <v>28.48197</v>
      </c>
      <c r="Q93" s="2">
        <v>18829.950220008552</v>
      </c>
    </row>
    <row r="94" spans="1:17" x14ac:dyDescent="0.2">
      <c r="A94" s="12" t="s">
        <v>136</v>
      </c>
      <c r="B94" s="2">
        <v>0</v>
      </c>
      <c r="C94" s="5">
        <v>0</v>
      </c>
      <c r="D94" s="5">
        <v>10</v>
      </c>
      <c r="E94" s="5">
        <v>10</v>
      </c>
      <c r="F94" s="5">
        <v>10</v>
      </c>
      <c r="G94" s="2">
        <v>7155225</v>
      </c>
      <c r="H94" s="2">
        <v>715522.5</v>
      </c>
      <c r="I94" s="2">
        <v>0.98460417151135049</v>
      </c>
      <c r="J94" s="2">
        <v>4.496E-2</v>
      </c>
      <c r="K94" s="2">
        <v>46.275039999999997</v>
      </c>
      <c r="L94" s="2">
        <v>1.16147</v>
      </c>
      <c r="M94" s="2">
        <v>331108323.10000002</v>
      </c>
      <c r="N94" s="2">
        <v>2.0807099999999998</v>
      </c>
      <c r="O94" s="2">
        <v>2.3792647675869438</v>
      </c>
      <c r="P94" s="2">
        <v>2.37948</v>
      </c>
      <c r="Q94" s="2">
        <v>37865157.354664788</v>
      </c>
    </row>
    <row r="95" spans="1:17" x14ac:dyDescent="0.2">
      <c r="A95" s="12">
        <v>3529005</v>
      </c>
      <c r="B95" s="2">
        <v>28383</v>
      </c>
      <c r="C95" s="5">
        <v>1480.8922586408223</v>
      </c>
      <c r="D95" s="5">
        <v>5234.1077413591775</v>
      </c>
      <c r="E95" s="5">
        <v>5816.6389246794251</v>
      </c>
      <c r="F95" s="5">
        <v>34199.638924679428</v>
      </c>
      <c r="G95" s="2">
        <v>58614525</v>
      </c>
      <c r="H95" s="2">
        <v>1713.8930948683817</v>
      </c>
      <c r="I95" s="2">
        <v>0.97814571881183188</v>
      </c>
      <c r="J95" s="2">
        <v>6.8750000000000006E-2</v>
      </c>
      <c r="K95" s="2">
        <v>47.702069999999999</v>
      </c>
      <c r="L95" s="2">
        <v>1.24838</v>
      </c>
      <c r="M95" s="2">
        <v>2796034175</v>
      </c>
      <c r="N95" s="2">
        <v>3.27948</v>
      </c>
      <c r="O95" s="2">
        <v>4.0046105635121849</v>
      </c>
      <c r="P95" s="2">
        <v>4.0037399999999996</v>
      </c>
      <c r="Q95" s="2">
        <v>99832.3547991347</v>
      </c>
    </row>
    <row r="96" spans="1:17" x14ac:dyDescent="0.2">
      <c r="A96" s="2" t="s">
        <v>1</v>
      </c>
      <c r="B96" s="2">
        <v>110380</v>
      </c>
      <c r="C96" s="5">
        <f>SUM(C93:C95)</f>
        <v>9228.2542397041871</v>
      </c>
      <c r="D96" s="5">
        <f>SUM(D93:D95)</f>
        <v>33726.745760295817</v>
      </c>
      <c r="E96" s="5">
        <v>37356.817989297102</v>
      </c>
      <c r="F96" s="5">
        <v>147736.81798929704</v>
      </c>
      <c r="G96" s="2">
        <v>103532625</v>
      </c>
      <c r="H96" s="2">
        <v>700.79094980575894</v>
      </c>
      <c r="I96" s="2">
        <v>0.96387915206162944</v>
      </c>
      <c r="J96" s="2">
        <v>9.5310000000000006E-2</v>
      </c>
      <c r="K96" s="2">
        <v>47.857790000000001</v>
      </c>
      <c r="L96" s="2">
        <v>1.25692</v>
      </c>
      <c r="M96" s="2">
        <v>4954842625</v>
      </c>
      <c r="N96" s="2">
        <v>4.5614499999999998</v>
      </c>
      <c r="O96" s="2">
        <v>5.526132997818638</v>
      </c>
      <c r="P96" s="2">
        <v>5.5358099999999997</v>
      </c>
      <c r="Q96" s="2">
        <v>40632.294536714609</v>
      </c>
    </row>
    <row r="97" spans="1:17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x14ac:dyDescent="0.2">
      <c r="A98" s="14" t="s">
        <v>558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1:17" x14ac:dyDescent="0.2">
      <c r="A99" s="15" t="s">
        <v>59</v>
      </c>
      <c r="B99" s="17" t="s">
        <v>548</v>
      </c>
      <c r="C99" s="16" t="s">
        <v>61</v>
      </c>
      <c r="D99" s="16" t="s">
        <v>62</v>
      </c>
      <c r="E99" s="16" t="s">
        <v>22</v>
      </c>
      <c r="F99" s="16" t="s">
        <v>63</v>
      </c>
      <c r="G99" s="16" t="s">
        <v>64</v>
      </c>
      <c r="H99" s="16" t="s">
        <v>14</v>
      </c>
      <c r="I99" s="16" t="s">
        <v>15</v>
      </c>
      <c r="J99" s="16" t="s">
        <v>4</v>
      </c>
      <c r="K99" s="16" t="s">
        <v>5</v>
      </c>
      <c r="L99" s="16" t="s">
        <v>65</v>
      </c>
      <c r="M99" s="16" t="s">
        <v>7</v>
      </c>
      <c r="N99" s="16" t="s">
        <v>8</v>
      </c>
      <c r="O99" s="16" t="s">
        <v>16</v>
      </c>
      <c r="P99" s="16" t="s">
        <v>13</v>
      </c>
      <c r="Q99" s="16" t="s">
        <v>17</v>
      </c>
    </row>
    <row r="100" spans="1:17" x14ac:dyDescent="0.2">
      <c r="A100" s="12">
        <v>3553005</v>
      </c>
      <c r="B100" s="2">
        <v>161210</v>
      </c>
      <c r="C100" s="5">
        <v>13186.776267511819</v>
      </c>
      <c r="D100" s="5">
        <v>60203.223732488193</v>
      </c>
      <c r="E100" s="5">
        <v>65390.439978957998</v>
      </c>
      <c r="F100" s="5">
        <v>226600.43997895799</v>
      </c>
      <c r="G100" s="2">
        <v>191822850</v>
      </c>
      <c r="H100" s="2">
        <v>846.52461406435305</v>
      </c>
      <c r="I100" s="2">
        <v>0.96877202821951647</v>
      </c>
      <c r="J100" s="2">
        <v>5.2970000000000003E-2</v>
      </c>
      <c r="K100" s="2">
        <v>46.557780000000001</v>
      </c>
      <c r="L100" s="2">
        <v>1.1798500000000001</v>
      </c>
      <c r="M100" s="2">
        <v>8930846049</v>
      </c>
      <c r="N100" s="2">
        <v>2.4661</v>
      </c>
      <c r="O100" s="2">
        <v>2.818841289986199</v>
      </c>
      <c r="P100" s="2">
        <v>2.8164899999999999</v>
      </c>
      <c r="Q100" s="2">
        <v>45048.490374065143</v>
      </c>
    </row>
    <row r="101" spans="1:17" x14ac:dyDescent="0.2">
      <c r="A101" s="12" t="s">
        <v>137</v>
      </c>
      <c r="B101" s="2">
        <v>212</v>
      </c>
      <c r="C101" s="5">
        <v>10</v>
      </c>
      <c r="D101" s="5">
        <v>15</v>
      </c>
      <c r="E101" s="5">
        <v>18.93365</v>
      </c>
      <c r="F101" s="5">
        <v>230.93365</v>
      </c>
      <c r="G101" s="2">
        <v>1316925</v>
      </c>
      <c r="H101" s="2">
        <v>5702.6119840049296</v>
      </c>
      <c r="I101" s="2">
        <v>0.98290091694979431</v>
      </c>
      <c r="J101" s="2">
        <v>5.96E-3</v>
      </c>
      <c r="K101" s="2">
        <v>44.557899999999997</v>
      </c>
      <c r="L101" s="2">
        <v>1.04098</v>
      </c>
      <c r="M101" s="2">
        <v>58679412.5</v>
      </c>
      <c r="N101" s="2">
        <v>0.2656</v>
      </c>
      <c r="O101" s="2">
        <v>0.27172093483766907</v>
      </c>
      <c r="P101" s="2">
        <v>0.27174999999999999</v>
      </c>
      <c r="Q101" s="2">
        <v>259986.41934736818</v>
      </c>
    </row>
    <row r="102" spans="1:17" x14ac:dyDescent="0.2">
      <c r="A102" s="2" t="s">
        <v>1</v>
      </c>
      <c r="B102" s="2">
        <v>162539</v>
      </c>
      <c r="C102" s="5">
        <f>SUM(C100:C101)</f>
        <v>13196.776267511819</v>
      </c>
      <c r="D102" s="5">
        <f>SUM(D100:D101)</f>
        <v>60218.223732488193</v>
      </c>
      <c r="E102" s="5">
        <v>65409.373628957983</v>
      </c>
      <c r="F102" s="5">
        <v>227948.37362895798</v>
      </c>
      <c r="G102" s="2">
        <v>193493025</v>
      </c>
      <c r="H102" s="2">
        <v>848.84582381341079</v>
      </c>
      <c r="I102" s="2">
        <v>0.9688318910433027</v>
      </c>
      <c r="J102" s="2">
        <v>5.0209999999999998E-2</v>
      </c>
      <c r="K102" s="2">
        <v>46.53687</v>
      </c>
      <c r="L102" s="2">
        <v>1.1785099999999999</v>
      </c>
      <c r="M102" s="2">
        <v>9004559750</v>
      </c>
      <c r="N102" s="2">
        <v>2.3367499999999999</v>
      </c>
      <c r="O102" s="2">
        <v>2.6678971883916387</v>
      </c>
      <c r="P102" s="2">
        <v>2.6659199999999998</v>
      </c>
      <c r="Q102" s="2">
        <v>45103.234151160781</v>
      </c>
    </row>
    <row r="103" spans="1:17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x14ac:dyDescent="0.2">
      <c r="A104" s="14" t="s">
        <v>29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</row>
    <row r="105" spans="1:17" x14ac:dyDescent="0.2">
      <c r="A105" s="15" t="s">
        <v>59</v>
      </c>
      <c r="B105" s="17" t="s">
        <v>548</v>
      </c>
      <c r="C105" s="16" t="s">
        <v>61</v>
      </c>
      <c r="D105" s="16" t="s">
        <v>62</v>
      </c>
      <c r="E105" s="16" t="s">
        <v>22</v>
      </c>
      <c r="F105" s="16" t="s">
        <v>63</v>
      </c>
      <c r="G105" s="16" t="s">
        <v>64</v>
      </c>
      <c r="H105" s="16" t="s">
        <v>14</v>
      </c>
      <c r="I105" s="16" t="s">
        <v>15</v>
      </c>
      <c r="J105" s="16" t="s">
        <v>4</v>
      </c>
      <c r="K105" s="16" t="s">
        <v>5</v>
      </c>
      <c r="L105" s="16" t="s">
        <v>65</v>
      </c>
      <c r="M105" s="16" t="s">
        <v>7</v>
      </c>
      <c r="N105" s="16" t="s">
        <v>8</v>
      </c>
      <c r="O105" s="16" t="s">
        <v>16</v>
      </c>
      <c r="P105" s="16" t="s">
        <v>13</v>
      </c>
      <c r="Q105" s="16" t="s">
        <v>17</v>
      </c>
    </row>
    <row r="106" spans="1:17" x14ac:dyDescent="0.2">
      <c r="A106" s="12" t="s">
        <v>142</v>
      </c>
      <c r="B106" s="2">
        <v>5397</v>
      </c>
      <c r="C106" s="5">
        <v>112.95302013422818</v>
      </c>
      <c r="D106" s="5">
        <v>652.04697986577185</v>
      </c>
      <c r="E106" s="5">
        <v>696.47874463087248</v>
      </c>
      <c r="F106" s="5">
        <v>6093.4787446308728</v>
      </c>
      <c r="G106" s="2">
        <v>15369525</v>
      </c>
      <c r="H106" s="2">
        <v>2522.2907380357237</v>
      </c>
      <c r="I106" s="2">
        <v>0.98046688031079954</v>
      </c>
      <c r="J106" s="2">
        <v>6.9980000000000001E-2</v>
      </c>
      <c r="K106" s="2">
        <v>47.249769999999998</v>
      </c>
      <c r="L106" s="2">
        <v>1.2224900000000001</v>
      </c>
      <c r="M106" s="2">
        <v>726206521.29999995</v>
      </c>
      <c r="N106" s="2">
        <v>3.3062999999999998</v>
      </c>
      <c r="O106" s="2">
        <v>3.9632537591839343</v>
      </c>
      <c r="P106" s="2">
        <v>3.9627400000000002</v>
      </c>
      <c r="Q106" s="2">
        <v>142847.64574556876</v>
      </c>
    </row>
    <row r="107" spans="1:17" x14ac:dyDescent="0.2">
      <c r="A107" s="12" t="s">
        <v>141</v>
      </c>
      <c r="B107" s="2">
        <v>87976</v>
      </c>
      <c r="C107" s="5">
        <v>9127.9302550855664</v>
      </c>
      <c r="D107" s="5">
        <v>39612.069744914435</v>
      </c>
      <c r="E107" s="5">
        <v>43202.67802970617</v>
      </c>
      <c r="F107" s="5">
        <v>131178.67802970618</v>
      </c>
      <c r="G107" s="2">
        <v>42103125</v>
      </c>
      <c r="H107" s="2">
        <v>320.96012577947693</v>
      </c>
      <c r="I107" s="2">
        <v>0.90453972043412223</v>
      </c>
      <c r="J107" s="2">
        <v>0.47799999999999998</v>
      </c>
      <c r="K107" s="2">
        <v>48.397370000000002</v>
      </c>
      <c r="L107" s="2">
        <v>1.28495</v>
      </c>
      <c r="M107" s="2">
        <v>2037680519</v>
      </c>
      <c r="N107" s="2">
        <v>23.133949999999999</v>
      </c>
      <c r="O107" s="2">
        <v>26.888311437643157</v>
      </c>
      <c r="P107" s="2">
        <v>26.674379999999999</v>
      </c>
      <c r="Q107" s="2">
        <v>18054.551926827819</v>
      </c>
    </row>
    <row r="108" spans="1:17" x14ac:dyDescent="0.2">
      <c r="A108" s="12">
        <v>3523009</v>
      </c>
      <c r="B108" s="2">
        <v>9237</v>
      </c>
      <c r="C108" s="5">
        <v>419.65300838633425</v>
      </c>
      <c r="D108" s="5">
        <v>1545.346991613666</v>
      </c>
      <c r="E108" s="5">
        <v>1710.4237972575561</v>
      </c>
      <c r="F108" s="5">
        <v>10947.423797257556</v>
      </c>
      <c r="G108" s="2">
        <v>17413650</v>
      </c>
      <c r="H108" s="2">
        <v>1590.6619057135892</v>
      </c>
      <c r="I108" s="2">
        <v>0.9775453563379467</v>
      </c>
      <c r="J108" s="2">
        <v>5.8770000000000003E-2</v>
      </c>
      <c r="K108" s="2">
        <v>47.895850000000003</v>
      </c>
      <c r="L108" s="2">
        <v>1.25898</v>
      </c>
      <c r="M108" s="2">
        <v>834041568.39999998</v>
      </c>
      <c r="N108" s="2">
        <v>2.8146</v>
      </c>
      <c r="O108" s="2">
        <v>3.4642507827041227</v>
      </c>
      <c r="P108" s="2">
        <v>3.4632399999999999</v>
      </c>
      <c r="Q108" s="2">
        <v>93763.004115806238</v>
      </c>
    </row>
    <row r="109" spans="1:17" x14ac:dyDescent="0.2">
      <c r="A109" s="2" t="s">
        <v>1</v>
      </c>
      <c r="B109" s="2">
        <v>102857</v>
      </c>
      <c r="C109" s="5">
        <f>SUM(C106:C108)</f>
        <v>9660.5362836061286</v>
      </c>
      <c r="D109" s="5">
        <f>SUM(D106:D108)</f>
        <v>41809.463716393875</v>
      </c>
      <c r="E109" s="5">
        <v>45609.580571594597</v>
      </c>
      <c r="F109" s="5">
        <v>148466.58057159459</v>
      </c>
      <c r="G109" s="2">
        <v>74886300</v>
      </c>
      <c r="H109" s="2">
        <v>504.39836164939356</v>
      </c>
      <c r="I109" s="2">
        <v>0.94995266594351901</v>
      </c>
      <c r="J109" s="2">
        <v>0.12397</v>
      </c>
      <c r="K109" s="2">
        <v>48.045209999999997</v>
      </c>
      <c r="L109" s="2">
        <v>1.2669299999999999</v>
      </c>
      <c r="M109" s="2">
        <v>3597928010</v>
      </c>
      <c r="N109" s="2">
        <v>5.9563300000000003</v>
      </c>
      <c r="O109" s="2">
        <v>7.1683843517242591</v>
      </c>
      <c r="P109" s="2">
        <v>7.1509600000000004</v>
      </c>
      <c r="Q109" s="2">
        <v>29166.099239193889</v>
      </c>
    </row>
    <row r="110" spans="1:17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x14ac:dyDescent="0.2">
      <c r="A111" s="14" t="s">
        <v>31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</row>
    <row r="112" spans="1:17" x14ac:dyDescent="0.2">
      <c r="A112" s="15" t="s">
        <v>59</v>
      </c>
      <c r="B112" s="17" t="s">
        <v>548</v>
      </c>
      <c r="C112" s="16" t="s">
        <v>61</v>
      </c>
      <c r="D112" s="16" t="s">
        <v>62</v>
      </c>
      <c r="E112" s="16" t="s">
        <v>22</v>
      </c>
      <c r="F112" s="16" t="s">
        <v>63</v>
      </c>
      <c r="G112" s="16" t="s">
        <v>64</v>
      </c>
      <c r="H112" s="16" t="s">
        <v>14</v>
      </c>
      <c r="I112" s="16" t="s">
        <v>15</v>
      </c>
      <c r="J112" s="16" t="s">
        <v>4</v>
      </c>
      <c r="K112" s="16" t="s">
        <v>5</v>
      </c>
      <c r="L112" s="16" t="s">
        <v>65</v>
      </c>
      <c r="M112" s="16" t="s">
        <v>7</v>
      </c>
      <c r="N112" s="16" t="s">
        <v>8</v>
      </c>
      <c r="O112" s="16" t="s">
        <v>16</v>
      </c>
      <c r="P112" s="16" t="s">
        <v>13</v>
      </c>
      <c r="Q112" s="16" t="s">
        <v>17</v>
      </c>
    </row>
    <row r="113" spans="1:17" x14ac:dyDescent="0.2">
      <c r="A113" s="12">
        <v>3525005</v>
      </c>
      <c r="B113" s="2">
        <v>451665</v>
      </c>
      <c r="C113" s="5">
        <v>37186.399328093445</v>
      </c>
      <c r="D113" s="5">
        <v>156328.60067190655</v>
      </c>
      <c r="E113" s="5">
        <v>170956.42864360206</v>
      </c>
      <c r="F113" s="5">
        <v>622621.42864360206</v>
      </c>
      <c r="G113" s="2">
        <v>209074050</v>
      </c>
      <c r="H113" s="2">
        <v>335.79642521375081</v>
      </c>
      <c r="I113" s="2">
        <v>0.91158288420285638</v>
      </c>
      <c r="J113" s="2">
        <v>0.18212</v>
      </c>
      <c r="K113" s="2">
        <v>48.367579999999997</v>
      </c>
      <c r="L113" s="2">
        <v>1.28346</v>
      </c>
      <c r="M113" s="2">
        <v>10112405839</v>
      </c>
      <c r="N113" s="2">
        <v>8.8088099999999994</v>
      </c>
      <c r="O113" s="2">
        <v>10.306008604144871</v>
      </c>
      <c r="P113" s="2">
        <v>10.244210000000001</v>
      </c>
      <c r="Q113" s="2">
        <v>19002.420642949739</v>
      </c>
    </row>
    <row r="114" spans="1:17" x14ac:dyDescent="0.2">
      <c r="A114" s="12" t="s">
        <v>145</v>
      </c>
      <c r="B114" s="2">
        <v>129575</v>
      </c>
      <c r="C114" s="5">
        <v>11476.787277502188</v>
      </c>
      <c r="D114" s="5">
        <v>42673.21272249781</v>
      </c>
      <c r="E114" s="5">
        <v>47187.779149912458</v>
      </c>
      <c r="F114" s="5">
        <v>176762.77914991247</v>
      </c>
      <c r="G114" s="2">
        <v>69011325</v>
      </c>
      <c r="H114" s="2">
        <v>390.41774140398365</v>
      </c>
      <c r="I114" s="2">
        <v>0.93012212091700452</v>
      </c>
      <c r="J114" s="2">
        <v>0.36780000000000002</v>
      </c>
      <c r="K114" s="2">
        <v>48.391660000000002</v>
      </c>
      <c r="L114" s="2">
        <v>1.2846599999999999</v>
      </c>
      <c r="M114" s="2">
        <v>3339572576</v>
      </c>
      <c r="N114" s="2">
        <v>17.798559999999998</v>
      </c>
      <c r="O114" s="2">
        <v>21.267205136680339</v>
      </c>
      <c r="P114" s="2">
        <v>21.173030000000001</v>
      </c>
      <c r="Q114" s="2">
        <v>22575.025001190694</v>
      </c>
    </row>
    <row r="115" spans="1:17" x14ac:dyDescent="0.2">
      <c r="A115" s="12" t="s">
        <v>143</v>
      </c>
      <c r="B115" s="2">
        <v>18520</v>
      </c>
      <c r="C115" s="5">
        <v>1437.018701870187</v>
      </c>
      <c r="D115" s="5">
        <v>3312.9812981298128</v>
      </c>
      <c r="E115" s="5">
        <v>3878.254159790979</v>
      </c>
      <c r="F115" s="5">
        <v>22398.25415979098</v>
      </c>
      <c r="G115" s="2">
        <v>15464475</v>
      </c>
      <c r="H115" s="2">
        <v>690.43216001011365</v>
      </c>
      <c r="I115" s="2">
        <v>0.96341934530778239</v>
      </c>
      <c r="J115" s="2">
        <v>0.22409999999999999</v>
      </c>
      <c r="K115" s="2">
        <v>46.749740000000003</v>
      </c>
      <c r="L115" s="2">
        <v>1.1920299999999999</v>
      </c>
      <c r="M115" s="2">
        <v>722960185.5</v>
      </c>
      <c r="N115" s="2">
        <v>10.4765</v>
      </c>
      <c r="O115" s="2">
        <v>12.031606081270764</v>
      </c>
      <c r="P115" s="2">
        <v>12.01601</v>
      </c>
      <c r="Q115" s="2">
        <v>37068.307787070917</v>
      </c>
    </row>
    <row r="116" spans="1:17" x14ac:dyDescent="0.2">
      <c r="A116" s="2" t="s">
        <v>1</v>
      </c>
      <c r="B116" s="2">
        <v>598345</v>
      </c>
      <c r="C116" s="5">
        <f>SUM(C113:C115)</f>
        <v>50100.205307465818</v>
      </c>
      <c r="D116" s="5">
        <f>SUM(D113:D115)</f>
        <v>202314.79469253417</v>
      </c>
      <c r="E116" s="5">
        <v>222022.46195330552</v>
      </c>
      <c r="F116" s="5">
        <v>820367.46195330552</v>
      </c>
      <c r="G116" s="2">
        <v>293549850</v>
      </c>
      <c r="H116" s="2">
        <v>357.82727084403615</v>
      </c>
      <c r="I116" s="2">
        <v>0.92023421863970789</v>
      </c>
      <c r="J116" s="2">
        <v>0.20899000000000001</v>
      </c>
      <c r="K116" s="2">
        <v>48.28801</v>
      </c>
      <c r="L116" s="2">
        <v>1.27946</v>
      </c>
      <c r="M116" s="2">
        <v>14174938092</v>
      </c>
      <c r="N116" s="2">
        <v>10.0916</v>
      </c>
      <c r="O116" s="2">
        <v>11.882009775865093</v>
      </c>
      <c r="P116" s="2">
        <v>11.8201</v>
      </c>
      <c r="Q116" s="2">
        <v>20344.069717402577</v>
      </c>
    </row>
    <row r="117" spans="1:17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x14ac:dyDescent="0.2">
      <c r="A118" s="14" t="s">
        <v>33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</row>
    <row r="119" spans="1:17" x14ac:dyDescent="0.2">
      <c r="A119" s="15" t="s">
        <v>59</v>
      </c>
      <c r="B119" s="17" t="s">
        <v>548</v>
      </c>
      <c r="C119" s="16" t="s">
        <v>61</v>
      </c>
      <c r="D119" s="16" t="s">
        <v>62</v>
      </c>
      <c r="E119" s="16" t="s">
        <v>22</v>
      </c>
      <c r="F119" s="16" t="s">
        <v>63</v>
      </c>
      <c r="G119" s="16" t="s">
        <v>64</v>
      </c>
      <c r="H119" s="16" t="s">
        <v>14</v>
      </c>
      <c r="I119" s="16" t="s">
        <v>15</v>
      </c>
      <c r="J119" s="16" t="s">
        <v>4</v>
      </c>
      <c r="K119" s="16" t="s">
        <v>5</v>
      </c>
      <c r="L119" s="16" t="s">
        <v>65</v>
      </c>
      <c r="M119" s="16" t="s">
        <v>7</v>
      </c>
      <c r="N119" s="16" t="s">
        <v>8</v>
      </c>
      <c r="O119" s="16" t="s">
        <v>16</v>
      </c>
      <c r="P119" s="16" t="s">
        <v>13</v>
      </c>
      <c r="Q119" s="16" t="s">
        <v>17</v>
      </c>
    </row>
    <row r="120" spans="1:17" x14ac:dyDescent="0.2">
      <c r="A120" s="12">
        <v>3510005</v>
      </c>
      <c r="B120" s="2">
        <v>1516</v>
      </c>
      <c r="C120" s="38">
        <v>72.89473684210526</v>
      </c>
      <c r="D120" s="38">
        <v>207.10526315789474</v>
      </c>
      <c r="E120" s="5">
        <v>235.77950131578947</v>
      </c>
      <c r="F120" s="5">
        <v>1751.7795013157895</v>
      </c>
      <c r="G120" s="2">
        <v>8339625</v>
      </c>
      <c r="H120" s="2">
        <v>4760.6590862240228</v>
      </c>
      <c r="I120" s="2">
        <v>0.98253968356402566</v>
      </c>
      <c r="J120" s="2">
        <v>4.7570000000000001E-2</v>
      </c>
      <c r="K120" s="2">
        <v>46.336559999999999</v>
      </c>
      <c r="L120" s="2">
        <v>1.16551</v>
      </c>
      <c r="M120" s="2">
        <v>386429534.19999999</v>
      </c>
      <c r="N120" s="2">
        <v>2.2041900000000001</v>
      </c>
      <c r="O120" s="2">
        <v>2.5241958268754798</v>
      </c>
      <c r="P120" s="2">
        <v>2.5240300000000002</v>
      </c>
      <c r="Q120" s="2">
        <v>252613.74392733895</v>
      </c>
    </row>
    <row r="121" spans="1:17" x14ac:dyDescent="0.2">
      <c r="A121" s="12">
        <v>3510010</v>
      </c>
      <c r="B121" s="2">
        <v>107835</v>
      </c>
      <c r="C121" s="38">
        <v>11369.688755407587</v>
      </c>
      <c r="D121" s="38">
        <v>50942.416507750306</v>
      </c>
      <c r="E121" s="5">
        <v>55207.748861863322</v>
      </c>
      <c r="F121" s="5">
        <v>163042.74886186334</v>
      </c>
      <c r="G121" s="2">
        <v>85412475</v>
      </c>
      <c r="H121" s="2">
        <v>523.86552358955282</v>
      </c>
      <c r="I121" s="2">
        <v>0.95205707572975362</v>
      </c>
      <c r="J121" s="2">
        <v>0.17996999999999999</v>
      </c>
      <c r="K121" s="2">
        <v>47.717030000000001</v>
      </c>
      <c r="L121" s="2">
        <v>1.2492099999999999</v>
      </c>
      <c r="M121" s="2">
        <v>4075629632</v>
      </c>
      <c r="N121" s="2">
        <v>8.5876999999999999</v>
      </c>
      <c r="O121" s="2">
        <v>10.21343803495761</v>
      </c>
      <c r="P121" s="2">
        <v>10.18876</v>
      </c>
      <c r="Q121" s="2">
        <v>29729.777539770639</v>
      </c>
    </row>
    <row r="122" spans="1:17" x14ac:dyDescent="0.2">
      <c r="A122" s="12">
        <v>3510020</v>
      </c>
      <c r="B122" s="2">
        <v>14090</v>
      </c>
      <c r="C122" s="38">
        <v>446.28737412731812</v>
      </c>
      <c r="D122" s="38">
        <v>1283.7126258726819</v>
      </c>
      <c r="E122" s="5">
        <v>1459.2664587962745</v>
      </c>
      <c r="F122" s="5">
        <v>15549.266458796275</v>
      </c>
      <c r="G122" s="2">
        <v>46793025</v>
      </c>
      <c r="H122" s="2">
        <v>3009.3397089821569</v>
      </c>
      <c r="I122" s="2">
        <v>0.9812062680460899</v>
      </c>
      <c r="J122" s="2">
        <v>4.0800000000000003E-2</v>
      </c>
      <c r="K122" s="2">
        <v>46.608490000000003</v>
      </c>
      <c r="L122" s="2">
        <v>1.18309</v>
      </c>
      <c r="M122" s="2">
        <v>2180952238</v>
      </c>
      <c r="N122" s="2">
        <v>1.9014800000000001</v>
      </c>
      <c r="O122" s="2">
        <v>2.2075131207705949</v>
      </c>
      <c r="P122" s="2">
        <v>2.2071999999999998</v>
      </c>
      <c r="Q122" s="2">
        <v>162822.47285377633</v>
      </c>
    </row>
    <row r="123" spans="1:17" x14ac:dyDescent="0.2">
      <c r="A123" s="12">
        <v>3511005</v>
      </c>
      <c r="B123" s="2">
        <v>12229</v>
      </c>
      <c r="C123" s="38">
        <v>310.11235955056179</v>
      </c>
      <c r="D123" s="38">
        <v>1529.8876404494381</v>
      </c>
      <c r="E123" s="5">
        <v>1651.8749887640449</v>
      </c>
      <c r="F123" s="5">
        <v>13880.874988764044</v>
      </c>
      <c r="G123" s="2">
        <v>24509250</v>
      </c>
      <c r="H123" s="2">
        <v>1765.6848015589187</v>
      </c>
      <c r="I123" s="2">
        <v>0.97836890890277095</v>
      </c>
      <c r="J123" s="2">
        <v>7.0930000000000007E-2</v>
      </c>
      <c r="K123" s="2">
        <v>45.731949999999998</v>
      </c>
      <c r="L123" s="2">
        <v>1.12479</v>
      </c>
      <c r="M123" s="2">
        <v>1120855796</v>
      </c>
      <c r="N123" s="2">
        <v>3.24356</v>
      </c>
      <c r="O123" s="2">
        <v>3.5696346568746233</v>
      </c>
      <c r="P123" s="2">
        <v>3.5690599999999999</v>
      </c>
      <c r="Q123" s="2">
        <v>88860.139021027877</v>
      </c>
    </row>
    <row r="124" spans="1:17" x14ac:dyDescent="0.2">
      <c r="A124" s="2" t="s">
        <v>1</v>
      </c>
      <c r="B124" s="2">
        <v>135204</v>
      </c>
      <c r="C124" s="38">
        <f>SUM(C120:C123)</f>
        <v>12198.983225927572</v>
      </c>
      <c r="D124" s="38">
        <f>SUM(D120:D123)</f>
        <v>53963.122037230314</v>
      </c>
      <c r="E124" s="5">
        <v>58554.669810739426</v>
      </c>
      <c r="F124" s="5">
        <v>193758.66981073943</v>
      </c>
      <c r="G124" s="2">
        <v>165054375</v>
      </c>
      <c r="H124" s="2">
        <v>851.85543006267869</v>
      </c>
      <c r="I124" s="2">
        <v>0.96890885782925884</v>
      </c>
      <c r="J124" s="2">
        <v>7.7039999999999997E-2</v>
      </c>
      <c r="K124" s="2">
        <v>47.038240000000002</v>
      </c>
      <c r="L124" s="2">
        <v>1.20983</v>
      </c>
      <c r="M124" s="2">
        <v>7763867304</v>
      </c>
      <c r="N124" s="2">
        <v>3.6238299999999999</v>
      </c>
      <c r="O124" s="2">
        <v>4.2479032184091423</v>
      </c>
      <c r="P124" s="2">
        <v>4.2442399999999996</v>
      </c>
      <c r="Q124" s="2">
        <v>46970.397494581477</v>
      </c>
    </row>
    <row r="125" spans="1:17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x14ac:dyDescent="0.2">
      <c r="A126" s="14" t="s">
        <v>34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</row>
    <row r="127" spans="1:17" x14ac:dyDescent="0.2">
      <c r="A127" s="15" t="s">
        <v>59</v>
      </c>
      <c r="B127" s="17" t="s">
        <v>548</v>
      </c>
      <c r="C127" s="16" t="s">
        <v>61</v>
      </c>
      <c r="D127" s="16" t="s">
        <v>62</v>
      </c>
      <c r="E127" s="16" t="s">
        <v>22</v>
      </c>
      <c r="F127" s="16" t="s">
        <v>63</v>
      </c>
      <c r="G127" s="16" t="s">
        <v>64</v>
      </c>
      <c r="H127" s="16" t="s">
        <v>14</v>
      </c>
      <c r="I127" s="16" t="s">
        <v>15</v>
      </c>
      <c r="J127" s="16" t="s">
        <v>4</v>
      </c>
      <c r="K127" s="16" t="s">
        <v>5</v>
      </c>
      <c r="L127" s="16" t="s">
        <v>65</v>
      </c>
      <c r="M127" s="16" t="s">
        <v>7</v>
      </c>
      <c r="N127" s="16" t="s">
        <v>8</v>
      </c>
      <c r="O127" s="16" t="s">
        <v>16</v>
      </c>
      <c r="P127" s="16" t="s">
        <v>13</v>
      </c>
      <c r="Q127" s="16" t="s">
        <v>17</v>
      </c>
    </row>
    <row r="128" spans="1:17" x14ac:dyDescent="0.2">
      <c r="A128" s="12" t="s">
        <v>153</v>
      </c>
      <c r="B128" s="2">
        <v>6821</v>
      </c>
      <c r="C128" s="5">
        <v>287.67730496453902</v>
      </c>
      <c r="D128" s="5">
        <v>1187.322695035461</v>
      </c>
      <c r="E128" s="5">
        <v>1300.484878102837</v>
      </c>
      <c r="F128" s="5">
        <v>8121.4848781028368</v>
      </c>
      <c r="G128" s="2">
        <v>14965875</v>
      </c>
      <c r="H128" s="2">
        <v>1842.751076265748</v>
      </c>
      <c r="I128" s="2">
        <v>0.97867412007117005</v>
      </c>
      <c r="J128" s="2">
        <v>7.8350000000000003E-2</v>
      </c>
      <c r="K128" s="2">
        <v>46.840600000000002</v>
      </c>
      <c r="L128" s="2">
        <v>1.1977</v>
      </c>
      <c r="M128" s="2">
        <v>701010564.5</v>
      </c>
      <c r="N128" s="2">
        <v>3.6698</v>
      </c>
      <c r="O128" s="2">
        <v>4.3017741341057416</v>
      </c>
      <c r="P128" s="2">
        <v>4.3009300000000001</v>
      </c>
      <c r="Q128" s="2">
        <v>101175.48073357384</v>
      </c>
    </row>
    <row r="129" spans="1:17" x14ac:dyDescent="0.2">
      <c r="A129" s="12" t="s">
        <v>154</v>
      </c>
      <c r="B129" s="2">
        <v>92772</v>
      </c>
      <c r="C129" s="5">
        <v>7061.828307692308</v>
      </c>
      <c r="D129" s="5">
        <v>35853.171692307689</v>
      </c>
      <c r="E129" s="5">
        <v>38631.047784563074</v>
      </c>
      <c r="F129" s="5">
        <v>131403.04778456307</v>
      </c>
      <c r="G129" s="2">
        <v>46196550</v>
      </c>
      <c r="H129" s="2">
        <v>351.56376338956625</v>
      </c>
      <c r="I129" s="2">
        <v>0.91796447205007492</v>
      </c>
      <c r="J129" s="2">
        <v>0.39905000000000002</v>
      </c>
      <c r="K129" s="2">
        <v>48.6229599999999</v>
      </c>
      <c r="L129" s="2">
        <v>1.2959499999999999</v>
      </c>
      <c r="M129" s="2">
        <v>2246213002.8000002</v>
      </c>
      <c r="N129" s="2">
        <v>19.402920000000002</v>
      </c>
      <c r="O129" s="2">
        <v>23.082499131269643</v>
      </c>
      <c r="P129" s="2">
        <v>22.972069999999899</v>
      </c>
      <c r="Q129" s="2">
        <v>20335.722999688132</v>
      </c>
    </row>
    <row r="130" spans="1:17" x14ac:dyDescent="0.2">
      <c r="A130" s="12" t="s">
        <v>152</v>
      </c>
      <c r="B130" s="2">
        <v>168282</v>
      </c>
      <c r="C130" s="5">
        <v>15641.052941947321</v>
      </c>
      <c r="D130" s="5">
        <v>64733.947058052683</v>
      </c>
      <c r="E130" s="5">
        <v>70886.589848561794</v>
      </c>
      <c r="F130" s="5">
        <v>239168.58984856179</v>
      </c>
      <c r="G130" s="2">
        <v>70112475</v>
      </c>
      <c r="H130" s="2">
        <v>293.15084829656871</v>
      </c>
      <c r="I130" s="2">
        <v>0.88770398858141075</v>
      </c>
      <c r="J130" s="2">
        <v>0.50634999999999997</v>
      </c>
      <c r="K130" s="2">
        <v>48.97992</v>
      </c>
      <c r="L130" s="2">
        <v>1.3124899999999999</v>
      </c>
      <c r="M130" s="2">
        <v>3434103416.5</v>
      </c>
      <c r="N130" s="2">
        <v>24.801089999999899</v>
      </c>
      <c r="O130" s="2">
        <v>28.895689381727259</v>
      </c>
      <c r="P130" s="2">
        <v>28.617830000000001</v>
      </c>
      <c r="Q130" s="2">
        <v>16729.131735691713</v>
      </c>
    </row>
    <row r="131" spans="1:17" x14ac:dyDescent="0.2">
      <c r="A131" s="12" t="s">
        <v>151</v>
      </c>
      <c r="B131" s="2">
        <v>71181</v>
      </c>
      <c r="C131" s="5">
        <v>8119.9060081091047</v>
      </c>
      <c r="D131" s="5">
        <v>34435.093991890899</v>
      </c>
      <c r="E131" s="5">
        <v>37629.180818770736</v>
      </c>
      <c r="F131" s="5">
        <v>108810.18081877074</v>
      </c>
      <c r="G131" s="2">
        <v>38405025</v>
      </c>
      <c r="H131" s="2">
        <v>352.95433488862272</v>
      </c>
      <c r="I131" s="2">
        <v>0.91848041352030396</v>
      </c>
      <c r="J131" s="2">
        <v>0.58962000000000003</v>
      </c>
      <c r="K131" s="2">
        <v>48.863140000000001</v>
      </c>
      <c r="L131" s="2">
        <v>1.3071900000000001</v>
      </c>
      <c r="M131" s="2">
        <v>1876590113.3</v>
      </c>
      <c r="N131" s="2">
        <v>28.810770000000002</v>
      </c>
      <c r="O131" s="2">
        <v>34.590926500881118</v>
      </c>
      <c r="P131" s="2">
        <v>34.362090000000002</v>
      </c>
      <c r="Q131" s="2">
        <v>20706.58637139128</v>
      </c>
    </row>
    <row r="132" spans="1:17" x14ac:dyDescent="0.2">
      <c r="A132" s="12" t="s">
        <v>155</v>
      </c>
      <c r="B132" s="2">
        <v>17365</v>
      </c>
      <c r="C132" s="5">
        <v>1489.2658588738418</v>
      </c>
      <c r="D132" s="5">
        <v>5765.7341411261586</v>
      </c>
      <c r="E132" s="5">
        <v>6351.5592057020676</v>
      </c>
      <c r="F132" s="5">
        <v>23716.559205702069</v>
      </c>
      <c r="G132" s="2">
        <v>27766575</v>
      </c>
      <c r="H132" s="2">
        <v>1170.7674270610132</v>
      </c>
      <c r="I132" s="2">
        <v>0.97430192216874711</v>
      </c>
      <c r="J132" s="2">
        <v>8.4129999999999996E-2</v>
      </c>
      <c r="K132" s="2">
        <v>47.125839999999897</v>
      </c>
      <c r="L132" s="2">
        <v>1.2151099999999999</v>
      </c>
      <c r="M132" s="2">
        <v>1308523170.8</v>
      </c>
      <c r="N132" s="2">
        <v>3.9646400000000002</v>
      </c>
      <c r="O132" s="2">
        <v>4.6937412817707811</v>
      </c>
      <c r="P132" s="2">
        <v>4.6912599999999998</v>
      </c>
      <c r="Q132" s="2">
        <v>65318.904121583728</v>
      </c>
    </row>
    <row r="133" spans="1:17" x14ac:dyDescent="0.2">
      <c r="A133" s="2" t="s">
        <v>1</v>
      </c>
      <c r="B133" s="2">
        <v>356421</v>
      </c>
      <c r="C133" s="5">
        <f>SUM(C128:C132)</f>
        <v>32599.730421587115</v>
      </c>
      <c r="D133" s="5">
        <f>SUM(D128:D132)</f>
        <v>141975.26957841287</v>
      </c>
      <c r="E133" s="5">
        <v>154798.86253570052</v>
      </c>
      <c r="F133" s="5">
        <v>511219.86253570055</v>
      </c>
      <c r="G133" s="2">
        <v>197446275</v>
      </c>
      <c r="H133" s="2">
        <v>386.22575034672394</v>
      </c>
      <c r="I133" s="2">
        <v>0.92900612285894224</v>
      </c>
      <c r="J133" s="2">
        <v>0.23493</v>
      </c>
      <c r="K133" s="2">
        <v>48.450789999999898</v>
      </c>
      <c r="L133" s="2">
        <v>1.28759</v>
      </c>
      <c r="M133" s="2">
        <v>9566428006.2999897</v>
      </c>
      <c r="N133" s="2">
        <v>11.3826699999999</v>
      </c>
      <c r="O133" s="2">
        <v>13.615560141307716</v>
      </c>
      <c r="P133" s="2">
        <v>13.5547799999999</v>
      </c>
      <c r="Q133" s="2">
        <v>22384.028995732853</v>
      </c>
    </row>
    <row r="134" spans="1:17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x14ac:dyDescent="0.2">
      <c r="A135" s="14" t="s">
        <v>35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</row>
    <row r="136" spans="1:17" x14ac:dyDescent="0.2">
      <c r="A136" s="15" t="s">
        <v>59</v>
      </c>
      <c r="B136" s="17" t="s">
        <v>548</v>
      </c>
      <c r="C136" s="16" t="s">
        <v>61</v>
      </c>
      <c r="D136" s="16" t="s">
        <v>62</v>
      </c>
      <c r="E136" s="16" t="s">
        <v>22</v>
      </c>
      <c r="F136" s="16" t="s">
        <v>63</v>
      </c>
      <c r="G136" s="16" t="s">
        <v>64</v>
      </c>
      <c r="H136" s="16" t="s">
        <v>14</v>
      </c>
      <c r="I136" s="16" t="s">
        <v>15</v>
      </c>
      <c r="J136" s="16" t="s">
        <v>4</v>
      </c>
      <c r="K136" s="16" t="s">
        <v>5</v>
      </c>
      <c r="L136" s="16" t="s">
        <v>65</v>
      </c>
      <c r="M136" s="16" t="s">
        <v>7</v>
      </c>
      <c r="N136" s="16" t="s">
        <v>8</v>
      </c>
      <c r="O136" s="16" t="s">
        <v>16</v>
      </c>
      <c r="P136" s="16" t="s">
        <v>13</v>
      </c>
      <c r="Q136" s="16" t="s">
        <v>17</v>
      </c>
    </row>
    <row r="137" spans="1:17" x14ac:dyDescent="0.2">
      <c r="A137" s="12">
        <v>3534020</v>
      </c>
      <c r="B137" s="2">
        <v>7987</v>
      </c>
      <c r="C137" s="5">
        <v>149.82456140350877</v>
      </c>
      <c r="D137" s="5">
        <v>460.17543859649123</v>
      </c>
      <c r="E137" s="5">
        <v>519.1111771929825</v>
      </c>
      <c r="F137" s="5">
        <v>8506.1111771929827</v>
      </c>
      <c r="G137" s="2">
        <v>20257875</v>
      </c>
      <c r="H137" s="2">
        <v>2381.5671554254363</v>
      </c>
      <c r="I137" s="2">
        <v>0.98018989134308943</v>
      </c>
      <c r="J137" s="2">
        <v>7.1989999999999998E-2</v>
      </c>
      <c r="K137" s="2">
        <v>47.463290000000001</v>
      </c>
      <c r="L137" s="2">
        <v>1.23492</v>
      </c>
      <c r="M137" s="2">
        <v>961505395.89999902</v>
      </c>
      <c r="N137" s="2">
        <v>3.4169700000000001</v>
      </c>
      <c r="O137" s="2">
        <v>4.135985961093513</v>
      </c>
      <c r="P137" s="2">
        <v>4.1358499999999996</v>
      </c>
      <c r="Q137" s="2">
        <v>136826.34143965851</v>
      </c>
    </row>
    <row r="138" spans="1:17" x14ac:dyDescent="0.2">
      <c r="A138" s="12" t="s">
        <v>157</v>
      </c>
      <c r="B138" s="2">
        <v>29990</v>
      </c>
      <c r="C138" s="5">
        <v>3560.1654411764707</v>
      </c>
      <c r="D138" s="5">
        <v>12554.83455882353</v>
      </c>
      <c r="E138" s="5">
        <v>13955.279037591912</v>
      </c>
      <c r="F138" s="5">
        <v>43945.279037591914</v>
      </c>
      <c r="G138" s="2">
        <v>15765525</v>
      </c>
      <c r="H138" s="2">
        <v>358.75355317493302</v>
      </c>
      <c r="I138" s="2">
        <v>0.92055835696501376</v>
      </c>
      <c r="J138" s="2">
        <v>0.43801000000000001</v>
      </c>
      <c r="K138" s="2">
        <v>48.005310000000001</v>
      </c>
      <c r="L138" s="2">
        <v>1.2648200000000001</v>
      </c>
      <c r="M138" s="2">
        <v>756828914.89999902</v>
      </c>
      <c r="N138" s="2">
        <v>21.026700000000002</v>
      </c>
      <c r="O138" s="2">
        <v>24.482364162545856</v>
      </c>
      <c r="P138" s="2">
        <v>24.31306</v>
      </c>
      <c r="Q138" s="2">
        <v>20052.362122864703</v>
      </c>
    </row>
    <row r="139" spans="1:17" x14ac:dyDescent="0.2">
      <c r="A139" s="12" t="s">
        <v>158</v>
      </c>
      <c r="B139" s="2">
        <v>4526</v>
      </c>
      <c r="C139" s="5">
        <v>197.00499168053244</v>
      </c>
      <c r="D139" s="5">
        <v>3002.9950083194676</v>
      </c>
      <c r="E139" s="5">
        <v>3080.4898768718804</v>
      </c>
      <c r="F139" s="5">
        <v>7606.4898768718804</v>
      </c>
      <c r="G139" s="2">
        <v>16327125</v>
      </c>
      <c r="H139" s="2">
        <v>2146.4729808743828</v>
      </c>
      <c r="I139" s="2">
        <v>0.97963489384944402</v>
      </c>
      <c r="J139" s="2">
        <v>5.4010000000000002E-2</v>
      </c>
      <c r="K139" s="2">
        <v>46.747920000000001</v>
      </c>
      <c r="L139" s="2">
        <v>1.19191</v>
      </c>
      <c r="M139" s="2">
        <v>763259133.299999</v>
      </c>
      <c r="N139" s="2">
        <v>2.5248200000000001</v>
      </c>
      <c r="O139" s="2">
        <v>2.9481133600553626</v>
      </c>
      <c r="P139" s="2">
        <v>2.9478200000000001</v>
      </c>
      <c r="Q139" s="2">
        <v>117164.33386250003</v>
      </c>
    </row>
    <row r="140" spans="1:17" x14ac:dyDescent="0.2">
      <c r="A140" s="12">
        <v>3539015</v>
      </c>
      <c r="B140" s="2">
        <v>16713</v>
      </c>
      <c r="C140" s="5">
        <v>1465.3654375746351</v>
      </c>
      <c r="D140" s="5">
        <v>5559.6345624253645</v>
      </c>
      <c r="E140" s="5">
        <v>6136.0580377769111</v>
      </c>
      <c r="F140" s="5">
        <v>22849.058037776911</v>
      </c>
      <c r="G140" s="2">
        <v>24499800</v>
      </c>
      <c r="H140" s="2">
        <v>1072.2455148695353</v>
      </c>
      <c r="I140" s="2">
        <v>0.97306923695443859</v>
      </c>
      <c r="J140" s="2">
        <v>8.8999999999999996E-2</v>
      </c>
      <c r="K140" s="2">
        <v>47.54034</v>
      </c>
      <c r="L140" s="2">
        <v>1.2393099999999999</v>
      </c>
      <c r="M140" s="2">
        <v>1164728821.9000001</v>
      </c>
      <c r="N140" s="2">
        <v>4.23116</v>
      </c>
      <c r="O140" s="2">
        <v>5.1024174465697687</v>
      </c>
      <c r="P140" s="2">
        <v>5.0994400000000004</v>
      </c>
      <c r="Q140" s="2">
        <v>61472.406989623625</v>
      </c>
    </row>
    <row r="141" spans="1:17" x14ac:dyDescent="0.2">
      <c r="A141" s="12">
        <v>3539027</v>
      </c>
      <c r="B141" s="2">
        <v>11403</v>
      </c>
      <c r="C141" s="5">
        <v>369.43459416863675</v>
      </c>
      <c r="D141" s="5">
        <v>1655.5654058313633</v>
      </c>
      <c r="E141" s="5">
        <v>1800.8880449665089</v>
      </c>
      <c r="F141" s="5">
        <v>13203.888044966508</v>
      </c>
      <c r="G141" s="2">
        <v>29087550</v>
      </c>
      <c r="H141" s="2">
        <v>2202.9533953136288</v>
      </c>
      <c r="I141" s="2">
        <v>0.97978048746467983</v>
      </c>
      <c r="J141" s="2">
        <v>6.6519999999999996E-2</v>
      </c>
      <c r="K141" s="2">
        <v>47.731290000000001</v>
      </c>
      <c r="L141" s="2">
        <v>1.25</v>
      </c>
      <c r="M141" s="2">
        <v>1388386284.4000001</v>
      </c>
      <c r="N141" s="2">
        <v>3.1750500000000001</v>
      </c>
      <c r="O141" s="2">
        <v>3.888608414419521</v>
      </c>
      <c r="P141" s="2">
        <v>3.8882099999999999</v>
      </c>
      <c r="Q141" s="2">
        <v>128779.66190003956</v>
      </c>
    </row>
    <row r="142" spans="1:17" x14ac:dyDescent="0.2">
      <c r="A142" s="12">
        <v>3539033</v>
      </c>
      <c r="B142" s="2">
        <v>14038</v>
      </c>
      <c r="C142" s="5">
        <v>1276.9574331225838</v>
      </c>
      <c r="D142" s="5">
        <v>4758.042566877416</v>
      </c>
      <c r="E142" s="5">
        <v>5260.3529275576821</v>
      </c>
      <c r="F142" s="5">
        <v>19298.35292755768</v>
      </c>
      <c r="G142" s="2">
        <v>35291025</v>
      </c>
      <c r="H142" s="2">
        <v>1828.7065809437597</v>
      </c>
      <c r="I142" s="2">
        <v>0.97862072258321053</v>
      </c>
      <c r="J142" s="2">
        <v>5.9639999999999999E-2</v>
      </c>
      <c r="K142" s="2">
        <v>47.9027099999999</v>
      </c>
      <c r="L142" s="2">
        <v>1.2593399999999999</v>
      </c>
      <c r="M142" s="2">
        <v>1690535736.2</v>
      </c>
      <c r="N142" s="2">
        <v>2.85676</v>
      </c>
      <c r="O142" s="2">
        <v>3.5209116217369316</v>
      </c>
      <c r="P142" s="2">
        <v>3.5197400000000001</v>
      </c>
      <c r="Q142" s="2">
        <v>107959.66219972656</v>
      </c>
    </row>
    <row r="143" spans="1:17" x14ac:dyDescent="0.2">
      <c r="A143" s="12">
        <v>3539036</v>
      </c>
      <c r="B143" s="2">
        <v>309991</v>
      </c>
      <c r="C143" s="5">
        <v>30670.854504825136</v>
      </c>
      <c r="D143" s="5">
        <v>128099.14549517486</v>
      </c>
      <c r="E143" s="5">
        <v>140163.98617746541</v>
      </c>
      <c r="F143" s="5">
        <v>450154.98617746535</v>
      </c>
      <c r="G143" s="2">
        <v>156148200</v>
      </c>
      <c r="H143" s="2">
        <v>346.87653096091981</v>
      </c>
      <c r="I143" s="2">
        <v>0.91617224532357688</v>
      </c>
      <c r="J143" s="2">
        <v>0.36708000000000002</v>
      </c>
      <c r="K143" s="2">
        <v>48.745539999999899</v>
      </c>
      <c r="L143" s="2">
        <v>1.30175</v>
      </c>
      <c r="M143" s="2">
        <v>7611528329</v>
      </c>
      <c r="N143" s="2">
        <v>17.893529999999899</v>
      </c>
      <c r="O143" s="2">
        <v>21.340290460629447</v>
      </c>
      <c r="P143" s="2">
        <v>21.205559999999899</v>
      </c>
      <c r="Q143" s="2">
        <v>20165.75657807985</v>
      </c>
    </row>
    <row r="144" spans="1:17" x14ac:dyDescent="0.2">
      <c r="A144" s="12">
        <v>3539047</v>
      </c>
      <c r="B144" s="2">
        <v>2956</v>
      </c>
      <c r="C144" s="5">
        <v>40</v>
      </c>
      <c r="D144" s="5">
        <v>175</v>
      </c>
      <c r="E144" s="5">
        <v>190.7346</v>
      </c>
      <c r="F144" s="5">
        <v>3146.7345999999998</v>
      </c>
      <c r="G144" s="2">
        <v>13592925</v>
      </c>
      <c r="H144" s="2">
        <v>4319.6922295258082</v>
      </c>
      <c r="I144" s="2">
        <v>0.98231269970624824</v>
      </c>
      <c r="J144" s="2">
        <v>4.0969999999999999E-2</v>
      </c>
      <c r="K144" s="2">
        <v>47.986620000000002</v>
      </c>
      <c r="L144" s="2">
        <v>1.26383</v>
      </c>
      <c r="M144" s="2">
        <v>652278526.70000005</v>
      </c>
      <c r="N144" s="2">
        <v>1.9661500000000001</v>
      </c>
      <c r="O144" s="2">
        <v>2.4407570017117752</v>
      </c>
      <c r="P144" s="2">
        <v>2.4408799999999999</v>
      </c>
      <c r="Q144" s="2">
        <v>257342.42261301112</v>
      </c>
    </row>
    <row r="145" spans="1:17" x14ac:dyDescent="0.2">
      <c r="A145" s="2" t="s">
        <v>1</v>
      </c>
      <c r="B145" s="2">
        <v>401191</v>
      </c>
      <c r="C145" s="5">
        <v>37729.606963951504</v>
      </c>
      <c r="D145" s="5">
        <v>156265.39303604848</v>
      </c>
      <c r="E145" s="5">
        <v>171106.89987942329</v>
      </c>
      <c r="F145" s="5">
        <v>572297.89987942332</v>
      </c>
      <c r="G145" s="2">
        <v>310968900</v>
      </c>
      <c r="H145" s="2">
        <v>543.36893437057449</v>
      </c>
      <c r="I145" s="2">
        <v>0.95393855584525866</v>
      </c>
      <c r="J145" s="2">
        <v>0.11598</v>
      </c>
      <c r="K145" s="2">
        <v>48.200949999999899</v>
      </c>
      <c r="L145" s="2">
        <v>1.27502</v>
      </c>
      <c r="M145" s="2">
        <v>14988996400.5</v>
      </c>
      <c r="N145" s="2">
        <v>5.5905300000000002</v>
      </c>
      <c r="O145" s="2">
        <v>6.799486279222438</v>
      </c>
      <c r="P145" s="2">
        <v>6.7853399999999997</v>
      </c>
      <c r="Q145" s="2">
        <v>31855.747661738573</v>
      </c>
    </row>
    <row r="146" spans="1:17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x14ac:dyDescent="0.2">
      <c r="A147" s="14" t="s">
        <v>38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</row>
    <row r="148" spans="1:17" x14ac:dyDescent="0.2">
      <c r="A148" s="15" t="s">
        <v>59</v>
      </c>
      <c r="B148" s="17" t="s">
        <v>548</v>
      </c>
      <c r="C148" s="16" t="s">
        <v>61</v>
      </c>
      <c r="D148" s="16" t="s">
        <v>62</v>
      </c>
      <c r="E148" s="16" t="s">
        <v>22</v>
      </c>
      <c r="F148" s="16" t="s">
        <v>63</v>
      </c>
      <c r="G148" s="16" t="s">
        <v>64</v>
      </c>
      <c r="H148" s="16" t="s">
        <v>14</v>
      </c>
      <c r="I148" s="16" t="s">
        <v>15</v>
      </c>
      <c r="J148" s="16" t="s">
        <v>4</v>
      </c>
      <c r="K148" s="16" t="s">
        <v>5</v>
      </c>
      <c r="L148" s="16" t="s">
        <v>65</v>
      </c>
      <c r="M148" s="16" t="s">
        <v>7</v>
      </c>
      <c r="N148" s="16" t="s">
        <v>8</v>
      </c>
      <c r="O148" s="16" t="s">
        <v>16</v>
      </c>
      <c r="P148" s="16" t="s">
        <v>13</v>
      </c>
      <c r="Q148" s="16" t="s">
        <v>17</v>
      </c>
    </row>
    <row r="149" spans="1:17" x14ac:dyDescent="0.2">
      <c r="A149" s="12" t="s">
        <v>164</v>
      </c>
      <c r="B149" s="2">
        <v>61281</v>
      </c>
      <c r="C149" s="5">
        <v>4172.2162688748176</v>
      </c>
      <c r="D149" s="5">
        <v>17567.783731125182</v>
      </c>
      <c r="E149" s="5">
        <v>19208.987583731127</v>
      </c>
      <c r="F149" s="5">
        <v>80489.987583731127</v>
      </c>
      <c r="G149" s="2">
        <v>43637625</v>
      </c>
      <c r="H149" s="2">
        <v>542.14972954996665</v>
      </c>
      <c r="I149" s="2">
        <v>0.95382692867654728</v>
      </c>
      <c r="J149" s="2">
        <v>0.29509999999999997</v>
      </c>
      <c r="K149" s="2">
        <v>48.713050000000003</v>
      </c>
      <c r="L149" s="2">
        <v>1.3002199999999999</v>
      </c>
      <c r="M149" s="2">
        <v>2125721808.5</v>
      </c>
      <c r="N149" s="2">
        <v>14.37537</v>
      </c>
      <c r="O149" s="2">
        <v>17.827931356366758</v>
      </c>
      <c r="P149" s="2">
        <v>17.798390000000001</v>
      </c>
      <c r="Q149" s="2">
        <v>32752.992759368379</v>
      </c>
    </row>
    <row r="150" spans="1:17" x14ac:dyDescent="0.2">
      <c r="A150" s="12" t="s">
        <v>165</v>
      </c>
      <c r="B150" s="2">
        <v>129344</v>
      </c>
      <c r="C150" s="5">
        <v>10522.254380611977</v>
      </c>
      <c r="D150" s="5">
        <v>49737.745619388021</v>
      </c>
      <c r="E150" s="5">
        <v>53876.832213817455</v>
      </c>
      <c r="F150" s="5">
        <v>183220.83221381746</v>
      </c>
      <c r="G150" s="2">
        <v>53775900</v>
      </c>
      <c r="H150" s="2">
        <v>293.50319693583691</v>
      </c>
      <c r="I150" s="2">
        <v>0.88795403886067559</v>
      </c>
      <c r="J150" s="2">
        <v>0.36597000000000002</v>
      </c>
      <c r="K150" s="2">
        <v>49.050130000000003</v>
      </c>
      <c r="L150" s="2">
        <v>1.31562</v>
      </c>
      <c r="M150" s="2">
        <v>2637714885.9000001</v>
      </c>
      <c r="N150" s="2">
        <v>17.9511</v>
      </c>
      <c r="O150" s="2">
        <v>20.970394603217496</v>
      </c>
      <c r="P150" s="2">
        <v>20.794740000000001</v>
      </c>
      <c r="Q150" s="2">
        <v>16817.984690139507</v>
      </c>
    </row>
    <row r="151" spans="1:17" x14ac:dyDescent="0.2">
      <c r="A151" s="12" t="s">
        <v>166</v>
      </c>
      <c r="B151" s="2">
        <v>49479</v>
      </c>
      <c r="C151" s="5">
        <v>2469.7340425531916</v>
      </c>
      <c r="D151" s="5">
        <v>10895.265957446809</v>
      </c>
      <c r="E151" s="5">
        <v>11866.772889095746</v>
      </c>
      <c r="F151" s="5">
        <v>61345.772889095744</v>
      </c>
      <c r="G151" s="2">
        <v>60657975</v>
      </c>
      <c r="H151" s="2">
        <v>988.78817795092118</v>
      </c>
      <c r="I151" s="2">
        <v>0.97177518153900522</v>
      </c>
      <c r="J151" s="2">
        <v>9.894E-2</v>
      </c>
      <c r="K151" s="2">
        <v>47.708950000000002</v>
      </c>
      <c r="L151" s="2">
        <v>1.2487699999999999</v>
      </c>
      <c r="M151" s="2">
        <v>2893928296.4000001</v>
      </c>
      <c r="N151" s="2">
        <v>4.7202900000000003</v>
      </c>
      <c r="O151" s="2">
        <v>5.7282244237768269</v>
      </c>
      <c r="P151" s="2">
        <v>5.7256900000000002</v>
      </c>
      <c r="Q151" s="2">
        <v>57246.82222438098</v>
      </c>
    </row>
    <row r="152" spans="1:17" x14ac:dyDescent="0.2">
      <c r="A152" s="2" t="s">
        <v>1</v>
      </c>
      <c r="B152" s="2">
        <v>240104</v>
      </c>
      <c r="C152" s="5">
        <v>17164.204692039988</v>
      </c>
      <c r="D152" s="5">
        <v>78200.795307960012</v>
      </c>
      <c r="E152" s="5">
        <v>84952.592686644333</v>
      </c>
      <c r="F152" s="5">
        <v>325056.59268664435</v>
      </c>
      <c r="G152" s="2">
        <v>158071500</v>
      </c>
      <c r="H152" s="2">
        <v>486.28916796768817</v>
      </c>
      <c r="I152" s="2">
        <v>0.94775620189145504</v>
      </c>
      <c r="J152" s="2">
        <v>0.17410999999999999</v>
      </c>
      <c r="K152" s="2">
        <v>48.442410000000002</v>
      </c>
      <c r="L152" s="2">
        <v>1.28718</v>
      </c>
      <c r="M152" s="2">
        <v>7657364412.3000002</v>
      </c>
      <c r="N152" s="2">
        <v>8.4342000000000006</v>
      </c>
      <c r="O152" s="2">
        <v>10.289289216468388</v>
      </c>
      <c r="P152" s="2">
        <v>10.26702</v>
      </c>
      <c r="Q152" s="2">
        <v>28737.981115704555</v>
      </c>
    </row>
    <row r="153" spans="1:17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x14ac:dyDescent="0.2">
      <c r="A154" s="14" t="s">
        <v>559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</row>
    <row r="155" spans="1:17" x14ac:dyDescent="0.2">
      <c r="A155" s="15" t="s">
        <v>59</v>
      </c>
      <c r="B155" s="17" t="s">
        <v>548</v>
      </c>
      <c r="C155" s="16" t="s">
        <v>61</v>
      </c>
      <c r="D155" s="16" t="s">
        <v>62</v>
      </c>
      <c r="E155" s="16" t="s">
        <v>22</v>
      </c>
      <c r="F155" s="16" t="s">
        <v>63</v>
      </c>
      <c r="G155" s="16" t="s">
        <v>64</v>
      </c>
      <c r="H155" s="16" t="s">
        <v>14</v>
      </c>
      <c r="I155" s="16" t="s">
        <v>15</v>
      </c>
      <c r="J155" s="16" t="s">
        <v>4</v>
      </c>
      <c r="K155" s="16" t="s">
        <v>5</v>
      </c>
      <c r="L155" s="16" t="s">
        <v>65</v>
      </c>
      <c r="M155" s="16" t="s">
        <v>7</v>
      </c>
      <c r="N155" s="16" t="s">
        <v>8</v>
      </c>
      <c r="O155" s="16" t="s">
        <v>16</v>
      </c>
      <c r="P155" s="16" t="s">
        <v>13</v>
      </c>
      <c r="Q155" s="16" t="s">
        <v>17</v>
      </c>
    </row>
    <row r="156" spans="1:17" x14ac:dyDescent="0.2">
      <c r="A156" s="12">
        <v>3502036</v>
      </c>
      <c r="B156" s="2">
        <v>15753</v>
      </c>
      <c r="C156" s="5">
        <v>790.26511627906984</v>
      </c>
      <c r="D156" s="5">
        <v>1964.7348837209304</v>
      </c>
      <c r="E156" s="5">
        <v>2275.5975211860468</v>
      </c>
      <c r="F156" s="5">
        <v>18028.597521186046</v>
      </c>
      <c r="G156" s="2">
        <v>27040050</v>
      </c>
      <c r="H156" s="2">
        <v>1499.8421240600815</v>
      </c>
      <c r="I156" s="2">
        <v>0.97702727608175532</v>
      </c>
      <c r="J156" s="2">
        <v>8.7300000000000003E-2</v>
      </c>
      <c r="K156" s="2">
        <v>46.617319999999999</v>
      </c>
      <c r="L156" s="2">
        <v>1.1836599999999999</v>
      </c>
      <c r="M156" s="2">
        <v>1260534664</v>
      </c>
      <c r="N156" s="2">
        <v>4.06975</v>
      </c>
      <c r="O156" s="2">
        <v>4.7064690392765316</v>
      </c>
      <c r="P156" s="2">
        <v>4.7053399999999996</v>
      </c>
      <c r="Q156" s="2">
        <v>80858.654303453877</v>
      </c>
    </row>
    <row r="157" spans="1:17" x14ac:dyDescent="0.2">
      <c r="A157" s="12" t="s">
        <v>169</v>
      </c>
      <c r="B157" s="2">
        <v>10659</v>
      </c>
      <c r="C157" s="5">
        <v>703.17836812144208</v>
      </c>
      <c r="D157" s="5">
        <v>2041.8216318785578</v>
      </c>
      <c r="E157" s="5">
        <v>2318.4273906546487</v>
      </c>
      <c r="F157" s="5">
        <v>12977.427390654648</v>
      </c>
      <c r="G157" s="2">
        <v>20340675</v>
      </c>
      <c r="H157" s="2">
        <v>1567.3888504780077</v>
      </c>
      <c r="I157" s="2">
        <v>0.97741938309737253</v>
      </c>
      <c r="J157" s="2">
        <v>0.10169</v>
      </c>
      <c r="K157" s="2">
        <v>46.33961</v>
      </c>
      <c r="L157" s="2">
        <v>1.16571</v>
      </c>
      <c r="M157" s="2">
        <v>942578946.60000002</v>
      </c>
      <c r="N157" s="2">
        <v>4.7123699999999999</v>
      </c>
      <c r="O157" s="2">
        <v>5.3691073954580943</v>
      </c>
      <c r="P157" s="2">
        <v>5.3676599999999999</v>
      </c>
      <c r="Q157" s="2">
        <v>82756.210725342055</v>
      </c>
    </row>
    <row r="158" spans="1:17" x14ac:dyDescent="0.2">
      <c r="A158" s="12">
        <v>3506008</v>
      </c>
      <c r="B158" s="2">
        <v>678147</v>
      </c>
      <c r="C158" s="5">
        <v>57536.901422945048</v>
      </c>
      <c r="D158" s="5">
        <v>337998.09857705492</v>
      </c>
      <c r="E158" s="5">
        <v>360631.10180529172</v>
      </c>
      <c r="F158" s="5">
        <v>1038778.1018052917</v>
      </c>
      <c r="G158" s="2">
        <v>473133375</v>
      </c>
      <c r="H158" s="2">
        <v>455.47107142299387</v>
      </c>
      <c r="I158" s="2">
        <v>0.94336714280367617</v>
      </c>
      <c r="J158" s="2">
        <v>0.1636</v>
      </c>
      <c r="K158" s="2">
        <v>47.677520000000001</v>
      </c>
      <c r="L158" s="2">
        <v>1.24702</v>
      </c>
      <c r="M158" s="2">
        <v>22557825949</v>
      </c>
      <c r="N158" s="2">
        <v>7.80002</v>
      </c>
      <c r="O158" s="2">
        <v>9.1759517451518526</v>
      </c>
      <c r="P158" s="2">
        <v>9.1519499999999994</v>
      </c>
      <c r="Q158" s="2">
        <v>25546.336018887559</v>
      </c>
    </row>
    <row r="159" spans="1:17" x14ac:dyDescent="0.2">
      <c r="A159" s="2" t="s">
        <v>1</v>
      </c>
      <c r="B159" s="2">
        <v>704559</v>
      </c>
      <c r="C159" s="5">
        <v>59030.344907345556</v>
      </c>
      <c r="D159" s="5">
        <v>342004.6550926544</v>
      </c>
      <c r="E159" s="5">
        <v>365225.1267171324</v>
      </c>
      <c r="F159" s="5">
        <v>1069784.1267171325</v>
      </c>
      <c r="G159" s="2">
        <v>520514100</v>
      </c>
      <c r="H159" s="2">
        <v>486.55993952472619</v>
      </c>
      <c r="I159" s="2">
        <v>0.94779093279339943</v>
      </c>
      <c r="J159" s="2">
        <v>0.15301000000000001</v>
      </c>
      <c r="K159" s="2">
        <v>47.570169999999997</v>
      </c>
      <c r="L159" s="2">
        <v>1.2410000000000001</v>
      </c>
      <c r="M159" s="2">
        <v>24760944224</v>
      </c>
      <c r="N159" s="2">
        <v>7.2788300000000001</v>
      </c>
      <c r="O159" s="2">
        <v>8.561282930793082</v>
      </c>
      <c r="P159" s="2">
        <v>8.54223</v>
      </c>
      <c r="Q159" s="2">
        <v>27224.216097384178</v>
      </c>
    </row>
    <row r="160" spans="1:17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x14ac:dyDescent="0.2">
      <c r="A161" s="14" t="s">
        <v>41</v>
      </c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</row>
    <row r="162" spans="1:17" x14ac:dyDescent="0.2">
      <c r="A162" s="15" t="s">
        <v>59</v>
      </c>
      <c r="B162" s="17" t="s">
        <v>548</v>
      </c>
      <c r="C162" s="16" t="s">
        <v>61</v>
      </c>
      <c r="D162" s="16" t="s">
        <v>62</v>
      </c>
      <c r="E162" s="16" t="s">
        <v>22</v>
      </c>
      <c r="F162" s="16" t="s">
        <v>63</v>
      </c>
      <c r="G162" s="16" t="s">
        <v>64</v>
      </c>
      <c r="H162" s="16" t="s">
        <v>14</v>
      </c>
      <c r="I162" s="16" t="s">
        <v>15</v>
      </c>
      <c r="J162" s="16" t="s">
        <v>4</v>
      </c>
      <c r="K162" s="16" t="s">
        <v>5</v>
      </c>
      <c r="L162" s="16" t="s">
        <v>65</v>
      </c>
      <c r="M162" s="16" t="s">
        <v>7</v>
      </c>
      <c r="N162" s="16" t="s">
        <v>8</v>
      </c>
      <c r="O162" s="16" t="s">
        <v>16</v>
      </c>
      <c r="P162" s="16" t="s">
        <v>13</v>
      </c>
      <c r="Q162" s="16" t="s">
        <v>17</v>
      </c>
    </row>
    <row r="163" spans="1:17" x14ac:dyDescent="0.2">
      <c r="A163" s="12">
        <v>3515005</v>
      </c>
      <c r="B163" s="2">
        <v>6627</v>
      </c>
      <c r="C163" s="5">
        <v>126.875</v>
      </c>
      <c r="D163" s="5">
        <v>373.125</v>
      </c>
      <c r="E163" s="5">
        <v>423.03318437500002</v>
      </c>
      <c r="F163" s="5">
        <v>7050.033184375</v>
      </c>
      <c r="G163" s="2">
        <v>17418825</v>
      </c>
      <c r="H163" s="2">
        <v>2470.7436893496288</v>
      </c>
      <c r="I163" s="2">
        <v>0.98036951749812629</v>
      </c>
      <c r="J163" s="2">
        <v>4.4720000000000003E-2</v>
      </c>
      <c r="K163" s="2">
        <v>48.170250000000003</v>
      </c>
      <c r="L163" s="2">
        <v>1.2734399999999999</v>
      </c>
      <c r="M163" s="2">
        <v>839069155</v>
      </c>
      <c r="N163" s="2">
        <v>2.15415</v>
      </c>
      <c r="O163" s="2">
        <v>2.6893602520339179</v>
      </c>
      <c r="P163" s="2">
        <v>2.68919</v>
      </c>
      <c r="Q163" s="2">
        <v>148584.97028400112</v>
      </c>
    </row>
    <row r="164" spans="1:17" x14ac:dyDescent="0.2">
      <c r="A164" s="12" t="s">
        <v>170</v>
      </c>
      <c r="B164" s="2">
        <v>234</v>
      </c>
      <c r="C164" s="5">
        <v>10</v>
      </c>
      <c r="D164" s="5">
        <v>15</v>
      </c>
      <c r="E164" s="5">
        <v>18.93365</v>
      </c>
      <c r="F164" s="5">
        <v>252.93365</v>
      </c>
      <c r="G164" s="2">
        <v>458775</v>
      </c>
      <c r="H164" s="2">
        <v>1813.8155994665003</v>
      </c>
      <c r="I164" s="2">
        <v>0.97856305724117754</v>
      </c>
      <c r="J164" s="2">
        <v>5.5980000000000002E-2</v>
      </c>
      <c r="K164" s="2">
        <v>45.2438</v>
      </c>
      <c r="L164" s="2">
        <v>1.0905499999999999</v>
      </c>
      <c r="M164" s="2">
        <v>20756724.300000001</v>
      </c>
      <c r="N164" s="2">
        <v>2.53294</v>
      </c>
      <c r="O164" s="2">
        <v>2.7028775208398987</v>
      </c>
      <c r="P164" s="2">
        <v>2.7025999999999999</v>
      </c>
      <c r="Q164" s="2">
        <v>87576.302442778659</v>
      </c>
    </row>
    <row r="165" spans="1:17" x14ac:dyDescent="0.2">
      <c r="A165" s="12">
        <v>3515013</v>
      </c>
      <c r="B165" s="2">
        <v>8068</v>
      </c>
      <c r="C165" s="5">
        <v>226.69275929549903</v>
      </c>
      <c r="D165" s="5">
        <v>948.30724070450094</v>
      </c>
      <c r="E165" s="5">
        <v>1037.4802379647749</v>
      </c>
      <c r="F165" s="5">
        <v>9105.4802379647754</v>
      </c>
      <c r="G165" s="2">
        <v>18056025</v>
      </c>
      <c r="H165" s="2">
        <v>1982.9843707437246</v>
      </c>
      <c r="I165" s="2">
        <v>0.97915971632670884</v>
      </c>
      <c r="J165" s="2">
        <v>5.8770000000000003E-2</v>
      </c>
      <c r="K165" s="2">
        <v>47.716000000000001</v>
      </c>
      <c r="L165" s="2">
        <v>1.24916</v>
      </c>
      <c r="M165" s="2">
        <v>861561288.89999902</v>
      </c>
      <c r="N165" s="2">
        <v>2.8042699999999998</v>
      </c>
      <c r="O165" s="2">
        <v>3.4299779447000418</v>
      </c>
      <c r="P165" s="2">
        <v>3.42963</v>
      </c>
      <c r="Q165" s="2">
        <v>115732.39163409673</v>
      </c>
    </row>
    <row r="166" spans="1:17" x14ac:dyDescent="0.2">
      <c r="A166" s="12" t="s">
        <v>175</v>
      </c>
      <c r="B166" s="2">
        <v>68371</v>
      </c>
      <c r="C166" s="5">
        <v>8633.7377049180323</v>
      </c>
      <c r="D166" s="5">
        <v>30186.262295081968</v>
      </c>
      <c r="E166" s="5">
        <v>33582.472527377053</v>
      </c>
      <c r="F166" s="5">
        <v>101953.47252737705</v>
      </c>
      <c r="G166" s="2">
        <v>34227675</v>
      </c>
      <c r="H166" s="2">
        <v>335.71857977479891</v>
      </c>
      <c r="I166" s="2">
        <v>0.91154875399479796</v>
      </c>
      <c r="J166" s="2">
        <v>0.51400000000000001</v>
      </c>
      <c r="K166" s="2">
        <v>48.37838</v>
      </c>
      <c r="L166" s="2">
        <v>1.284</v>
      </c>
      <c r="M166" s="2">
        <v>1655879467.7</v>
      </c>
      <c r="N166" s="2">
        <v>24.8665799999999</v>
      </c>
      <c r="O166" s="2">
        <v>29.104447944081102</v>
      </c>
      <c r="P166" s="2">
        <v>28.853750000000002</v>
      </c>
      <c r="Q166" s="2">
        <v>19009.540717736327</v>
      </c>
    </row>
    <row r="167" spans="1:17" x14ac:dyDescent="0.2">
      <c r="A167" s="12">
        <v>3515015</v>
      </c>
      <c r="B167" s="2">
        <v>15836</v>
      </c>
      <c r="C167" s="5">
        <v>700.53940131873094</v>
      </c>
      <c r="D167" s="5">
        <v>2069.4605986812694</v>
      </c>
      <c r="E167" s="5">
        <v>2345.028280281012</v>
      </c>
      <c r="F167" s="5">
        <v>18181.028280281011</v>
      </c>
      <c r="G167" s="2">
        <v>26105850</v>
      </c>
      <c r="H167" s="2">
        <v>1435.8841313895421</v>
      </c>
      <c r="I167" s="2">
        <v>0.97661501269701889</v>
      </c>
      <c r="J167" s="2">
        <v>7.0349999999999996E-2</v>
      </c>
      <c r="K167" s="2">
        <v>47.0224499999999</v>
      </c>
      <c r="L167" s="2">
        <v>1.2088699999999999</v>
      </c>
      <c r="M167" s="2">
        <v>1227561026.3</v>
      </c>
      <c r="N167" s="2">
        <v>3.3079499999999999</v>
      </c>
      <c r="O167" s="2">
        <v>3.9054614125218654</v>
      </c>
      <c r="P167" s="2">
        <v>3.90448</v>
      </c>
      <c r="Q167" s="2">
        <v>79712.723070281922</v>
      </c>
    </row>
    <row r="168" spans="1:17" x14ac:dyDescent="0.2">
      <c r="A168" s="12" t="s">
        <v>176</v>
      </c>
      <c r="B168" s="2">
        <v>806</v>
      </c>
      <c r="C168" s="5">
        <v>25</v>
      </c>
      <c r="D168" s="5">
        <v>115</v>
      </c>
      <c r="E168" s="5">
        <v>124.834125</v>
      </c>
      <c r="F168" s="5">
        <v>930.83412499999997</v>
      </c>
      <c r="G168" s="2">
        <v>1422450</v>
      </c>
      <c r="H168" s="2">
        <v>1528.1455221680878</v>
      </c>
      <c r="I168" s="2">
        <v>0.977196604055522</v>
      </c>
      <c r="J168" s="2">
        <v>0.14717</v>
      </c>
      <c r="K168" s="2">
        <v>43.856920000000002</v>
      </c>
      <c r="L168" s="2">
        <v>0.98946999999999996</v>
      </c>
      <c r="M168" s="2">
        <v>62384275.899999902</v>
      </c>
      <c r="N168" s="2">
        <v>6.45458</v>
      </c>
      <c r="O168" s="2">
        <v>6.2408249162116025</v>
      </c>
      <c r="P168" s="2">
        <v>6.2400599999999997</v>
      </c>
      <c r="Q168" s="2">
        <v>64801.852621755737</v>
      </c>
    </row>
    <row r="169" spans="1:17" x14ac:dyDescent="0.2">
      <c r="A169" s="12">
        <v>3515023</v>
      </c>
      <c r="B169" s="2">
        <v>6269</v>
      </c>
      <c r="C169" s="5">
        <v>99.34782608695653</v>
      </c>
      <c r="D169" s="5">
        <v>165.6521739130435</v>
      </c>
      <c r="E169" s="5">
        <v>204.73213152173912</v>
      </c>
      <c r="F169" s="5">
        <v>6473.7321315217396</v>
      </c>
      <c r="G169" s="2">
        <v>17220150</v>
      </c>
      <c r="H169" s="2">
        <v>2660.0034802416467</v>
      </c>
      <c r="I169" s="2">
        <v>0.98070644706957455</v>
      </c>
      <c r="J169" s="2">
        <v>3.5549999999999998E-2</v>
      </c>
      <c r="K169" s="2">
        <v>47.019179999999899</v>
      </c>
      <c r="L169" s="2">
        <v>1.2086699999999999</v>
      </c>
      <c r="M169" s="2">
        <v>809677332.5</v>
      </c>
      <c r="N169" s="2">
        <v>1.67134</v>
      </c>
      <c r="O169" s="2">
        <v>1.9813510484228123</v>
      </c>
      <c r="P169" s="2">
        <v>1.98106</v>
      </c>
      <c r="Q169" s="2">
        <v>148253.18380830143</v>
      </c>
    </row>
    <row r="170" spans="1:17" x14ac:dyDescent="0.2">
      <c r="A170" s="2" t="s">
        <v>1</v>
      </c>
      <c r="B170" s="2">
        <v>106211</v>
      </c>
      <c r="C170" s="5">
        <v>9822.1926916192187</v>
      </c>
      <c r="D170" s="5">
        <v>33872.807308380776</v>
      </c>
      <c r="E170" s="5">
        <v>37736.514136519581</v>
      </c>
      <c r="F170" s="5">
        <v>143947.51413651957</v>
      </c>
      <c r="G170" s="2">
        <v>114909300</v>
      </c>
      <c r="H170" s="2">
        <v>798.272208376035</v>
      </c>
      <c r="I170" s="2">
        <v>0.96742002516858538</v>
      </c>
      <c r="J170" s="2">
        <v>7.0209999999999995E-2</v>
      </c>
      <c r="K170" s="2">
        <v>47.662529999999897</v>
      </c>
      <c r="L170" s="2">
        <v>1.2461899999999999</v>
      </c>
      <c r="M170" s="2">
        <v>5476867958.5</v>
      </c>
      <c r="N170" s="2">
        <v>3.3462100000000001</v>
      </c>
      <c r="O170" s="2">
        <v>4.0343669695265261</v>
      </c>
      <c r="P170" s="2">
        <v>4.0299100000000001</v>
      </c>
      <c r="Q170" s="2">
        <v>45869.862272657345</v>
      </c>
    </row>
    <row r="171" spans="1:17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x14ac:dyDescent="0.2">
      <c r="A172" s="14" t="s">
        <v>492</v>
      </c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</row>
    <row r="173" spans="1:17" x14ac:dyDescent="0.2">
      <c r="A173" s="15" t="s">
        <v>59</v>
      </c>
      <c r="B173" s="17" t="s">
        <v>548</v>
      </c>
      <c r="C173" s="16" t="s">
        <v>61</v>
      </c>
      <c r="D173" s="16" t="s">
        <v>62</v>
      </c>
      <c r="E173" s="16" t="s">
        <v>22</v>
      </c>
      <c r="F173" s="16" t="s">
        <v>63</v>
      </c>
      <c r="G173" s="16" t="s">
        <v>64</v>
      </c>
      <c r="H173" s="16" t="s">
        <v>14</v>
      </c>
      <c r="I173" s="16" t="s">
        <v>15</v>
      </c>
      <c r="J173" s="16" t="s">
        <v>4</v>
      </c>
      <c r="K173" s="16" t="s">
        <v>5</v>
      </c>
      <c r="L173" s="16" t="s">
        <v>65</v>
      </c>
      <c r="M173" s="16" t="s">
        <v>7</v>
      </c>
      <c r="N173" s="16" t="s">
        <v>8</v>
      </c>
      <c r="O173" s="16" t="s">
        <v>16</v>
      </c>
      <c r="P173" s="16" t="s">
        <v>13</v>
      </c>
      <c r="Q173" s="16" t="s">
        <v>17</v>
      </c>
    </row>
    <row r="174" spans="1:17" x14ac:dyDescent="0.2">
      <c r="A174" s="12" t="s">
        <v>178</v>
      </c>
      <c r="B174" s="2">
        <v>26006</v>
      </c>
      <c r="C174" s="5">
        <v>2073.7150982419853</v>
      </c>
      <c r="D174" s="5">
        <v>8131.2849017580147</v>
      </c>
      <c r="E174" s="5">
        <v>8947.0118413779728</v>
      </c>
      <c r="F174" s="5">
        <v>34953.011841377971</v>
      </c>
      <c r="G174" s="2">
        <v>32880600</v>
      </c>
      <c r="H174" s="2">
        <v>940.70863332799797</v>
      </c>
      <c r="I174" s="2">
        <v>0.97089280603697004</v>
      </c>
      <c r="J174" s="2">
        <v>0.19697000000000001</v>
      </c>
      <c r="K174" s="2">
        <v>47.374209999999898</v>
      </c>
      <c r="L174" s="2">
        <v>1.2297800000000001</v>
      </c>
      <c r="M174" s="2">
        <v>1557692449.3</v>
      </c>
      <c r="N174" s="2">
        <v>9.3312299999999997</v>
      </c>
      <c r="O174" s="2">
        <v>11.14142586175395</v>
      </c>
      <c r="P174" s="2">
        <v>11.1336499999999</v>
      </c>
      <c r="Q174" s="2">
        <v>53210.313731714326</v>
      </c>
    </row>
    <row r="175" spans="1:17" x14ac:dyDescent="0.2">
      <c r="A175" s="12" t="s">
        <v>179</v>
      </c>
      <c r="B175" s="2">
        <v>18766</v>
      </c>
      <c r="C175" s="5">
        <v>1602.8242517267843</v>
      </c>
      <c r="D175" s="5">
        <v>5267.1757482732155</v>
      </c>
      <c r="E175" s="5">
        <v>5897.6707100537224</v>
      </c>
      <c r="F175" s="5">
        <v>24663.670710053724</v>
      </c>
      <c r="G175" s="2">
        <v>19860750</v>
      </c>
      <c r="H175" s="2">
        <v>805.26334597485948</v>
      </c>
      <c r="I175" s="2">
        <v>0.96762954282288716</v>
      </c>
      <c r="J175" s="2">
        <v>0.16031999999999999</v>
      </c>
      <c r="K175" s="2">
        <v>48.20299</v>
      </c>
      <c r="L175" s="2">
        <v>1.2751300000000001</v>
      </c>
      <c r="M175" s="2">
        <v>957347533.60000002</v>
      </c>
      <c r="N175" s="2">
        <v>7.7278900000000004</v>
      </c>
      <c r="O175" s="2">
        <v>9.5351002871397696</v>
      </c>
      <c r="P175" s="2">
        <v>9.5257400000000008</v>
      </c>
      <c r="Q175" s="2">
        <v>47893.38049792924</v>
      </c>
    </row>
    <row r="176" spans="1:17" x14ac:dyDescent="0.2">
      <c r="A176" s="12" t="s">
        <v>180</v>
      </c>
      <c r="B176" s="2">
        <v>6203</v>
      </c>
      <c r="C176" s="5">
        <v>177.99212598425197</v>
      </c>
      <c r="D176" s="5">
        <v>507.00787401574803</v>
      </c>
      <c r="E176" s="5">
        <v>577.0237466535433</v>
      </c>
      <c r="F176" s="5">
        <v>6780.0237466535436</v>
      </c>
      <c r="G176" s="2">
        <v>16624575</v>
      </c>
      <c r="H176" s="2">
        <v>2451.9936243889247</v>
      </c>
      <c r="I176" s="2">
        <v>0.98033296462873076</v>
      </c>
      <c r="J176" s="2">
        <v>7.5840000000000005E-2</v>
      </c>
      <c r="K176" s="2">
        <v>47.92586</v>
      </c>
      <c r="L176" s="2">
        <v>1.2605900000000001</v>
      </c>
      <c r="M176" s="2">
        <v>796747054</v>
      </c>
      <c r="N176" s="2">
        <v>3.6345299999999998</v>
      </c>
      <c r="O176" s="2">
        <v>4.4917513104567419</v>
      </c>
      <c r="P176" s="2">
        <v>4.4912000000000001</v>
      </c>
      <c r="Q176" s="2">
        <v>145223.43849657866</v>
      </c>
    </row>
    <row r="177" spans="1:17" x14ac:dyDescent="0.2">
      <c r="A177" s="12" t="s">
        <v>181</v>
      </c>
      <c r="B177" s="2">
        <v>13328</v>
      </c>
      <c r="C177" s="5">
        <v>566.88311688311683</v>
      </c>
      <c r="D177" s="5">
        <v>1858.1168831168832</v>
      </c>
      <c r="E177" s="5">
        <v>2081.1088603896105</v>
      </c>
      <c r="F177" s="5">
        <v>15409.10886038961</v>
      </c>
      <c r="G177" s="2">
        <v>14436900</v>
      </c>
      <c r="H177" s="2">
        <v>936.90687312302964</v>
      </c>
      <c r="I177" s="2">
        <v>0.97081797276031689</v>
      </c>
      <c r="J177" s="2">
        <v>0.11358</v>
      </c>
      <c r="K177" s="2">
        <v>48.1188199999999</v>
      </c>
      <c r="L177" s="2">
        <v>1.27078</v>
      </c>
      <c r="M177" s="2">
        <v>694686592.5</v>
      </c>
      <c r="N177" s="2">
        <v>5.4652500000000002</v>
      </c>
      <c r="O177" s="2">
        <v>6.7425629849107906</v>
      </c>
      <c r="P177" s="2">
        <v>6.7395199999999997</v>
      </c>
      <c r="Q177" s="2">
        <v>55618.538501741947</v>
      </c>
    </row>
    <row r="178" spans="1:17" x14ac:dyDescent="0.2">
      <c r="A178" s="12" t="s">
        <v>182</v>
      </c>
      <c r="B178" s="2">
        <v>47914</v>
      </c>
      <c r="C178" s="5">
        <v>4354.7253319448064</v>
      </c>
      <c r="D178" s="5">
        <v>15895.274668055194</v>
      </c>
      <c r="E178" s="5">
        <v>17608.271198255661</v>
      </c>
      <c r="F178" s="5">
        <v>65522.271198255665</v>
      </c>
      <c r="G178" s="2">
        <v>29712825</v>
      </c>
      <c r="H178" s="2">
        <v>453.47672564792009</v>
      </c>
      <c r="I178" s="2">
        <v>0.94305002321773046</v>
      </c>
      <c r="J178" s="2">
        <v>0.35121000000000002</v>
      </c>
      <c r="K178" s="2">
        <v>48.532380000000003</v>
      </c>
      <c r="L178" s="2">
        <v>1.29158</v>
      </c>
      <c r="M178" s="2">
        <v>1442034113.8</v>
      </c>
      <c r="N178" s="2">
        <v>17.044820000000001</v>
      </c>
      <c r="O178" s="2">
        <v>20.761298083893003</v>
      </c>
      <c r="P178" s="2">
        <v>20.695</v>
      </c>
      <c r="Q178" s="2">
        <v>26806.655491826077</v>
      </c>
    </row>
    <row r="179" spans="1:17" x14ac:dyDescent="0.2">
      <c r="A179" s="12" t="s">
        <v>183</v>
      </c>
      <c r="B179" s="2">
        <v>17542</v>
      </c>
      <c r="C179" s="5">
        <v>997.39389426656737</v>
      </c>
      <c r="D179" s="5">
        <v>6127.6061057334327</v>
      </c>
      <c r="E179" s="5">
        <v>6519.9459549516014</v>
      </c>
      <c r="F179" s="5">
        <v>24061.945954951603</v>
      </c>
      <c r="G179" s="2">
        <v>15233850</v>
      </c>
      <c r="H179" s="2">
        <v>633.10964244207742</v>
      </c>
      <c r="I179" s="2">
        <v>0.9604777057787135</v>
      </c>
      <c r="J179" s="2">
        <v>0.17201</v>
      </c>
      <c r="K179" s="2">
        <v>48.484310000000001</v>
      </c>
      <c r="L179" s="2">
        <v>1.2892399999999999</v>
      </c>
      <c r="M179" s="2">
        <v>738602705.89999902</v>
      </c>
      <c r="N179" s="2">
        <v>8.3399000000000001</v>
      </c>
      <c r="O179" s="2">
        <v>10.327042762201687</v>
      </c>
      <c r="P179" s="2">
        <v>10.31711</v>
      </c>
      <c r="Q179" s="2">
        <v>38010.292138024262</v>
      </c>
    </row>
    <row r="180" spans="1:17" x14ac:dyDescent="0.2">
      <c r="A180" s="12" t="s">
        <v>184</v>
      </c>
      <c r="B180" s="2">
        <v>75399</v>
      </c>
      <c r="C180" s="5">
        <v>6641.4600107353726</v>
      </c>
      <c r="D180" s="5">
        <v>22678.539989264627</v>
      </c>
      <c r="E180" s="5">
        <v>25291.057906387548</v>
      </c>
      <c r="F180" s="5">
        <v>100690.05790638755</v>
      </c>
      <c r="G180" s="2">
        <v>55417725</v>
      </c>
      <c r="H180" s="2">
        <v>550.37931402842526</v>
      </c>
      <c r="I180" s="2">
        <v>0.95456597812554589</v>
      </c>
      <c r="J180" s="2">
        <v>0.25907000000000002</v>
      </c>
      <c r="K180" s="2">
        <v>48.2886799999999</v>
      </c>
      <c r="L180" s="2">
        <v>1.2795000000000001</v>
      </c>
      <c r="M180" s="2">
        <v>2676048788.9000001</v>
      </c>
      <c r="N180" s="2">
        <v>12.5099199999999</v>
      </c>
      <c r="O180" s="2">
        <v>15.279484446796435</v>
      </c>
      <c r="P180" s="2">
        <v>15.24751</v>
      </c>
      <c r="Q180" s="2">
        <v>32460.385874612322</v>
      </c>
    </row>
    <row r="181" spans="1:17" x14ac:dyDescent="0.2">
      <c r="A181" s="12" t="s">
        <v>185</v>
      </c>
      <c r="B181" s="2">
        <v>12945</v>
      </c>
      <c r="C181" s="5">
        <v>1303.1425891181989</v>
      </c>
      <c r="D181" s="5">
        <v>4366.8574108818011</v>
      </c>
      <c r="E181" s="5">
        <v>4879.4680954502819</v>
      </c>
      <c r="F181" s="5">
        <v>17824.468095450284</v>
      </c>
      <c r="G181" s="2">
        <v>20039850</v>
      </c>
      <c r="H181" s="2">
        <v>1124.2888086582059</v>
      </c>
      <c r="I181" s="2">
        <v>0.97375425916948155</v>
      </c>
      <c r="J181" s="2">
        <v>0.14734</v>
      </c>
      <c r="K181" s="2">
        <v>47.816989999999898</v>
      </c>
      <c r="L181" s="2">
        <v>1.2546999999999999</v>
      </c>
      <c r="M181" s="2">
        <v>958245307.10000002</v>
      </c>
      <c r="N181" s="2">
        <v>7.04521</v>
      </c>
      <c r="O181" s="2">
        <v>8.6078000117197249</v>
      </c>
      <c r="P181" s="2">
        <v>8.6021099999999997</v>
      </c>
      <c r="Q181" s="2">
        <v>65682.457040480935</v>
      </c>
    </row>
    <row r="182" spans="1:17" x14ac:dyDescent="0.2">
      <c r="A182" s="12" t="s">
        <v>186</v>
      </c>
      <c r="B182" s="2">
        <v>129300</v>
      </c>
      <c r="C182" s="5">
        <v>12147.615894039734</v>
      </c>
      <c r="D182" s="5">
        <v>47927.384105960264</v>
      </c>
      <c r="E182" s="5">
        <v>52705.831032119204</v>
      </c>
      <c r="F182" s="5">
        <v>182005.8310321192</v>
      </c>
      <c r="G182" s="2">
        <v>58424625</v>
      </c>
      <c r="H182" s="2">
        <v>321.00413854152623</v>
      </c>
      <c r="I182" s="2">
        <v>0.90456233406315911</v>
      </c>
      <c r="J182" s="2">
        <v>0.58704999999999996</v>
      </c>
      <c r="K182" s="2">
        <v>48.856250000000003</v>
      </c>
      <c r="L182" s="2">
        <v>1.30688</v>
      </c>
      <c r="M182" s="2">
        <v>2854408085.1999898</v>
      </c>
      <c r="N182" s="2">
        <v>28.680969999999899</v>
      </c>
      <c r="O182" s="2">
        <v>33.905443786473242</v>
      </c>
      <c r="P182" s="2">
        <v>33.646970000000003</v>
      </c>
      <c r="Q182" s="2">
        <v>18539.796907495082</v>
      </c>
    </row>
    <row r="183" spans="1:17" x14ac:dyDescent="0.2">
      <c r="A183" s="12" t="s">
        <v>187</v>
      </c>
      <c r="B183" s="2">
        <v>17149</v>
      </c>
      <c r="C183" s="5">
        <v>1228.3081285444234</v>
      </c>
      <c r="D183" s="5">
        <v>4301.6918714555768</v>
      </c>
      <c r="E183" s="5">
        <v>4784.8652984404544</v>
      </c>
      <c r="F183" s="5">
        <v>21933.865298440454</v>
      </c>
      <c r="G183" s="2">
        <v>21700350</v>
      </c>
      <c r="H183" s="2">
        <v>989.35366405951902</v>
      </c>
      <c r="I183" s="2">
        <v>0.97178490096190917</v>
      </c>
      <c r="J183" s="2">
        <v>0.13109000000000001</v>
      </c>
      <c r="K183" s="2">
        <v>47.79251</v>
      </c>
      <c r="L183" s="2">
        <v>1.2533700000000001</v>
      </c>
      <c r="M183" s="2">
        <v>1037114194.4</v>
      </c>
      <c r="N183" s="2">
        <v>6.26525</v>
      </c>
      <c r="O183" s="2">
        <v>7.6309541751131853</v>
      </c>
      <c r="P183" s="2">
        <v>7.6264799999999999</v>
      </c>
      <c r="Q183" s="2">
        <v>57591.826023483976</v>
      </c>
    </row>
    <row r="184" spans="1:17" x14ac:dyDescent="0.2">
      <c r="A184" s="2" t="s">
        <v>1</v>
      </c>
      <c r="B184" s="2">
        <v>360603</v>
      </c>
      <c r="C184" s="5">
        <v>31094.060441485246</v>
      </c>
      <c r="D184" s="5">
        <v>117060.93955851474</v>
      </c>
      <c r="E184" s="5">
        <v>129292.2546440796</v>
      </c>
      <c r="F184" s="5">
        <v>489895.2546440796</v>
      </c>
      <c r="G184" s="2">
        <v>284331825</v>
      </c>
      <c r="H184" s="2">
        <v>580.39309894229075</v>
      </c>
      <c r="I184" s="2">
        <v>0.95700002612696877</v>
      </c>
      <c r="J184" s="2">
        <v>0.19949</v>
      </c>
      <c r="K184" s="2">
        <v>48.228560000000002</v>
      </c>
      <c r="L184" s="2">
        <v>1.27644</v>
      </c>
      <c r="M184" s="2">
        <v>13712914481.9</v>
      </c>
      <c r="N184" s="2">
        <v>9.6211300000000008</v>
      </c>
      <c r="O184" s="2">
        <v>11.752703512786326</v>
      </c>
      <c r="P184" s="2">
        <v>11.7317699999999</v>
      </c>
      <c r="Q184" s="2">
        <v>34193.132551686802</v>
      </c>
    </row>
    <row r="185" spans="1:17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x14ac:dyDescent="0.2">
      <c r="A186" s="14" t="s">
        <v>560</v>
      </c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</row>
    <row r="187" spans="1:17" x14ac:dyDescent="0.2">
      <c r="A187" s="15" t="s">
        <v>59</v>
      </c>
      <c r="B187" s="17" t="s">
        <v>548</v>
      </c>
      <c r="C187" s="16" t="s">
        <v>61</v>
      </c>
      <c r="D187" s="16" t="s">
        <v>62</v>
      </c>
      <c r="E187" s="16" t="s">
        <v>22</v>
      </c>
      <c r="F187" s="16" t="s">
        <v>63</v>
      </c>
      <c r="G187" s="16" t="s">
        <v>64</v>
      </c>
      <c r="H187" s="16" t="s">
        <v>14</v>
      </c>
      <c r="I187" s="16" t="s">
        <v>15</v>
      </c>
      <c r="J187" s="16" t="s">
        <v>4</v>
      </c>
      <c r="K187" s="16" t="s">
        <v>5</v>
      </c>
      <c r="L187" s="16" t="s">
        <v>65</v>
      </c>
      <c r="M187" s="16" t="s">
        <v>7</v>
      </c>
      <c r="N187" s="16" t="s">
        <v>8</v>
      </c>
      <c r="O187" s="16" t="s">
        <v>16</v>
      </c>
      <c r="P187" s="16" t="s">
        <v>13</v>
      </c>
      <c r="Q187" s="16" t="s">
        <v>17</v>
      </c>
    </row>
    <row r="188" spans="1:17" x14ac:dyDescent="0.2">
      <c r="A188" s="12" t="s">
        <v>188</v>
      </c>
      <c r="B188" s="2">
        <v>889</v>
      </c>
      <c r="C188" s="5">
        <v>0</v>
      </c>
      <c r="D188" s="5">
        <v>80</v>
      </c>
      <c r="E188" s="5">
        <v>80</v>
      </c>
      <c r="F188" s="5">
        <v>969</v>
      </c>
      <c r="G188" s="2">
        <v>11190825</v>
      </c>
      <c r="H188" s="2">
        <v>11548.839009287925</v>
      </c>
      <c r="I188" s="2">
        <v>0.98379201120661219</v>
      </c>
      <c r="J188" s="2">
        <v>1.2359999999999999E-2</v>
      </c>
      <c r="K188" s="2">
        <v>45.647860000000001</v>
      </c>
      <c r="L188" s="2">
        <v>1.11897</v>
      </c>
      <c r="M188" s="2">
        <v>510837212.89999902</v>
      </c>
      <c r="N188" s="2">
        <v>0.56399999999999995</v>
      </c>
      <c r="O188" s="2">
        <v>0.62109871078765322</v>
      </c>
      <c r="P188" s="2">
        <v>0.62087000000000003</v>
      </c>
      <c r="Q188" s="2">
        <v>580337.29933356715</v>
      </c>
    </row>
    <row r="189" spans="1:17" x14ac:dyDescent="0.2">
      <c r="A189" s="12" t="s">
        <v>189</v>
      </c>
      <c r="B189" s="2">
        <v>638</v>
      </c>
      <c r="C189" s="5">
        <v>10</v>
      </c>
      <c r="D189" s="5">
        <v>45</v>
      </c>
      <c r="E189" s="5">
        <v>48.93365</v>
      </c>
      <c r="F189" s="5">
        <v>686.93364999999994</v>
      </c>
      <c r="G189" s="2">
        <v>1307475</v>
      </c>
      <c r="H189" s="2">
        <v>1903.3497631103094</v>
      </c>
      <c r="I189" s="2">
        <v>0.97889409408409489</v>
      </c>
      <c r="J189" s="2">
        <v>2.0619999999999999E-2</v>
      </c>
      <c r="K189" s="2">
        <v>48.171689999999899</v>
      </c>
      <c r="L189" s="2">
        <v>1.27352</v>
      </c>
      <c r="M189" s="2">
        <v>62983280.399999902</v>
      </c>
      <c r="N189" s="2">
        <v>0.99311000000000005</v>
      </c>
      <c r="O189" s="2">
        <v>1.2382890195307885</v>
      </c>
      <c r="P189" s="2">
        <v>1.2379800000000001</v>
      </c>
      <c r="Q189" s="2">
        <v>114301.50882570434</v>
      </c>
    </row>
    <row r="190" spans="1:17" x14ac:dyDescent="0.2">
      <c r="A190" s="12" t="s">
        <v>190</v>
      </c>
      <c r="B190" s="2">
        <v>113946</v>
      </c>
      <c r="C190" s="5">
        <v>11058.781787584143</v>
      </c>
      <c r="D190" s="5">
        <v>46111.218212415857</v>
      </c>
      <c r="E190" s="5">
        <v>50461.355910288898</v>
      </c>
      <c r="F190" s="5">
        <v>164407.3559102889</v>
      </c>
      <c r="G190" s="2">
        <v>77993550</v>
      </c>
      <c r="H190" s="2">
        <v>474.39209497754007</v>
      </c>
      <c r="I190" s="2">
        <v>0.94616822409732804</v>
      </c>
      <c r="J190" s="2">
        <v>0.23344000000000001</v>
      </c>
      <c r="K190" s="2">
        <v>48.213700000000003</v>
      </c>
      <c r="L190" s="2">
        <v>1.2756799999999999</v>
      </c>
      <c r="M190" s="2">
        <v>3760357621.5999899</v>
      </c>
      <c r="N190" s="2">
        <v>11.255190000000001</v>
      </c>
      <c r="O190" s="2">
        <v>13.584881087255265</v>
      </c>
      <c r="P190" s="2">
        <v>13.5455799999999</v>
      </c>
      <c r="Q190" s="2">
        <v>27606.923402175238</v>
      </c>
    </row>
    <row r="191" spans="1:17" x14ac:dyDescent="0.2">
      <c r="A191" s="12">
        <v>3558011</v>
      </c>
      <c r="B191" s="2">
        <v>5434</v>
      </c>
      <c r="C191" s="5">
        <v>227.09090909090909</v>
      </c>
      <c r="D191" s="5">
        <v>437.90909090909088</v>
      </c>
      <c r="E191" s="5">
        <v>527.23870636363631</v>
      </c>
      <c r="F191" s="5">
        <v>5961.2387063636361</v>
      </c>
      <c r="G191" s="2">
        <v>17264250</v>
      </c>
      <c r="H191" s="2">
        <v>2896.0843291798351</v>
      </c>
      <c r="I191" s="2">
        <v>0.98105877729575852</v>
      </c>
      <c r="J191" s="2">
        <v>4.8619999999999997E-2</v>
      </c>
      <c r="K191" s="2">
        <v>46.954500000000003</v>
      </c>
      <c r="L191" s="2">
        <v>1.2047300000000001</v>
      </c>
      <c r="M191" s="2">
        <v>810634226.60000002</v>
      </c>
      <c r="N191" s="2">
        <v>2.2827500000000001</v>
      </c>
      <c r="O191" s="2">
        <v>2.6982173319923457</v>
      </c>
      <c r="P191" s="2">
        <v>2.6977500000000001</v>
      </c>
      <c r="Q191" s="2">
        <v>160721.20386475639</v>
      </c>
    </row>
    <row r="192" spans="1:17" x14ac:dyDescent="0.2">
      <c r="A192" s="12" t="s">
        <v>192</v>
      </c>
      <c r="B192" s="2">
        <v>498</v>
      </c>
      <c r="C192" s="5">
        <v>10</v>
      </c>
      <c r="D192" s="5">
        <v>65</v>
      </c>
      <c r="E192" s="5">
        <v>68.93365</v>
      </c>
      <c r="F192" s="5">
        <v>566.93364999999994</v>
      </c>
      <c r="G192" s="2">
        <v>2376225</v>
      </c>
      <c r="H192" s="2">
        <v>4191.3634867148921</v>
      </c>
      <c r="I192" s="2">
        <v>0.98223703615900282</v>
      </c>
      <c r="J192" s="2">
        <v>2.554E-2</v>
      </c>
      <c r="K192" s="2">
        <v>47.104930000000003</v>
      </c>
      <c r="L192" s="2">
        <v>1.2138599999999999</v>
      </c>
      <c r="M192" s="2">
        <v>111931912.3</v>
      </c>
      <c r="N192" s="2">
        <v>1.20322</v>
      </c>
      <c r="O192" s="2">
        <v>1.4344062264116328</v>
      </c>
      <c r="P192" s="2">
        <v>1.43452</v>
      </c>
      <c r="Q192" s="2">
        <v>235400.07370783918</v>
      </c>
    </row>
    <row r="193" spans="1:17" x14ac:dyDescent="0.2">
      <c r="A193" s="12" t="s">
        <v>561</v>
      </c>
      <c r="B193" s="2">
        <v>687</v>
      </c>
      <c r="C193" s="5">
        <v>10</v>
      </c>
      <c r="D193" s="5">
        <v>15</v>
      </c>
      <c r="E193" s="5">
        <v>18.93365</v>
      </c>
      <c r="F193" s="5">
        <v>705.93364999999994</v>
      </c>
      <c r="G193" s="2">
        <v>2972925</v>
      </c>
      <c r="H193" s="2">
        <v>4211.3377085792699</v>
      </c>
      <c r="I193" s="2">
        <v>0.98224913740072606</v>
      </c>
      <c r="J193" s="2">
        <v>2.7359999999999999E-2</v>
      </c>
      <c r="K193" s="2">
        <v>47.387929999999898</v>
      </c>
      <c r="L193" s="2">
        <v>1.2305699999999999</v>
      </c>
      <c r="M193" s="2">
        <v>140880761.80000001</v>
      </c>
      <c r="N193" s="2">
        <v>1.29657</v>
      </c>
      <c r="O193" s="2">
        <v>1.5671544875935159</v>
      </c>
      <c r="P193" s="2">
        <v>1.5671900000000001</v>
      </c>
      <c r="Q193" s="2">
        <v>241221.37385861829</v>
      </c>
    </row>
    <row r="194" spans="1:17" x14ac:dyDescent="0.2">
      <c r="A194" s="12" t="s">
        <v>562</v>
      </c>
      <c r="B194" s="2">
        <v>651</v>
      </c>
      <c r="C194" s="5">
        <v>20</v>
      </c>
      <c r="D194" s="5">
        <v>0</v>
      </c>
      <c r="E194" s="5">
        <v>7.8673000000000002</v>
      </c>
      <c r="F194" s="5">
        <v>658.8673</v>
      </c>
      <c r="G194" s="2">
        <v>4235175</v>
      </c>
      <c r="H194" s="2">
        <v>6427.9635671705064</v>
      </c>
      <c r="I194" s="2">
        <v>0.98310363415336088</v>
      </c>
      <c r="J194" s="2">
        <v>2.478E-2</v>
      </c>
      <c r="K194" s="2">
        <v>45.832250000000002</v>
      </c>
      <c r="L194" s="2">
        <v>1.1316900000000001</v>
      </c>
      <c r="M194" s="2">
        <v>194107599.40000001</v>
      </c>
      <c r="N194" s="2">
        <v>1.13592</v>
      </c>
      <c r="O194" s="2">
        <v>1.2635698657302743</v>
      </c>
      <c r="P194" s="2">
        <v>1.2637499999999999</v>
      </c>
      <c r="Q194" s="2">
        <v>327771.63282843953</v>
      </c>
    </row>
    <row r="195" spans="1:17" x14ac:dyDescent="0.2">
      <c r="A195" s="12" t="s">
        <v>193</v>
      </c>
      <c r="B195" s="2">
        <v>2182</v>
      </c>
      <c r="C195" s="5">
        <v>86.779661016949149</v>
      </c>
      <c r="D195" s="5">
        <v>233.22033898305085</v>
      </c>
      <c r="E195" s="5">
        <v>267.35642033898307</v>
      </c>
      <c r="F195" s="5">
        <v>2449.3564203389833</v>
      </c>
      <c r="G195" s="2">
        <v>19278900</v>
      </c>
      <c r="H195" s="2">
        <v>7871.0063753530249</v>
      </c>
      <c r="I195" s="2">
        <v>0.98339167401866645</v>
      </c>
      <c r="J195" s="2">
        <v>3.2849999999999997E-2</v>
      </c>
      <c r="K195" s="2">
        <v>45.0023699999999</v>
      </c>
      <c r="L195" s="2">
        <v>1.07325</v>
      </c>
      <c r="M195" s="2">
        <v>867596191</v>
      </c>
      <c r="N195" s="2">
        <v>1.4782599999999999</v>
      </c>
      <c r="O195" s="2">
        <v>1.5602643445727891</v>
      </c>
      <c r="P195" s="2">
        <v>1.5601499999999999</v>
      </c>
      <c r="Q195" s="2">
        <v>373846.28929584275</v>
      </c>
    </row>
    <row r="196" spans="1:17" x14ac:dyDescent="0.2">
      <c r="A196" s="2" t="s">
        <v>1</v>
      </c>
      <c r="B196" s="2">
        <v>123838</v>
      </c>
      <c r="C196" s="5">
        <v>11422.652357692003</v>
      </c>
      <c r="D196" s="5">
        <v>46987.347642307999</v>
      </c>
      <c r="E196" s="5">
        <v>51480.61928699151</v>
      </c>
      <c r="F196" s="5">
        <v>175318.61928699151</v>
      </c>
      <c r="G196" s="2">
        <v>136619100</v>
      </c>
      <c r="H196" s="2">
        <v>779.26178380607985</v>
      </c>
      <c r="I196" s="2">
        <v>0.96682425351647694</v>
      </c>
      <c r="J196" s="2">
        <v>5.219E-2</v>
      </c>
      <c r="K196" s="2">
        <v>47.279760000000003</v>
      </c>
      <c r="L196" s="2">
        <v>1.2242599999999999</v>
      </c>
      <c r="M196" s="2">
        <v>6459318259.3999901</v>
      </c>
      <c r="N196" s="2">
        <v>2.4674200000000002</v>
      </c>
      <c r="O196" s="2">
        <v>2.9206785206328854</v>
      </c>
      <c r="P196" s="2">
        <v>2.9174699999999998</v>
      </c>
      <c r="Q196" s="2">
        <v>43609.372560116579</v>
      </c>
    </row>
    <row r="197" spans="1:17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x14ac:dyDescent="0.2">
      <c r="A198" s="14" t="s">
        <v>51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</row>
    <row r="199" spans="1:17" x14ac:dyDescent="0.2">
      <c r="A199" s="15" t="s">
        <v>59</v>
      </c>
      <c r="B199" s="17" t="s">
        <v>548</v>
      </c>
      <c r="C199" s="16" t="s">
        <v>61</v>
      </c>
      <c r="D199" s="16" t="s">
        <v>62</v>
      </c>
      <c r="E199" s="16" t="s">
        <v>22</v>
      </c>
      <c r="F199" s="16" t="s">
        <v>63</v>
      </c>
      <c r="G199" s="16" t="s">
        <v>64</v>
      </c>
      <c r="H199" s="16" t="s">
        <v>14</v>
      </c>
      <c r="I199" s="16" t="s">
        <v>15</v>
      </c>
      <c r="J199" s="16" t="s">
        <v>4</v>
      </c>
      <c r="K199" s="16" t="s">
        <v>5</v>
      </c>
      <c r="L199" s="16" t="s">
        <v>65</v>
      </c>
      <c r="M199" s="16" t="s">
        <v>7</v>
      </c>
      <c r="N199" s="16" t="s">
        <v>8</v>
      </c>
      <c r="O199" s="16" t="s">
        <v>16</v>
      </c>
      <c r="P199" s="16" t="s">
        <v>13</v>
      </c>
      <c r="Q199" s="16" t="s">
        <v>17</v>
      </c>
    </row>
    <row r="200" spans="1:17" x14ac:dyDescent="0.2">
      <c r="A200" s="12" t="s">
        <v>194</v>
      </c>
      <c r="B200" s="2">
        <v>68631</v>
      </c>
      <c r="C200" s="5">
        <v>4512.6015228426395</v>
      </c>
      <c r="D200" s="5">
        <v>18202.39847715736</v>
      </c>
      <c r="E200" s="5">
        <v>19977.497975190356</v>
      </c>
      <c r="F200" s="5">
        <v>88608.497975190359</v>
      </c>
      <c r="G200" s="2">
        <v>42181425</v>
      </c>
      <c r="H200" s="2">
        <v>476.04265915680509</v>
      </c>
      <c r="I200" s="2">
        <v>0.94639601533252582</v>
      </c>
      <c r="J200" s="2">
        <v>0.18064</v>
      </c>
      <c r="K200" s="2">
        <v>48.60295</v>
      </c>
      <c r="L200" s="2">
        <v>1.2949900000000001</v>
      </c>
      <c r="M200" s="2">
        <v>2050141690.2</v>
      </c>
      <c r="N200" s="2">
        <v>8.7794100000000004</v>
      </c>
      <c r="O200" s="2">
        <v>10.760089219962538</v>
      </c>
      <c r="P200" s="2">
        <v>10.736420000000001</v>
      </c>
      <c r="Q200" s="2">
        <v>28356.186254624885</v>
      </c>
    </row>
    <row r="201" spans="1:17" x14ac:dyDescent="0.2">
      <c r="A201" s="12" t="s">
        <v>195</v>
      </c>
      <c r="B201" s="2">
        <v>57350</v>
      </c>
      <c r="C201" s="5">
        <v>2890.4496823804748</v>
      </c>
      <c r="D201" s="5">
        <v>12914.550317619525</v>
      </c>
      <c r="E201" s="5">
        <v>14051.55205692912</v>
      </c>
      <c r="F201" s="5">
        <v>71401.552056929126</v>
      </c>
      <c r="G201" s="2">
        <v>24262875</v>
      </c>
      <c r="H201" s="2">
        <v>339.80878987973517</v>
      </c>
      <c r="I201" s="2">
        <v>0.91330522009940185</v>
      </c>
      <c r="J201" s="2">
        <v>0.35830000000000001</v>
      </c>
      <c r="K201" s="2">
        <v>48.373350000000002</v>
      </c>
      <c r="L201" s="2">
        <v>1.2837499999999999</v>
      </c>
      <c r="M201" s="2">
        <v>1173676544.4000001</v>
      </c>
      <c r="N201" s="2">
        <v>17.3324</v>
      </c>
      <c r="O201" s="2">
        <v>20.321200895979288</v>
      </c>
      <c r="P201" s="2">
        <v>20.24221</v>
      </c>
      <c r="Q201" s="2">
        <v>19272.460746206285</v>
      </c>
    </row>
    <row r="202" spans="1:17" x14ac:dyDescent="0.2">
      <c r="A202" s="12" t="s">
        <v>196</v>
      </c>
      <c r="B202" s="2">
        <v>14092</v>
      </c>
      <c r="C202" s="5">
        <v>1010.6164383561644</v>
      </c>
      <c r="D202" s="5">
        <v>2394.3835616438355</v>
      </c>
      <c r="E202" s="5">
        <v>2791.924696917808</v>
      </c>
      <c r="F202" s="5">
        <v>16883.924696917809</v>
      </c>
      <c r="G202" s="2">
        <v>25165350</v>
      </c>
      <c r="H202" s="2">
        <v>1490.4917222589829</v>
      </c>
      <c r="I202" s="2">
        <v>0.97696964526936969</v>
      </c>
      <c r="J202" s="2">
        <v>5.9389999999999998E-2</v>
      </c>
      <c r="K202" s="2">
        <v>47.002940000000002</v>
      </c>
      <c r="L202" s="2">
        <v>1.2076899999999999</v>
      </c>
      <c r="M202" s="2">
        <v>1182845436.0999899</v>
      </c>
      <c r="N202" s="2">
        <v>2.7912699999999999</v>
      </c>
      <c r="O202" s="2">
        <v>3.2936306037233627</v>
      </c>
      <c r="P202" s="2">
        <v>3.2921999999999998</v>
      </c>
      <c r="Q202" s="2">
        <v>82659.187590983798</v>
      </c>
    </row>
    <row r="203" spans="1:17" x14ac:dyDescent="0.2">
      <c r="A203" s="12" t="s">
        <v>197</v>
      </c>
      <c r="B203" s="2">
        <v>111359</v>
      </c>
      <c r="C203" s="5">
        <v>7986.7870067206613</v>
      </c>
      <c r="D203" s="5">
        <v>53238.21299327934</v>
      </c>
      <c r="E203" s="5">
        <v>56379.935464178016</v>
      </c>
      <c r="F203" s="5">
        <v>167738.93546417801</v>
      </c>
      <c r="G203" s="2">
        <v>91995075</v>
      </c>
      <c r="H203" s="2">
        <v>548.44198662299414</v>
      </c>
      <c r="I203" s="2">
        <v>0.9543950067627982</v>
      </c>
      <c r="J203" s="2">
        <v>0.33446999999999999</v>
      </c>
      <c r="K203" s="2">
        <v>49.053710000000002</v>
      </c>
      <c r="L203" s="2">
        <v>1.3157799999999999</v>
      </c>
      <c r="M203" s="2">
        <v>4512699730.5</v>
      </c>
      <c r="N203" s="2">
        <v>16.406790000000001</v>
      </c>
      <c r="O203" s="2">
        <v>20.603474701004263</v>
      </c>
      <c r="P203" s="2">
        <v>20.572299999999899</v>
      </c>
      <c r="Q203" s="2">
        <v>33784.227573042066</v>
      </c>
    </row>
    <row r="204" spans="1:17" x14ac:dyDescent="0.2">
      <c r="A204" s="12" t="s">
        <v>198</v>
      </c>
      <c r="B204" s="2">
        <v>153811</v>
      </c>
      <c r="C204" s="5">
        <v>13195.855363111516</v>
      </c>
      <c r="D204" s="5">
        <v>73004.144636888479</v>
      </c>
      <c r="E204" s="5">
        <v>78194.932281798843</v>
      </c>
      <c r="F204" s="5">
        <v>232005.93228179886</v>
      </c>
      <c r="G204" s="2">
        <v>82445175</v>
      </c>
      <c r="H204" s="2">
        <v>355.35804705140259</v>
      </c>
      <c r="I204" s="2">
        <v>0.91935588783038147</v>
      </c>
      <c r="J204" s="2">
        <v>0.38621</v>
      </c>
      <c r="K204" s="2">
        <v>49.012320000000003</v>
      </c>
      <c r="L204" s="2">
        <v>1.3139400000000001</v>
      </c>
      <c r="M204" s="2">
        <v>4040829299.5999899</v>
      </c>
      <c r="N204" s="2">
        <v>18.929200000000002</v>
      </c>
      <c r="O204" s="2">
        <v>22.86588267058012</v>
      </c>
      <c r="P204" s="2">
        <v>22.753409999999899</v>
      </c>
      <c r="Q204" s="2">
        <v>21039.26726372663</v>
      </c>
    </row>
    <row r="205" spans="1:17" x14ac:dyDescent="0.2">
      <c r="A205" s="12" t="s">
        <v>199</v>
      </c>
      <c r="B205" s="2">
        <v>80142</v>
      </c>
      <c r="C205" s="5">
        <v>5146.7975626269463</v>
      </c>
      <c r="D205" s="5">
        <v>26008.202437373053</v>
      </c>
      <c r="E205" s="5">
        <v>28032.772460595803</v>
      </c>
      <c r="F205" s="5">
        <v>108174.77246059581</v>
      </c>
      <c r="G205" s="2">
        <v>48867525</v>
      </c>
      <c r="H205" s="2">
        <v>451.74603919597507</v>
      </c>
      <c r="I205" s="2">
        <v>0.94277119084441297</v>
      </c>
      <c r="J205" s="2">
        <v>0.47785</v>
      </c>
      <c r="K205" s="2">
        <v>48.828060000000001</v>
      </c>
      <c r="L205" s="2">
        <v>1.30558</v>
      </c>
      <c r="M205" s="2">
        <v>2386106442.8000002</v>
      </c>
      <c r="N205" s="2">
        <v>23.332429999999899</v>
      </c>
      <c r="O205" s="2">
        <v>28.719101688030385</v>
      </c>
      <c r="P205" s="2">
        <v>28.6535499999999</v>
      </c>
      <c r="Q205" s="2">
        <v>27150.236343693981</v>
      </c>
    </row>
    <row r="206" spans="1:17" x14ac:dyDescent="0.2">
      <c r="A206" s="12" t="s">
        <v>200</v>
      </c>
      <c r="B206" s="2">
        <v>18357</v>
      </c>
      <c r="C206" s="5">
        <v>996.41379310344826</v>
      </c>
      <c r="D206" s="5">
        <v>3518.5862068965516</v>
      </c>
      <c r="E206" s="5">
        <v>3910.5405186206895</v>
      </c>
      <c r="F206" s="5">
        <v>22267.540518620688</v>
      </c>
      <c r="G206" s="2">
        <v>22270500</v>
      </c>
      <c r="H206" s="2">
        <v>1000.1329056245272</v>
      </c>
      <c r="I206" s="2">
        <v>0.97196746350571384</v>
      </c>
      <c r="J206" s="2">
        <v>0.10638</v>
      </c>
      <c r="K206" s="2">
        <v>47.038600000000002</v>
      </c>
      <c r="L206" s="2">
        <v>1.2098500000000001</v>
      </c>
      <c r="M206" s="2">
        <v>1047573141.3</v>
      </c>
      <c r="N206" s="2">
        <v>5.0041799999999999</v>
      </c>
      <c r="O206" s="2">
        <v>5.8843382513209512</v>
      </c>
      <c r="P206" s="2">
        <v>5.8818599999999996</v>
      </c>
      <c r="Q206" s="2">
        <v>55321.679948967598</v>
      </c>
    </row>
    <row r="207" spans="1:17" x14ac:dyDescent="0.2">
      <c r="A207" s="12" t="s">
        <v>201</v>
      </c>
      <c r="B207" s="2">
        <v>29454</v>
      </c>
      <c r="C207" s="5">
        <v>1841.9672943508424</v>
      </c>
      <c r="D207" s="5">
        <v>8748.0327056491569</v>
      </c>
      <c r="E207" s="5">
        <v>9472.5981703914767</v>
      </c>
      <c r="F207" s="5">
        <v>38926.598170391473</v>
      </c>
      <c r="G207" s="2">
        <v>19462500</v>
      </c>
      <c r="H207" s="2">
        <v>499.97947200029557</v>
      </c>
      <c r="I207" s="2">
        <v>0.94943942710892426</v>
      </c>
      <c r="J207" s="2">
        <v>0.38823999999999997</v>
      </c>
      <c r="K207" s="2">
        <v>48.514479999999899</v>
      </c>
      <c r="L207" s="2">
        <v>1.29071</v>
      </c>
      <c r="M207" s="2">
        <v>944213067</v>
      </c>
      <c r="N207" s="2">
        <v>18.835260000000002</v>
      </c>
      <c r="O207" s="2">
        <v>23.081689606566229</v>
      </c>
      <c r="P207" s="2">
        <v>23.0401799999999</v>
      </c>
      <c r="Q207" s="2">
        <v>29724.837683818496</v>
      </c>
    </row>
    <row r="208" spans="1:17" x14ac:dyDescent="0.2">
      <c r="A208" s="12" t="s">
        <v>202</v>
      </c>
      <c r="B208" s="2">
        <v>45474</v>
      </c>
      <c r="C208" s="5">
        <v>5710.8463693672657</v>
      </c>
      <c r="D208" s="5">
        <v>16874.153630632733</v>
      </c>
      <c r="E208" s="5">
        <v>19120.600712718886</v>
      </c>
      <c r="F208" s="5">
        <v>64594.600712718886</v>
      </c>
      <c r="G208" s="2">
        <v>23764050</v>
      </c>
      <c r="H208" s="2">
        <v>367.89529988256095</v>
      </c>
      <c r="I208" s="2">
        <v>0.92360909621264731</v>
      </c>
      <c r="J208" s="2">
        <v>0.61783999999999994</v>
      </c>
      <c r="K208" s="2">
        <v>48.40146</v>
      </c>
      <c r="L208" s="2">
        <v>1.28515</v>
      </c>
      <c r="M208" s="2">
        <v>1150214715.5</v>
      </c>
      <c r="N208" s="2">
        <v>29.90427</v>
      </c>
      <c r="O208" s="2">
        <v>35.495762174416768</v>
      </c>
      <c r="P208" s="2">
        <v>35.244030000000002</v>
      </c>
      <c r="Q208" s="2">
        <v>21136.093599827011</v>
      </c>
    </row>
    <row r="209" spans="1:17" x14ac:dyDescent="0.2">
      <c r="A209" s="12" t="s">
        <v>203</v>
      </c>
      <c r="B209" s="2">
        <v>18121</v>
      </c>
      <c r="C209" s="5">
        <v>879.29708222811666</v>
      </c>
      <c r="D209" s="5">
        <v>3090.7029177718832</v>
      </c>
      <c r="E209" s="5">
        <v>3436.5876145225466</v>
      </c>
      <c r="F209" s="5">
        <v>21557.587614522548</v>
      </c>
      <c r="G209" s="2">
        <v>25520175</v>
      </c>
      <c r="H209" s="2">
        <v>1183.8140452602406</v>
      </c>
      <c r="I209" s="2">
        <v>0.97444603366138083</v>
      </c>
      <c r="J209" s="2">
        <v>7.5899999999999995E-2</v>
      </c>
      <c r="K209" s="2">
        <v>47.446190000000001</v>
      </c>
      <c r="L209" s="2">
        <v>1.23393</v>
      </c>
      <c r="M209" s="2">
        <v>1210835071.9000001</v>
      </c>
      <c r="N209" s="2">
        <v>3.60127</v>
      </c>
      <c r="O209" s="2">
        <v>4.3300352806021305</v>
      </c>
      <c r="P209" s="2">
        <v>4.3287599999999999</v>
      </c>
      <c r="Q209" s="2">
        <v>67535.659837274972</v>
      </c>
    </row>
    <row r="210" spans="1:17" x14ac:dyDescent="0.2">
      <c r="A210" s="12" t="s">
        <v>204</v>
      </c>
      <c r="B210" s="2">
        <v>18367</v>
      </c>
      <c r="C210" s="5">
        <v>457.66756032171583</v>
      </c>
      <c r="D210" s="5">
        <v>1527.3324396782841</v>
      </c>
      <c r="E210" s="5">
        <v>1707.3628395442358</v>
      </c>
      <c r="F210" s="5">
        <v>20074.362839544236</v>
      </c>
      <c r="G210" s="2">
        <v>20788875</v>
      </c>
      <c r="H210" s="2">
        <v>1035.5932672018987</v>
      </c>
      <c r="I210" s="2">
        <v>0.97253378370411625</v>
      </c>
      <c r="J210" s="2">
        <v>8.4080000000000002E-2</v>
      </c>
      <c r="K210" s="2">
        <v>47.152250000000002</v>
      </c>
      <c r="L210" s="2">
        <v>1.2166999999999999</v>
      </c>
      <c r="M210" s="2">
        <v>980242231.20000005</v>
      </c>
      <c r="N210" s="2">
        <v>3.9645299999999999</v>
      </c>
      <c r="O210" s="2">
        <v>4.6911933058755952</v>
      </c>
      <c r="P210" s="2">
        <v>4.69008</v>
      </c>
      <c r="Q210" s="2">
        <v>57780.306882818542</v>
      </c>
    </row>
    <row r="211" spans="1:17" x14ac:dyDescent="0.2">
      <c r="A211" s="12" t="s">
        <v>205</v>
      </c>
      <c r="B211" s="2">
        <v>29746</v>
      </c>
      <c r="C211" s="5">
        <v>1238.9121338912134</v>
      </c>
      <c r="D211" s="5">
        <v>3801.0878661087868</v>
      </c>
      <c r="E211" s="5">
        <v>4288.4325376569041</v>
      </c>
      <c r="F211" s="5">
        <v>34034.432537656903</v>
      </c>
      <c r="G211" s="2">
        <v>33170625</v>
      </c>
      <c r="H211" s="2">
        <v>974.6195992337714</v>
      </c>
      <c r="I211" s="2">
        <v>0.97152687863047482</v>
      </c>
      <c r="J211" s="2">
        <v>5.441E-2</v>
      </c>
      <c r="K211" s="2">
        <v>46.098439999999897</v>
      </c>
      <c r="L211" s="2">
        <v>1.1497299999999999</v>
      </c>
      <c r="M211" s="2">
        <v>1529114066.3</v>
      </c>
      <c r="N211" s="2">
        <v>2.5080100000000001</v>
      </c>
      <c r="O211" s="2">
        <v>2.8016613493081088</v>
      </c>
      <c r="P211" s="2">
        <v>2.8003200000000001</v>
      </c>
      <c r="Q211" s="2">
        <v>50184.78333856674</v>
      </c>
    </row>
    <row r="212" spans="1:17" ht="16" x14ac:dyDescent="0.2">
      <c r="A212" s="12" t="s">
        <v>563</v>
      </c>
      <c r="B212" s="2">
        <v>0</v>
      </c>
      <c r="C212" s="5">
        <v>0</v>
      </c>
      <c r="D212" s="5">
        <v>0</v>
      </c>
      <c r="E212" s="5">
        <v>0</v>
      </c>
      <c r="F212" s="5">
        <v>0</v>
      </c>
      <c r="G212" s="2">
        <v>347850</v>
      </c>
      <c r="H212" s="2">
        <v>7777777</v>
      </c>
      <c r="I212" s="2">
        <v>0.98461596153293018</v>
      </c>
      <c r="J212" s="2">
        <v>2.205E-2</v>
      </c>
      <c r="K212" s="2">
        <v>45.091560000000001</v>
      </c>
      <c r="L212" s="2">
        <v>1.0796600000000001</v>
      </c>
      <c r="M212" s="2">
        <v>15685099.1</v>
      </c>
      <c r="N212" s="2">
        <v>0.99444999999999995</v>
      </c>
      <c r="O212" s="2">
        <v>1.0569580183594927</v>
      </c>
      <c r="P212" s="2">
        <v>1.0571600000000001</v>
      </c>
      <c r="Q212" s="40" t="s">
        <v>106</v>
      </c>
    </row>
    <row r="213" spans="1:17" x14ac:dyDescent="0.2">
      <c r="A213" s="12" t="s">
        <v>206</v>
      </c>
      <c r="B213" s="2">
        <v>1751173</v>
      </c>
      <c r="C213" s="5">
        <v>136970.01398399059</v>
      </c>
      <c r="D213" s="5">
        <v>978794.98601600924</v>
      </c>
      <c r="E213" s="5">
        <v>1032674.1955668218</v>
      </c>
      <c r="F213" s="5">
        <v>2783847.1955668218</v>
      </c>
      <c r="G213" s="2">
        <v>505132200</v>
      </c>
      <c r="H213" s="2">
        <v>181.4511230373582</v>
      </c>
      <c r="I213" s="2">
        <v>0.68567814786425496</v>
      </c>
      <c r="J213" s="2">
        <v>0.79617000000000004</v>
      </c>
      <c r="K213" s="2">
        <v>49.302590000000002</v>
      </c>
      <c r="L213" s="2">
        <v>1.32653</v>
      </c>
      <c r="M213" s="2">
        <v>24904325752.400002</v>
      </c>
      <c r="N213" s="2">
        <v>39.253349999999898</v>
      </c>
      <c r="O213" s="2">
        <v>35.703675681429111</v>
      </c>
      <c r="P213" s="2">
        <v>34.551569999999899</v>
      </c>
      <c r="Q213" s="2">
        <v>8137.0461697337596</v>
      </c>
    </row>
    <row r="214" spans="1:17" x14ac:dyDescent="0.2">
      <c r="A214" s="12" t="s">
        <v>207</v>
      </c>
      <c r="B214" s="2">
        <v>463388</v>
      </c>
      <c r="C214" s="5">
        <v>34215.677106352203</v>
      </c>
      <c r="D214" s="5">
        <v>228419.3228936478</v>
      </c>
      <c r="E214" s="5">
        <v>241878.57271858802</v>
      </c>
      <c r="F214" s="5">
        <v>705266.57271858805</v>
      </c>
      <c r="G214" s="2">
        <v>200612250</v>
      </c>
      <c r="H214" s="2">
        <v>284.44882794699998</v>
      </c>
      <c r="I214" s="2">
        <v>0.88116570369921754</v>
      </c>
      <c r="J214" s="2">
        <v>0.68489999999999995</v>
      </c>
      <c r="K214" s="2">
        <v>49.160380000000004</v>
      </c>
      <c r="L214" s="2">
        <v>1.3204499999999999</v>
      </c>
      <c r="M214" s="2">
        <v>9862174442.7000008</v>
      </c>
      <c r="N214" s="2">
        <v>33.66995</v>
      </c>
      <c r="O214" s="2">
        <v>39.176167130521144</v>
      </c>
      <c r="P214" s="2">
        <v>38.873390000000001</v>
      </c>
      <c r="Q214" s="2">
        <v>16270.426082249269</v>
      </c>
    </row>
    <row r="215" spans="1:17" x14ac:dyDescent="0.2">
      <c r="A215" s="12" t="s">
        <v>208</v>
      </c>
      <c r="B215" s="2">
        <v>234445</v>
      </c>
      <c r="C215" s="5">
        <v>13555.086927550279</v>
      </c>
      <c r="D215" s="5">
        <v>73819.913072449723</v>
      </c>
      <c r="E215" s="5">
        <v>79152.009841705541</v>
      </c>
      <c r="F215" s="5">
        <v>313597.00984170556</v>
      </c>
      <c r="G215" s="2">
        <v>102400650</v>
      </c>
      <c r="H215" s="2">
        <v>326.5357984493819</v>
      </c>
      <c r="I215" s="2">
        <v>0.90731932813218408</v>
      </c>
      <c r="J215" s="2">
        <v>0.38219999999999998</v>
      </c>
      <c r="K215" s="2">
        <v>49.00394</v>
      </c>
      <c r="L215" s="2">
        <v>1.3135600000000001</v>
      </c>
      <c r="M215" s="2">
        <v>5018035308.6000004</v>
      </c>
      <c r="N215" s="2">
        <v>18.72946</v>
      </c>
      <c r="O215" s="2">
        <v>22.321930915592937</v>
      </c>
      <c r="P215" s="2">
        <v>22.218309999999899</v>
      </c>
      <c r="Q215" s="2">
        <v>19070.930231436636</v>
      </c>
    </row>
    <row r="216" spans="1:17" x14ac:dyDescent="0.2">
      <c r="A216" s="12" t="s">
        <v>209</v>
      </c>
      <c r="B216" s="2">
        <v>34965</v>
      </c>
      <c r="C216" s="5">
        <v>1968.8243468593664</v>
      </c>
      <c r="D216" s="5">
        <v>7426.1756531406336</v>
      </c>
      <c r="E216" s="5">
        <v>8200.6422423429685</v>
      </c>
      <c r="F216" s="5">
        <v>43165.642242342969</v>
      </c>
      <c r="G216" s="2">
        <v>54356400</v>
      </c>
      <c r="H216" s="2">
        <v>1259.2515059738773</v>
      </c>
      <c r="I216" s="2">
        <v>0.97520736796515772</v>
      </c>
      <c r="J216" s="2">
        <v>7.8149999999999997E-2</v>
      </c>
      <c r="K216" s="2">
        <v>47.902380000000001</v>
      </c>
      <c r="L216" s="2">
        <v>1.2593300000000001</v>
      </c>
      <c r="M216" s="2">
        <v>2603800928.1999898</v>
      </c>
      <c r="N216" s="2">
        <v>3.7435800000000001</v>
      </c>
      <c r="O216" s="2">
        <v>4.5975090957840106</v>
      </c>
      <c r="P216" s="2">
        <v>4.5959599999999998</v>
      </c>
      <c r="Q216" s="2">
        <v>74080.873353737872</v>
      </c>
    </row>
    <row r="217" spans="1:17" x14ac:dyDescent="0.2">
      <c r="A217" s="12" t="s">
        <v>210</v>
      </c>
      <c r="B217" s="2">
        <v>5782</v>
      </c>
      <c r="C217" s="5">
        <v>62.857142857142854</v>
      </c>
      <c r="D217" s="5">
        <v>137.14285714285714</v>
      </c>
      <c r="E217" s="5">
        <v>161.86865714285713</v>
      </c>
      <c r="F217" s="5">
        <v>5943.868657142857</v>
      </c>
      <c r="G217" s="2">
        <v>14114700</v>
      </c>
      <c r="H217" s="2">
        <v>2374.6655274823584</v>
      </c>
      <c r="I217" s="2">
        <v>0.98017535723413118</v>
      </c>
      <c r="J217" s="2">
        <v>5.0310000000000001E-2</v>
      </c>
      <c r="K217" s="2">
        <v>48.392879999999899</v>
      </c>
      <c r="L217" s="2">
        <v>1.2847200000000001</v>
      </c>
      <c r="M217" s="2">
        <v>683050983.299999</v>
      </c>
      <c r="N217" s="2">
        <v>2.4347799999999999</v>
      </c>
      <c r="O217" s="2">
        <v>3.0658298691130432</v>
      </c>
      <c r="P217" s="2">
        <v>3.0659100000000001</v>
      </c>
      <c r="Q217" s="2">
        <v>144709.21294590528</v>
      </c>
    </row>
    <row r="218" spans="1:17" x14ac:dyDescent="0.2">
      <c r="A218" s="12" t="s">
        <v>211</v>
      </c>
      <c r="B218" s="2">
        <v>17921</v>
      </c>
      <c r="C218" s="5">
        <v>2167.227722772277</v>
      </c>
      <c r="D218" s="5">
        <v>6842.772277227723</v>
      </c>
      <c r="E218" s="5">
        <v>7695.2838103960394</v>
      </c>
      <c r="F218" s="5">
        <v>25616.283810396038</v>
      </c>
      <c r="G218" s="2">
        <v>8970300</v>
      </c>
      <c r="H218" s="2">
        <v>350.17959928908658</v>
      </c>
      <c r="I218" s="2">
        <v>0.91744385198428458</v>
      </c>
      <c r="J218" s="2">
        <v>0.56381999999999999</v>
      </c>
      <c r="K218" s="2">
        <v>47.33061</v>
      </c>
      <c r="L218" s="2">
        <v>1.2272400000000001</v>
      </c>
      <c r="M218" s="2">
        <v>424569770.89999902</v>
      </c>
      <c r="N218" s="2">
        <v>26.686160000000001</v>
      </c>
      <c r="O218" s="2">
        <v>30.046339882807132</v>
      </c>
      <c r="P218" s="2">
        <v>29.81513</v>
      </c>
      <c r="Q218" s="2">
        <v>18661.301940805759</v>
      </c>
    </row>
    <row r="219" spans="1:17" x14ac:dyDescent="0.2">
      <c r="A219" s="12" t="s">
        <v>212</v>
      </c>
      <c r="B219" s="2">
        <v>114670</v>
      </c>
      <c r="C219" s="5">
        <v>9116.5205303678358</v>
      </c>
      <c r="D219" s="5">
        <v>40108.479469632162</v>
      </c>
      <c r="E219" s="5">
        <v>43694.599568060308</v>
      </c>
      <c r="F219" s="5">
        <v>158364.59956806031</v>
      </c>
      <c r="G219" s="2">
        <v>64107000</v>
      </c>
      <c r="H219" s="2">
        <v>404.80637828688953</v>
      </c>
      <c r="I219" s="2">
        <v>0.93366419282294355</v>
      </c>
      <c r="J219" s="2">
        <v>0.45906999999999998</v>
      </c>
      <c r="K219" s="2">
        <v>48.78931</v>
      </c>
      <c r="L219" s="2">
        <v>1.30379</v>
      </c>
      <c r="M219" s="2">
        <v>3127736296.1999898</v>
      </c>
      <c r="N219" s="2">
        <v>22.397480000000002</v>
      </c>
      <c r="O219" s="2">
        <v>27.264776253459519</v>
      </c>
      <c r="P219" s="2">
        <v>27.166650000000001</v>
      </c>
      <c r="Q219" s="2">
        <v>24041.987779565941</v>
      </c>
    </row>
    <row r="220" spans="1:17" x14ac:dyDescent="0.2">
      <c r="A220" s="12" t="s">
        <v>213</v>
      </c>
      <c r="B220" s="2">
        <v>32075</v>
      </c>
      <c r="C220" s="5">
        <v>2924.7386695906434</v>
      </c>
      <c r="D220" s="5">
        <v>11390.261330409357</v>
      </c>
      <c r="E220" s="5">
        <v>12540.751157172881</v>
      </c>
      <c r="F220" s="5">
        <v>44615.751157172883</v>
      </c>
      <c r="G220" s="2">
        <v>41205600</v>
      </c>
      <c r="H220" s="2">
        <v>923.5662054604984</v>
      </c>
      <c r="I220" s="2">
        <v>0.97054897459381217</v>
      </c>
      <c r="J220" s="2">
        <v>0.11287999999999999</v>
      </c>
      <c r="K220" s="2">
        <v>47.973579999999899</v>
      </c>
      <c r="L220" s="2">
        <v>1.2631399999999999</v>
      </c>
      <c r="M220" s="2">
        <v>1976780148</v>
      </c>
      <c r="N220" s="2">
        <v>5.4151999999999996</v>
      </c>
      <c r="O220" s="2">
        <v>6.6387768773158173</v>
      </c>
      <c r="P220" s="2">
        <v>6.6334799999999996</v>
      </c>
      <c r="Q220" s="2">
        <v>54317.416455363804</v>
      </c>
    </row>
    <row r="221" spans="1:17" x14ac:dyDescent="0.2">
      <c r="A221" s="12" t="s">
        <v>214</v>
      </c>
      <c r="B221" s="2">
        <v>36816</v>
      </c>
      <c r="C221" s="5">
        <v>2895.5010060362174</v>
      </c>
      <c r="D221" s="5">
        <v>10139.498993963784</v>
      </c>
      <c r="E221" s="5">
        <v>11278.48774720322</v>
      </c>
      <c r="F221" s="5">
        <v>48094.487747203224</v>
      </c>
      <c r="G221" s="2">
        <v>32711850</v>
      </c>
      <c r="H221" s="2">
        <v>680.15798758356152</v>
      </c>
      <c r="I221" s="2">
        <v>0.9629436449047154</v>
      </c>
      <c r="J221" s="2">
        <v>0.11778</v>
      </c>
      <c r="K221" s="2">
        <v>47.84928</v>
      </c>
      <c r="L221" s="2">
        <v>1.2564599999999999</v>
      </c>
      <c r="M221" s="2">
        <v>1565238470</v>
      </c>
      <c r="N221" s="2">
        <v>5.63558</v>
      </c>
      <c r="O221" s="2">
        <v>6.8186201210163579</v>
      </c>
      <c r="P221" s="2">
        <v>6.8100100000000001</v>
      </c>
      <c r="Q221" s="2">
        <v>39376.285783726162</v>
      </c>
    </row>
    <row r="222" spans="1:17" x14ac:dyDescent="0.2">
      <c r="A222" s="12" t="s">
        <v>215</v>
      </c>
      <c r="B222" s="2">
        <v>20239</v>
      </c>
      <c r="C222" s="5">
        <v>742.08333333333337</v>
      </c>
      <c r="D222" s="5">
        <v>3367.9166666666665</v>
      </c>
      <c r="E222" s="5">
        <v>3659.826277083333</v>
      </c>
      <c r="F222" s="5">
        <v>23898.826277083332</v>
      </c>
      <c r="G222" s="2">
        <v>21973275</v>
      </c>
      <c r="H222" s="2">
        <v>919.42904413972201</v>
      </c>
      <c r="I222" s="2">
        <v>0.97046346916956894</v>
      </c>
      <c r="J222" s="2">
        <v>7.9969999999999999E-2</v>
      </c>
      <c r="K222" s="2">
        <v>46.931730000000002</v>
      </c>
      <c r="L222" s="2">
        <v>1.20333</v>
      </c>
      <c r="M222" s="2">
        <v>1031243809.5</v>
      </c>
      <c r="N222" s="2">
        <v>3.7533099999999999</v>
      </c>
      <c r="O222" s="2">
        <v>4.3828599729539253</v>
      </c>
      <c r="P222" s="2">
        <v>4.3814500000000001</v>
      </c>
      <c r="Q222" s="2">
        <v>50390.505883847385</v>
      </c>
    </row>
    <row r="223" spans="1:17" x14ac:dyDescent="0.2">
      <c r="A223" s="12" t="s">
        <v>216</v>
      </c>
      <c r="B223" s="2">
        <v>17702</v>
      </c>
      <c r="C223" s="5">
        <v>869.33121019108285</v>
      </c>
      <c r="D223" s="5">
        <v>2500.6687898089172</v>
      </c>
      <c r="E223" s="5">
        <v>2842.6332613057325</v>
      </c>
      <c r="F223" s="5">
        <v>20544.633261305731</v>
      </c>
      <c r="G223" s="2">
        <v>15739200</v>
      </c>
      <c r="H223" s="2">
        <v>766.09788063939777</v>
      </c>
      <c r="I223" s="2">
        <v>0.96638786099379836</v>
      </c>
      <c r="J223" s="2">
        <v>7.7590000000000006E-2</v>
      </c>
      <c r="K223" s="2">
        <v>47.374220000000001</v>
      </c>
      <c r="L223" s="2">
        <v>1.2297800000000001</v>
      </c>
      <c r="M223" s="2">
        <v>745632323.39999902</v>
      </c>
      <c r="N223" s="2">
        <v>3.6758799999999998</v>
      </c>
      <c r="O223" s="2">
        <v>4.3684434314130991</v>
      </c>
      <c r="P223" s="2">
        <v>4.3655200000000001</v>
      </c>
      <c r="Q223" s="2">
        <v>43132.559021764057</v>
      </c>
    </row>
    <row r="224" spans="1:17" x14ac:dyDescent="0.2">
      <c r="A224" s="2" t="s">
        <v>1</v>
      </c>
      <c r="B224" s="2">
        <v>3897034</v>
      </c>
      <c r="C224" s="5">
        <v>251356.07378920194</v>
      </c>
      <c r="D224" s="5">
        <v>1586268.9262107979</v>
      </c>
      <c r="E224" s="5">
        <v>1685143.6081768873</v>
      </c>
      <c r="F224" s="5">
        <v>5582177.608176887</v>
      </c>
      <c r="G224" s="2">
        <v>1521564525</v>
      </c>
      <c r="H224" s="2">
        <v>272.57544130648608</v>
      </c>
      <c r="I224" s="2">
        <v>0.87097675844006039</v>
      </c>
      <c r="J224" s="2">
        <v>0.24268000000000001</v>
      </c>
      <c r="K224" s="2">
        <v>48.743720000000003</v>
      </c>
      <c r="L224" s="2">
        <v>1.30166</v>
      </c>
      <c r="M224" s="2">
        <v>74166715168.5</v>
      </c>
      <c r="N224" s="2">
        <v>11.8288899999999</v>
      </c>
      <c r="O224" s="2">
        <v>13.41086473353077</v>
      </c>
      <c r="P224" s="2">
        <v>13.301880000000001</v>
      </c>
      <c r="Q224" s="2">
        <v>15062.93214539204</v>
      </c>
    </row>
    <row r="225" spans="1:17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x14ac:dyDescent="0.2">
      <c r="A226" s="14" t="s">
        <v>55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</row>
    <row r="227" spans="1:17" x14ac:dyDescent="0.2">
      <c r="A227" s="15" t="s">
        <v>59</v>
      </c>
      <c r="B227" s="17" t="s">
        <v>548</v>
      </c>
      <c r="C227" s="16" t="s">
        <v>61</v>
      </c>
      <c r="D227" s="16" t="s">
        <v>62</v>
      </c>
      <c r="E227" s="16" t="s">
        <v>22</v>
      </c>
      <c r="F227" s="16" t="s">
        <v>63</v>
      </c>
      <c r="G227" s="16" t="s">
        <v>64</v>
      </c>
      <c r="H227" s="16" t="s">
        <v>14</v>
      </c>
      <c r="I227" s="16" t="s">
        <v>15</v>
      </c>
      <c r="J227" s="16" t="s">
        <v>4</v>
      </c>
      <c r="K227" s="16" t="s">
        <v>5</v>
      </c>
      <c r="L227" s="16" t="s">
        <v>65</v>
      </c>
      <c r="M227" s="16" t="s">
        <v>7</v>
      </c>
      <c r="N227" s="16" t="s">
        <v>8</v>
      </c>
      <c r="O227" s="16" t="s">
        <v>16</v>
      </c>
      <c r="P227" s="16" t="s">
        <v>13</v>
      </c>
      <c r="Q227" s="16" t="s">
        <v>17</v>
      </c>
    </row>
    <row r="228" spans="1:17" x14ac:dyDescent="0.2">
      <c r="A228" s="12">
        <v>3537028</v>
      </c>
      <c r="B228" s="2">
        <v>17578</v>
      </c>
      <c r="C228" s="5">
        <v>1073.3062205852261</v>
      </c>
      <c r="D228" s="5">
        <v>3276.6937794147739</v>
      </c>
      <c r="E228" s="5">
        <v>3698.8948808752812</v>
      </c>
      <c r="F228" s="5">
        <v>21276.894880875283</v>
      </c>
      <c r="G228" s="2">
        <v>22054050</v>
      </c>
      <c r="H228" s="2">
        <v>1036.5257770683099</v>
      </c>
      <c r="I228" s="2">
        <v>0.97254800788817974</v>
      </c>
      <c r="J228" s="2">
        <v>0.11426</v>
      </c>
      <c r="K228" s="2">
        <v>46.965539999999898</v>
      </c>
      <c r="L228" s="2">
        <v>1.2054</v>
      </c>
      <c r="M228" s="2">
        <v>1035780367.4</v>
      </c>
      <c r="N228" s="2">
        <v>5.3660800000000002</v>
      </c>
      <c r="O228" s="2">
        <v>6.2909433675858448</v>
      </c>
      <c r="P228" s="2">
        <v>6.2875399999999999</v>
      </c>
      <c r="Q228" s="2">
        <v>57069.183988969446</v>
      </c>
    </row>
    <row r="229" spans="1:17" x14ac:dyDescent="0.2">
      <c r="A229" s="12" t="s">
        <v>218</v>
      </c>
      <c r="B229" s="2">
        <v>16628</v>
      </c>
      <c r="C229" s="5">
        <v>150.76158940397352</v>
      </c>
      <c r="D229" s="5">
        <v>634.23841059602648</v>
      </c>
      <c r="E229" s="5">
        <v>693.54274321192054</v>
      </c>
      <c r="F229" s="5">
        <v>17321.542743211921</v>
      </c>
      <c r="G229" s="2">
        <v>17862300</v>
      </c>
      <c r="H229" s="2">
        <v>1031.2187698754485</v>
      </c>
      <c r="I229" s="2">
        <v>0.97246661666957335</v>
      </c>
      <c r="J229" s="2">
        <v>0.27067000000000002</v>
      </c>
      <c r="K229" s="2">
        <v>47.787950000000002</v>
      </c>
      <c r="L229" s="2">
        <v>1.25312</v>
      </c>
      <c r="M229" s="2">
        <v>853602699.299999</v>
      </c>
      <c r="N229" s="2">
        <v>12.9349399999999</v>
      </c>
      <c r="O229" s="2">
        <v>15.762528564060194</v>
      </c>
      <c r="P229" s="2">
        <v>15.7614</v>
      </c>
      <c r="Q229" s="2">
        <v>60053.257900605058</v>
      </c>
    </row>
    <row r="230" spans="1:17" x14ac:dyDescent="0.2">
      <c r="A230" s="12" t="s">
        <v>219</v>
      </c>
      <c r="B230" s="2">
        <v>191435</v>
      </c>
      <c r="C230" s="5">
        <v>19242.126475812351</v>
      </c>
      <c r="D230" s="5">
        <v>83672.873524187657</v>
      </c>
      <c r="E230" s="5">
        <v>91242.052605345583</v>
      </c>
      <c r="F230" s="5">
        <v>282677.05260534561</v>
      </c>
      <c r="G230" s="2">
        <v>91598850</v>
      </c>
      <c r="H230" s="2">
        <v>324.0406292472706</v>
      </c>
      <c r="I230" s="2">
        <v>0.90609633032731618</v>
      </c>
      <c r="J230" s="2">
        <v>0.62565999999999999</v>
      </c>
      <c r="K230" s="2">
        <v>48.907249999999898</v>
      </c>
      <c r="L230" s="2">
        <v>1.30921</v>
      </c>
      <c r="M230" s="2">
        <v>4479847856.6999903</v>
      </c>
      <c r="N230" s="2">
        <v>30.59919</v>
      </c>
      <c r="O230" s="2">
        <v>36.299055039770977</v>
      </c>
      <c r="P230" s="2">
        <v>36.023820000000001</v>
      </c>
      <c r="Q230" s="2">
        <v>18799.937084308884</v>
      </c>
    </row>
    <row r="231" spans="1:17" x14ac:dyDescent="0.2">
      <c r="A231" s="12">
        <v>3537048</v>
      </c>
      <c r="B231" s="2">
        <v>19320</v>
      </c>
      <c r="C231" s="5">
        <v>1151.8920461861192</v>
      </c>
      <c r="D231" s="5">
        <v>4623.1079538138811</v>
      </c>
      <c r="E231" s="5">
        <v>5076.2219685618838</v>
      </c>
      <c r="F231" s="5">
        <v>24396.221968561884</v>
      </c>
      <c r="G231" s="2">
        <v>19553850</v>
      </c>
      <c r="H231" s="2">
        <v>801.51139898620409</v>
      </c>
      <c r="I231" s="2">
        <v>0.96751771753559179</v>
      </c>
      <c r="J231" s="2">
        <v>0.20607</v>
      </c>
      <c r="K231" s="2">
        <v>47.860689999999899</v>
      </c>
      <c r="L231" s="2">
        <v>1.25708</v>
      </c>
      <c r="M231" s="2">
        <v>935860753.20000005</v>
      </c>
      <c r="N231" s="2">
        <v>9.8625500000000006</v>
      </c>
      <c r="O231" s="2">
        <v>11.995423079235914</v>
      </c>
      <c r="P231" s="2">
        <v>11.98664</v>
      </c>
      <c r="Q231" s="2">
        <v>46656.32228694026</v>
      </c>
    </row>
    <row r="232" spans="1:17" x14ac:dyDescent="0.2">
      <c r="A232" s="12">
        <v>3537064</v>
      </c>
      <c r="B232" s="2">
        <v>23720</v>
      </c>
      <c r="C232" s="5">
        <v>619.25510401367103</v>
      </c>
      <c r="D232" s="5">
        <v>1485.7448959863291</v>
      </c>
      <c r="E232" s="5">
        <v>1729.3381799766667</v>
      </c>
      <c r="F232" s="5">
        <v>25449.338179976668</v>
      </c>
      <c r="G232" s="2">
        <v>48383325</v>
      </c>
      <c r="H232" s="2">
        <v>1901.1624057896956</v>
      </c>
      <c r="I232" s="2">
        <v>0.97888643551334331</v>
      </c>
      <c r="J232" s="2">
        <v>9.0920000000000001E-2</v>
      </c>
      <c r="K232" s="2">
        <v>46.971710000000002</v>
      </c>
      <c r="L232" s="2">
        <v>1.2057800000000001</v>
      </c>
      <c r="M232" s="2">
        <v>2272647510.6999898</v>
      </c>
      <c r="N232" s="2">
        <v>4.2706299999999997</v>
      </c>
      <c r="O232" s="2">
        <v>5.0407619053523023</v>
      </c>
      <c r="P232" s="2">
        <v>5.0401999999999996</v>
      </c>
      <c r="Q232" s="2">
        <v>105403.72889345176</v>
      </c>
    </row>
    <row r="233" spans="1:17" x14ac:dyDescent="0.2">
      <c r="A233" s="2" t="s">
        <v>1</v>
      </c>
      <c r="B233" s="2">
        <v>266408</v>
      </c>
      <c r="C233" s="5">
        <v>22237.341436001341</v>
      </c>
      <c r="D233" s="5">
        <v>93692.658563998673</v>
      </c>
      <c r="E233" s="5">
        <v>102440.05037797133</v>
      </c>
      <c r="F233" s="5">
        <v>368848.05037797132</v>
      </c>
      <c r="G233" s="2">
        <v>199452150</v>
      </c>
      <c r="H233" s="2">
        <v>540.74340313203368</v>
      </c>
      <c r="I233" s="2">
        <v>0.95369722186133477</v>
      </c>
      <c r="J233" s="2">
        <v>0.19317999999999999</v>
      </c>
      <c r="K233" s="2">
        <v>48.020180000000003</v>
      </c>
      <c r="L233" s="2">
        <v>1.2656099999999999</v>
      </c>
      <c r="M233" s="2">
        <v>9577728144.3999901</v>
      </c>
      <c r="N233" s="2">
        <v>9.2765400000000007</v>
      </c>
      <c r="O233" s="2">
        <v>11.196862901336944</v>
      </c>
      <c r="P233" s="2">
        <v>11.17492</v>
      </c>
      <c r="Q233" s="2">
        <v>31341.907804491955</v>
      </c>
    </row>
    <row r="234" spans="1:17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x14ac:dyDescent="0.2">
      <c r="A235" s="13" t="s">
        <v>222</v>
      </c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x14ac:dyDescent="0.2">
      <c r="A236" s="14" t="s">
        <v>26</v>
      </c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</row>
    <row r="237" spans="1:17" x14ac:dyDescent="0.2">
      <c r="A237" s="15" t="s">
        <v>59</v>
      </c>
      <c r="B237" s="17" t="s">
        <v>548</v>
      </c>
      <c r="C237" s="16" t="s">
        <v>61</v>
      </c>
      <c r="D237" s="16" t="s">
        <v>62</v>
      </c>
      <c r="E237" s="16" t="s">
        <v>22</v>
      </c>
      <c r="F237" s="16" t="s">
        <v>63</v>
      </c>
      <c r="G237" s="16" t="s">
        <v>64</v>
      </c>
      <c r="H237" s="16" t="s">
        <v>14</v>
      </c>
      <c r="I237" s="16" t="s">
        <v>15</v>
      </c>
      <c r="J237" s="16" t="s">
        <v>4</v>
      </c>
      <c r="K237" s="16" t="s">
        <v>5</v>
      </c>
      <c r="L237" s="16" t="s">
        <v>65</v>
      </c>
      <c r="M237" s="16" t="s">
        <v>7</v>
      </c>
      <c r="N237" s="16" t="s">
        <v>8</v>
      </c>
      <c r="O237" s="16" t="s">
        <v>16</v>
      </c>
      <c r="P237" s="16" t="s">
        <v>13</v>
      </c>
      <c r="Q237" s="16" t="s">
        <v>17</v>
      </c>
    </row>
    <row r="238" spans="1:17" x14ac:dyDescent="0.2">
      <c r="A238" s="12" t="s">
        <v>223</v>
      </c>
      <c r="B238" s="2">
        <v>19888</v>
      </c>
      <c r="C238" s="5">
        <v>204.19811320754718</v>
      </c>
      <c r="D238" s="5">
        <v>1550.8018867924529</v>
      </c>
      <c r="E238" s="5">
        <v>1630.3415442452831</v>
      </c>
      <c r="F238" s="5">
        <v>21518.341544245282</v>
      </c>
      <c r="G238" s="2">
        <v>135323100</v>
      </c>
      <c r="H238" s="2">
        <v>6288.732787410835</v>
      </c>
      <c r="I238" s="2">
        <v>0.98306851989724198</v>
      </c>
      <c r="J238" s="2">
        <v>3.3919999999999999E-2</v>
      </c>
      <c r="K238" s="2">
        <v>47.331769999999999</v>
      </c>
      <c r="L238" s="2">
        <v>1.2273000000000001</v>
      </c>
      <c r="M238" s="2">
        <v>6405081845</v>
      </c>
      <c r="N238" s="2">
        <v>1.60538</v>
      </c>
      <c r="O238" s="2">
        <v>1.9370601757238035</v>
      </c>
      <c r="P238" s="2">
        <v>1.9369099999999999</v>
      </c>
      <c r="Q238" s="2">
        <v>359128.94570348109</v>
      </c>
    </row>
    <row r="239" spans="1:17" x14ac:dyDescent="0.2">
      <c r="A239" s="12" t="s">
        <v>224</v>
      </c>
      <c r="B239" s="2">
        <v>710677</v>
      </c>
      <c r="C239" s="5">
        <v>56066.442391444034</v>
      </c>
      <c r="D239" s="5">
        <v>311893.55760855594</v>
      </c>
      <c r="E239" s="5">
        <v>333732.67038175603</v>
      </c>
      <c r="F239" s="5">
        <v>1044409.670381756</v>
      </c>
      <c r="G239" s="2">
        <v>347443875</v>
      </c>
      <c r="H239" s="2">
        <v>332.67010527870849</v>
      </c>
      <c r="I239" s="2">
        <v>0.91019007251798101</v>
      </c>
      <c r="J239" s="2">
        <v>0.40904000000000001</v>
      </c>
      <c r="K239" s="2">
        <v>48.916890000000002</v>
      </c>
      <c r="L239" s="2">
        <v>1.3096399999999999</v>
      </c>
      <c r="M239" s="2">
        <v>16995873815</v>
      </c>
      <c r="N239" s="2">
        <v>20.009119999999999</v>
      </c>
      <c r="O239" s="2">
        <v>23.85111262787019</v>
      </c>
      <c r="P239" s="2">
        <v>23.718730000000001</v>
      </c>
      <c r="Q239" s="2">
        <v>19397.985891179123</v>
      </c>
    </row>
    <row r="240" spans="1:17" x14ac:dyDescent="0.2">
      <c r="A240" s="12" t="s">
        <v>225</v>
      </c>
      <c r="B240" s="2">
        <v>918</v>
      </c>
      <c r="C240" s="5">
        <v>15</v>
      </c>
      <c r="D240" s="5">
        <v>40</v>
      </c>
      <c r="E240" s="5">
        <v>45.842829999999999</v>
      </c>
      <c r="F240" s="5">
        <v>963.84283000000005</v>
      </c>
      <c r="G240" s="2">
        <v>4119300</v>
      </c>
      <c r="H240" s="2">
        <v>4273.82958277544</v>
      </c>
      <c r="I240" s="2">
        <v>0.98228621662463966</v>
      </c>
      <c r="J240" s="2">
        <v>0.11186</v>
      </c>
      <c r="K240" s="2">
        <v>47.887189999999997</v>
      </c>
      <c r="L240" s="2">
        <v>1.25851</v>
      </c>
      <c r="M240" s="2">
        <v>197261701.80000001</v>
      </c>
      <c r="N240" s="2">
        <v>5.3566000000000003</v>
      </c>
      <c r="O240" s="2">
        <v>6.6219956240426141</v>
      </c>
      <c r="P240" s="2">
        <v>6.6217499999999996</v>
      </c>
      <c r="Q240" s="2">
        <v>253006.26492975894</v>
      </c>
    </row>
    <row r="241" spans="1:17" x14ac:dyDescent="0.2">
      <c r="A241" s="12" t="s">
        <v>226</v>
      </c>
      <c r="B241" s="2">
        <v>5265</v>
      </c>
      <c r="C241" s="5">
        <v>435.27472527472526</v>
      </c>
      <c r="D241" s="5">
        <v>1894.7252747252746</v>
      </c>
      <c r="E241" s="5">
        <v>2064.2743562637361</v>
      </c>
      <c r="F241" s="5">
        <v>7329.2743562637361</v>
      </c>
      <c r="G241" s="2">
        <v>9151650</v>
      </c>
      <c r="H241" s="2">
        <v>1248.6433929409161</v>
      </c>
      <c r="I241" s="2">
        <v>0.97510715825956429</v>
      </c>
      <c r="J241" s="2">
        <v>0.29869000000000001</v>
      </c>
      <c r="K241" s="2">
        <v>46.712209999999999</v>
      </c>
      <c r="L241" s="2">
        <v>1.18967</v>
      </c>
      <c r="M241" s="2">
        <v>427493796.60000002</v>
      </c>
      <c r="N241" s="2">
        <v>13.95252</v>
      </c>
      <c r="O241" s="2">
        <v>16.18564281822955</v>
      </c>
      <c r="P241" s="2">
        <v>16.178450000000002</v>
      </c>
      <c r="Q241" s="2">
        <v>67662.445898704056</v>
      </c>
    </row>
    <row r="242" spans="1:17" x14ac:dyDescent="0.2">
      <c r="A242" s="12" t="s">
        <v>227</v>
      </c>
      <c r="B242" s="2">
        <v>12456</v>
      </c>
      <c r="C242" s="5">
        <v>856.19289340101523</v>
      </c>
      <c r="D242" s="5">
        <v>3183.8071065989848</v>
      </c>
      <c r="E242" s="5">
        <v>3517.3130748223348</v>
      </c>
      <c r="F242" s="5">
        <v>15973.313074822334</v>
      </c>
      <c r="G242" s="2">
        <v>12726675</v>
      </c>
      <c r="H242" s="2">
        <v>796.74610648308192</v>
      </c>
      <c r="I242" s="2">
        <v>0.96737362430307317</v>
      </c>
      <c r="J242" s="2">
        <v>0.38099</v>
      </c>
      <c r="K242" s="2">
        <v>48.045859999999998</v>
      </c>
      <c r="L242" s="2">
        <v>1.2669600000000001</v>
      </c>
      <c r="M242" s="2">
        <v>611464045.29999995</v>
      </c>
      <c r="N242" s="2">
        <v>18.304939999999998</v>
      </c>
      <c r="O242" s="2">
        <v>22.435032033246845</v>
      </c>
      <c r="P242" s="2">
        <v>22.416170000000001</v>
      </c>
      <c r="Q242" s="2">
        <v>46917.306021976015</v>
      </c>
    </row>
    <row r="243" spans="1:17" x14ac:dyDescent="0.2">
      <c r="A243" s="12" t="s">
        <v>228</v>
      </c>
      <c r="B243" s="2">
        <v>812</v>
      </c>
      <c r="C243" s="5">
        <v>59.074074074074076</v>
      </c>
      <c r="D243" s="5">
        <v>85.925925925925924</v>
      </c>
      <c r="E243" s="5">
        <v>108.93657740740741</v>
      </c>
      <c r="F243" s="5">
        <v>920.93657740740741</v>
      </c>
      <c r="G243" s="2">
        <v>936450</v>
      </c>
      <c r="H243" s="2">
        <v>1016.8452670609148</v>
      </c>
      <c r="I243" s="2">
        <v>0.97224069098635113</v>
      </c>
      <c r="J243" s="2">
        <v>0.29404999999999998</v>
      </c>
      <c r="K243" s="2">
        <v>40.803460000000001</v>
      </c>
      <c r="L243" s="2">
        <v>0.78066999999999998</v>
      </c>
      <c r="M243" s="2">
        <v>38210400.100000001</v>
      </c>
      <c r="N243" s="2">
        <v>11.998189999999999</v>
      </c>
      <c r="O243" s="2">
        <v>9.1066670607529971</v>
      </c>
      <c r="P243" s="2">
        <v>9.1005500000000001</v>
      </c>
      <c r="Q243" s="2">
        <v>31491.485459704869</v>
      </c>
    </row>
    <row r="244" spans="1:17" x14ac:dyDescent="0.2">
      <c r="A244" s="12" t="s">
        <v>229</v>
      </c>
      <c r="B244" s="2">
        <v>605</v>
      </c>
      <c r="C244" s="5">
        <v>45</v>
      </c>
      <c r="D244" s="5">
        <v>185</v>
      </c>
      <c r="E244" s="5">
        <v>202.52849000000001</v>
      </c>
      <c r="F244" s="5">
        <v>807.52849000000003</v>
      </c>
      <c r="G244" s="2">
        <v>941625</v>
      </c>
      <c r="H244" s="2">
        <v>1166.0579306619882</v>
      </c>
      <c r="I244" s="2">
        <v>0.97424891157406923</v>
      </c>
      <c r="J244" s="2">
        <v>0.32856000000000002</v>
      </c>
      <c r="K244" s="2">
        <v>39.561410000000002</v>
      </c>
      <c r="L244" s="2">
        <v>0.71301000000000003</v>
      </c>
      <c r="M244" s="2">
        <v>37252012.700000003</v>
      </c>
      <c r="N244" s="2">
        <v>12.998379999999999</v>
      </c>
      <c r="O244" s="2">
        <v>9.029256735540697</v>
      </c>
      <c r="P244" s="2">
        <v>9.0243900000000004</v>
      </c>
      <c r="Q244" s="2">
        <v>32044.790675859516</v>
      </c>
    </row>
    <row r="245" spans="1:17" x14ac:dyDescent="0.2">
      <c r="A245" s="12" t="s">
        <v>230</v>
      </c>
      <c r="B245" s="2">
        <v>1739</v>
      </c>
      <c r="C245" s="5">
        <v>109.30327868852459</v>
      </c>
      <c r="D245" s="5">
        <v>525.69672131147536</v>
      </c>
      <c r="E245" s="5">
        <v>568.2727530327868</v>
      </c>
      <c r="F245" s="5">
        <v>2307.2727530327866</v>
      </c>
      <c r="G245" s="2">
        <v>2418750</v>
      </c>
      <c r="H245" s="2">
        <v>1048.3155911327269</v>
      </c>
      <c r="I245" s="2">
        <v>0.97272506119061863</v>
      </c>
      <c r="J245" s="2">
        <v>0.20052</v>
      </c>
      <c r="K245" s="2">
        <v>44.299340000000001</v>
      </c>
      <c r="L245" s="2">
        <v>1.0220199999999999</v>
      </c>
      <c r="M245" s="2">
        <v>107149028.59999999</v>
      </c>
      <c r="N245" s="2">
        <v>8.8831100000000003</v>
      </c>
      <c r="O245" s="2">
        <v>8.8308895216396568</v>
      </c>
      <c r="P245" s="2">
        <v>8.8266899999999993</v>
      </c>
      <c r="Q245" s="2">
        <v>46167.75967038441</v>
      </c>
    </row>
    <row r="246" spans="1:17" x14ac:dyDescent="0.2">
      <c r="A246" s="12" t="s">
        <v>231</v>
      </c>
      <c r="B246" s="2">
        <v>1673</v>
      </c>
      <c r="C246" s="5">
        <v>16.111111111111111</v>
      </c>
      <c r="D246" s="5">
        <v>128.88888888888889</v>
      </c>
      <c r="E246" s="5">
        <v>135.1645211111111</v>
      </c>
      <c r="F246" s="5">
        <v>1808.1645211111111</v>
      </c>
      <c r="G246" s="2">
        <v>4761000</v>
      </c>
      <c r="H246" s="2">
        <v>2633.0568620350882</v>
      </c>
      <c r="I246" s="2">
        <v>0.98066176280293438</v>
      </c>
      <c r="J246" s="2">
        <v>1.6719999999999999E-2</v>
      </c>
      <c r="K246" s="2">
        <v>47.147680000000001</v>
      </c>
      <c r="L246" s="2">
        <v>1.2164200000000001</v>
      </c>
      <c r="M246" s="2">
        <v>224470104.5</v>
      </c>
      <c r="N246" s="2">
        <v>0.78832999999999998</v>
      </c>
      <c r="O246" s="2">
        <v>0.94037136130370114</v>
      </c>
      <c r="P246" s="2">
        <v>0.94038999999999995</v>
      </c>
      <c r="Q246" s="2">
        <v>148089.19053480786</v>
      </c>
    </row>
    <row r="247" spans="1:17" x14ac:dyDescent="0.2">
      <c r="A247" s="2" t="s">
        <v>1</v>
      </c>
      <c r="B247" s="2">
        <v>754543</v>
      </c>
      <c r="C247" s="5">
        <f>SUM(C238:C246)</f>
        <v>57806.596587201027</v>
      </c>
      <c r="D247" s="5">
        <f>SUM(D238:D246)</f>
        <v>319488.40341279894</v>
      </c>
      <c r="E247" s="5">
        <v>342005.34452863876</v>
      </c>
      <c r="F247" s="5">
        <v>1096548.3445286388</v>
      </c>
      <c r="G247" s="2">
        <v>517821975</v>
      </c>
      <c r="H247" s="2">
        <v>472.22904268994222</v>
      </c>
      <c r="I247" s="2">
        <v>0.94586589472828575</v>
      </c>
      <c r="J247" s="2">
        <v>9.8769999999999997E-2</v>
      </c>
      <c r="K247" s="2">
        <v>48.364559999999997</v>
      </c>
      <c r="L247" s="2">
        <v>1.28331</v>
      </c>
      <c r="M247" s="2">
        <v>25044231979</v>
      </c>
      <c r="N247" s="2">
        <v>4.7767999999999997</v>
      </c>
      <c r="O247" s="2">
        <v>5.7984703347640503</v>
      </c>
      <c r="P247" s="2">
        <v>5.78491</v>
      </c>
      <c r="Q247" s="2">
        <v>27723.054523151328</v>
      </c>
    </row>
    <row r="248" spans="1:17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x14ac:dyDescent="0.2">
      <c r="A249" s="14" t="s">
        <v>27</v>
      </c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</row>
    <row r="250" spans="1:17" x14ac:dyDescent="0.2">
      <c r="A250" s="15" t="s">
        <v>59</v>
      </c>
      <c r="B250" s="17" t="s">
        <v>548</v>
      </c>
      <c r="C250" s="16" t="s">
        <v>61</v>
      </c>
      <c r="D250" s="16" t="s">
        <v>62</v>
      </c>
      <c r="E250" s="16" t="s">
        <v>22</v>
      </c>
      <c r="F250" s="16" t="s">
        <v>63</v>
      </c>
      <c r="G250" s="16" t="s">
        <v>64</v>
      </c>
      <c r="H250" s="16" t="s">
        <v>14</v>
      </c>
      <c r="I250" s="16" t="s">
        <v>15</v>
      </c>
      <c r="J250" s="16" t="s">
        <v>4</v>
      </c>
      <c r="K250" s="16" t="s">
        <v>5</v>
      </c>
      <c r="L250" s="16" t="s">
        <v>65</v>
      </c>
      <c r="M250" s="16" t="s">
        <v>7</v>
      </c>
      <c r="N250" s="16" t="s">
        <v>8</v>
      </c>
      <c r="O250" s="16" t="s">
        <v>16</v>
      </c>
      <c r="P250" s="16" t="s">
        <v>13</v>
      </c>
      <c r="Q250" s="16" t="s">
        <v>17</v>
      </c>
    </row>
    <row r="251" spans="1:17" x14ac:dyDescent="0.2">
      <c r="A251" s="12" t="s">
        <v>232</v>
      </c>
      <c r="B251" s="2">
        <v>1208</v>
      </c>
      <c r="C251" s="5">
        <v>48.260869565217391</v>
      </c>
      <c r="D251" s="5">
        <v>321.73913043478262</v>
      </c>
      <c r="E251" s="5">
        <v>340.53780086956522</v>
      </c>
      <c r="F251" s="5">
        <v>1548.5378008695652</v>
      </c>
      <c r="G251" s="2">
        <v>1435050</v>
      </c>
      <c r="H251" s="2">
        <v>926.71292828251444</v>
      </c>
      <c r="I251" s="2">
        <v>0.97061333985450415</v>
      </c>
      <c r="J251" s="2">
        <v>0.33943000000000001</v>
      </c>
      <c r="K251" s="2">
        <v>39.78593</v>
      </c>
      <c r="L251" s="2">
        <v>0.72431000000000001</v>
      </c>
      <c r="M251" s="2">
        <v>57094798.799999997</v>
      </c>
      <c r="N251" s="2">
        <v>13.5046</v>
      </c>
      <c r="O251" s="2">
        <v>9.4940272823752867</v>
      </c>
      <c r="P251" s="2">
        <v>9.4904799999999998</v>
      </c>
      <c r="Q251" s="2">
        <v>25920.62523655565</v>
      </c>
    </row>
    <row r="252" spans="1:17" x14ac:dyDescent="0.2">
      <c r="A252" s="12" t="s">
        <v>233</v>
      </c>
      <c r="B252" s="2">
        <v>11503</v>
      </c>
      <c r="C252" s="5">
        <v>253.86281588447653</v>
      </c>
      <c r="D252" s="5">
        <v>4141.1371841155233</v>
      </c>
      <c r="E252" s="5">
        <v>4240.022335884476</v>
      </c>
      <c r="F252" s="5">
        <v>15743.022335884476</v>
      </c>
      <c r="G252" s="2">
        <v>105826725</v>
      </c>
      <c r="H252" s="2">
        <v>6722.1352255074744</v>
      </c>
      <c r="I252" s="2">
        <v>0.98317283099672415</v>
      </c>
      <c r="J252" s="2">
        <v>3.9329999999999997E-2</v>
      </c>
      <c r="K252" s="2">
        <v>48.392989999999998</v>
      </c>
      <c r="L252" s="2">
        <v>1.2847299999999999</v>
      </c>
      <c r="M252" s="2">
        <v>5121271645</v>
      </c>
      <c r="N252" s="2">
        <v>1.90337</v>
      </c>
      <c r="O252" s="2">
        <v>2.4040756899177458</v>
      </c>
      <c r="P252" s="2">
        <v>2.4041299999999999</v>
      </c>
      <c r="Q252" s="2">
        <v>410895.54741882184</v>
      </c>
    </row>
    <row r="253" spans="1:17" x14ac:dyDescent="0.2">
      <c r="A253" s="12" t="s">
        <v>234</v>
      </c>
      <c r="B253" s="2">
        <v>5042</v>
      </c>
      <c r="C253" s="5">
        <v>120.60975609756098</v>
      </c>
      <c r="D253" s="5">
        <v>524.39024390243901</v>
      </c>
      <c r="E253" s="5">
        <v>571.37039731707318</v>
      </c>
      <c r="F253" s="5">
        <v>5613.3703973170732</v>
      </c>
      <c r="G253" s="2">
        <v>3993300</v>
      </c>
      <c r="H253" s="2">
        <v>711.39078973099822</v>
      </c>
      <c r="I253" s="2">
        <v>0.96433028823308642</v>
      </c>
      <c r="J253" s="2">
        <v>0.37930999999999998</v>
      </c>
      <c r="K253" s="2">
        <v>44.919559999999997</v>
      </c>
      <c r="L253" s="2">
        <v>1.06728</v>
      </c>
      <c r="M253" s="2">
        <v>179377278.90000001</v>
      </c>
      <c r="N253" s="2">
        <v>17.038340000000002</v>
      </c>
      <c r="O253" s="2">
        <v>17.536138413409542</v>
      </c>
      <c r="P253" s="2">
        <v>17.528410000000001</v>
      </c>
      <c r="Q253" s="2">
        <v>32888.791106871715</v>
      </c>
    </row>
    <row r="254" spans="1:17" x14ac:dyDescent="0.2">
      <c r="A254" s="12" t="s">
        <v>235</v>
      </c>
      <c r="B254" s="2">
        <v>13970</v>
      </c>
      <c r="C254" s="5">
        <v>1498.2857142857142</v>
      </c>
      <c r="D254" s="5">
        <v>5861.7142857142853</v>
      </c>
      <c r="E254" s="5">
        <v>6445.3295337142854</v>
      </c>
      <c r="F254" s="5">
        <v>20415.329533714284</v>
      </c>
      <c r="G254" s="2">
        <v>11964375</v>
      </c>
      <c r="H254" s="2">
        <v>586.04858570819499</v>
      </c>
      <c r="I254" s="2">
        <v>0.95741758809262956</v>
      </c>
      <c r="J254" s="2">
        <v>0.31401000000000001</v>
      </c>
      <c r="K254" s="2">
        <v>46.974350000000001</v>
      </c>
      <c r="L254" s="2">
        <v>1.20594</v>
      </c>
      <c r="M254" s="2">
        <v>562018738.79999995</v>
      </c>
      <c r="N254" s="2">
        <v>14.750400000000001</v>
      </c>
      <c r="O254" s="2">
        <v>17.030655348286732</v>
      </c>
      <c r="P254" s="2">
        <v>16.995729999999998</v>
      </c>
      <c r="Q254" s="2">
        <v>31784.947869644744</v>
      </c>
    </row>
    <row r="255" spans="1:17" x14ac:dyDescent="0.2">
      <c r="A255" s="12" t="s">
        <v>236</v>
      </c>
      <c r="B255" s="2">
        <v>4082</v>
      </c>
      <c r="C255" s="5">
        <v>270.54878048780489</v>
      </c>
      <c r="D255" s="5">
        <v>1034.4512195121952</v>
      </c>
      <c r="E255" s="5">
        <v>1139.8359215853659</v>
      </c>
      <c r="F255" s="5">
        <v>5221.8359215853661</v>
      </c>
      <c r="G255" s="2">
        <v>2987325</v>
      </c>
      <c r="H255" s="2">
        <v>572.08327585540803</v>
      </c>
      <c r="I255" s="2">
        <v>0.95636412864129972</v>
      </c>
      <c r="J255" s="2">
        <v>0.25440000000000002</v>
      </c>
      <c r="K255" s="2">
        <v>44.02543</v>
      </c>
      <c r="L255" s="2">
        <v>1.00187</v>
      </c>
      <c r="M255" s="2">
        <v>131518267.7</v>
      </c>
      <c r="N255" s="2">
        <v>11.20008</v>
      </c>
      <c r="O255" s="2">
        <v>10.731374819213153</v>
      </c>
      <c r="P255" s="2">
        <v>10.715299999999999</v>
      </c>
      <c r="Q255" s="2">
        <v>24132.232944212647</v>
      </c>
    </row>
    <row r="256" spans="1:17" x14ac:dyDescent="0.2">
      <c r="A256" s="12" t="s">
        <v>237</v>
      </c>
      <c r="B256" s="2">
        <v>1225</v>
      </c>
      <c r="C256" s="5">
        <v>80.357142857142861</v>
      </c>
      <c r="D256" s="5">
        <v>294.64285714285717</v>
      </c>
      <c r="E256" s="5">
        <v>325.94373214285719</v>
      </c>
      <c r="F256" s="5">
        <v>1550.9437321428572</v>
      </c>
      <c r="G256" s="2">
        <v>1129500</v>
      </c>
      <c r="H256" s="2">
        <v>728.26626562359513</v>
      </c>
      <c r="I256" s="2">
        <v>0.96501091488261381</v>
      </c>
      <c r="J256" s="2">
        <v>0.24295</v>
      </c>
      <c r="K256" s="2">
        <v>42.03172</v>
      </c>
      <c r="L256" s="2">
        <v>0.85904000000000003</v>
      </c>
      <c r="M256" s="2">
        <v>47474827.700000003</v>
      </c>
      <c r="N256" s="2">
        <v>10.21157</v>
      </c>
      <c r="O256" s="2">
        <v>8.4652478449345701</v>
      </c>
      <c r="P256" s="2">
        <v>8.4581</v>
      </c>
      <c r="Q256" s="2">
        <v>25375.404139159029</v>
      </c>
    </row>
    <row r="257" spans="1:17" ht="16" x14ac:dyDescent="0.2">
      <c r="A257" s="12" t="s">
        <v>564</v>
      </c>
      <c r="B257" s="2">
        <v>0</v>
      </c>
      <c r="C257" s="5">
        <v>0</v>
      </c>
      <c r="D257" s="5">
        <v>0</v>
      </c>
      <c r="E257" s="5">
        <v>0</v>
      </c>
      <c r="F257" s="5">
        <v>0</v>
      </c>
      <c r="G257" s="2">
        <v>120150</v>
      </c>
      <c r="H257" s="2">
        <v>7777777</v>
      </c>
      <c r="I257" s="2">
        <v>0.98461596153293018</v>
      </c>
      <c r="J257" s="2">
        <v>0.28743000000000002</v>
      </c>
      <c r="K257" s="2">
        <v>44.13635</v>
      </c>
      <c r="L257" s="2">
        <v>1.01004</v>
      </c>
      <c r="M257" s="2">
        <v>5302982.5</v>
      </c>
      <c r="N257" s="2">
        <v>12.68601</v>
      </c>
      <c r="O257" s="2">
        <v>12.616356572134855</v>
      </c>
      <c r="P257" s="2">
        <v>12.616239999999999</v>
      </c>
      <c r="Q257" s="40" t="s">
        <v>106</v>
      </c>
    </row>
    <row r="258" spans="1:17" x14ac:dyDescent="0.2">
      <c r="A258" s="12" t="s">
        <v>495</v>
      </c>
      <c r="B258" s="2">
        <v>708</v>
      </c>
      <c r="C258" s="5">
        <v>64.329896907216494</v>
      </c>
      <c r="D258" s="5">
        <v>455.67010309278351</v>
      </c>
      <c r="E258" s="5">
        <v>480.72801319587631</v>
      </c>
      <c r="F258" s="5">
        <v>1188.7280131958764</v>
      </c>
      <c r="G258" s="2">
        <v>1192950</v>
      </c>
      <c r="H258" s="2">
        <v>1003.5516844536816</v>
      </c>
      <c r="I258" s="2">
        <v>0.9720243106525831</v>
      </c>
      <c r="J258" s="2">
        <v>0.30780999999999997</v>
      </c>
      <c r="K258" s="2">
        <v>40.540770000000002</v>
      </c>
      <c r="L258" s="2">
        <v>0.76532</v>
      </c>
      <c r="M258" s="2">
        <v>48363111.600000001</v>
      </c>
      <c r="N258" s="2">
        <v>12.478719999999999</v>
      </c>
      <c r="O258" s="2">
        <v>9.2831401622511223</v>
      </c>
      <c r="P258" s="2">
        <v>9.2784200000000006</v>
      </c>
      <c r="Q258" s="2">
        <v>30265.783914904445</v>
      </c>
    </row>
    <row r="259" spans="1:17" x14ac:dyDescent="0.2">
      <c r="A259" s="12" t="s">
        <v>565</v>
      </c>
      <c r="B259" s="2">
        <v>0</v>
      </c>
      <c r="C259" s="5">
        <v>10</v>
      </c>
      <c r="D259" s="5">
        <v>35</v>
      </c>
      <c r="E259" s="5">
        <v>38.895220000000002</v>
      </c>
      <c r="F259" s="5">
        <v>38.895220000000002</v>
      </c>
      <c r="G259" s="2">
        <v>78525</v>
      </c>
      <c r="H259" s="2">
        <v>2018.8856111367925</v>
      </c>
      <c r="I259" s="2">
        <v>0.97927161910721461</v>
      </c>
      <c r="J259" s="2">
        <v>0.27817999999999998</v>
      </c>
      <c r="K259" s="2">
        <v>46.576689999999999</v>
      </c>
      <c r="L259" s="2">
        <v>1.18106</v>
      </c>
      <c r="M259" s="2">
        <v>3657434.6</v>
      </c>
      <c r="N259" s="2">
        <v>12.95693</v>
      </c>
      <c r="O259" s="2">
        <v>14.985445340972468</v>
      </c>
      <c r="P259" s="2">
        <v>14.970610000000001</v>
      </c>
      <c r="Q259" s="2">
        <v>108756.56041184199</v>
      </c>
    </row>
    <row r="260" spans="1:17" x14ac:dyDescent="0.2">
      <c r="A260" s="12" t="s">
        <v>566</v>
      </c>
      <c r="B260" s="2">
        <v>53</v>
      </c>
      <c r="C260" s="5">
        <v>0</v>
      </c>
      <c r="D260" s="5">
        <v>0</v>
      </c>
      <c r="E260" s="5">
        <v>0</v>
      </c>
      <c r="F260" s="5">
        <v>53</v>
      </c>
      <c r="G260" s="2">
        <v>351450</v>
      </c>
      <c r="H260" s="2">
        <v>6631.132075471698</v>
      </c>
      <c r="I260" s="2">
        <v>0.98315210983322121</v>
      </c>
      <c r="J260" s="2">
        <v>0.15461</v>
      </c>
      <c r="K260" s="2">
        <v>41.615609999999997</v>
      </c>
      <c r="L260" s="2">
        <v>0.83135999999999999</v>
      </c>
      <c r="M260" s="2">
        <v>14625806.1</v>
      </c>
      <c r="N260" s="2">
        <v>6.4341400000000002</v>
      </c>
      <c r="O260" s="2">
        <v>5.2590062343709763</v>
      </c>
      <c r="P260" s="2">
        <v>5.2589800000000002</v>
      </c>
      <c r="Q260" s="2">
        <v>225555.6880269259</v>
      </c>
    </row>
    <row r="261" spans="1:17" x14ac:dyDescent="0.2">
      <c r="A261" s="12" t="s">
        <v>496</v>
      </c>
      <c r="B261" s="2">
        <v>513</v>
      </c>
      <c r="C261" s="5">
        <v>54.310344827586206</v>
      </c>
      <c r="D261" s="5">
        <v>260.68965517241378</v>
      </c>
      <c r="E261" s="5">
        <v>281.8447293103448</v>
      </c>
      <c r="F261" s="5">
        <v>794.84472931034475</v>
      </c>
      <c r="G261" s="2">
        <v>748575</v>
      </c>
      <c r="H261" s="2">
        <v>941.78771324244531</v>
      </c>
      <c r="I261" s="2">
        <v>0.97091390268180533</v>
      </c>
      <c r="J261" s="2">
        <v>0.27766000000000002</v>
      </c>
      <c r="K261" s="2">
        <v>40.349499999999999</v>
      </c>
      <c r="L261" s="2">
        <v>0.75448999999999999</v>
      </c>
      <c r="M261" s="2">
        <v>30204627</v>
      </c>
      <c r="N261" s="2">
        <v>11.203250000000001</v>
      </c>
      <c r="O261" s="2">
        <v>8.2070236447042042</v>
      </c>
      <c r="P261" s="2">
        <v>8.1992899999999995</v>
      </c>
      <c r="Q261" s="2">
        <v>27837.189479480843</v>
      </c>
    </row>
    <row r="262" spans="1:17" x14ac:dyDescent="0.2">
      <c r="A262" s="12" t="s">
        <v>238</v>
      </c>
      <c r="B262" s="2">
        <v>22550</v>
      </c>
      <c r="C262" s="5">
        <v>247.26907630522089</v>
      </c>
      <c r="D262" s="5">
        <v>2372.730923694779</v>
      </c>
      <c r="E262" s="5">
        <v>2469.047668835341</v>
      </c>
      <c r="F262" s="5">
        <v>25019.047668835341</v>
      </c>
      <c r="G262" s="2">
        <v>123581250</v>
      </c>
      <c r="H262" s="2">
        <v>4939.4865718225328</v>
      </c>
      <c r="I262" s="2">
        <v>0.9826194940209938</v>
      </c>
      <c r="J262" s="2">
        <v>4.8169999999999998E-2</v>
      </c>
      <c r="K262" s="2">
        <v>47.487630000000003</v>
      </c>
      <c r="L262" s="2">
        <v>1.23631</v>
      </c>
      <c r="M262" s="2">
        <v>5868580675</v>
      </c>
      <c r="N262" s="2">
        <v>2.2872699999999999</v>
      </c>
      <c r="O262" s="2">
        <v>2.778880681752653</v>
      </c>
      <c r="P262" s="2">
        <v>2.7785899999999999</v>
      </c>
      <c r="Q262" s="2">
        <v>284954.19996292866</v>
      </c>
    </row>
    <row r="263" spans="1:17" x14ac:dyDescent="0.2">
      <c r="A263" s="12" t="s">
        <v>239</v>
      </c>
      <c r="B263" s="2">
        <v>118</v>
      </c>
      <c r="C263" s="5">
        <v>15.694444444444445</v>
      </c>
      <c r="D263" s="5">
        <v>549.30555555555554</v>
      </c>
      <c r="E263" s="5">
        <v>555.41888694444447</v>
      </c>
      <c r="F263" s="5">
        <v>673.41888694444447</v>
      </c>
      <c r="G263" s="2">
        <v>294750</v>
      </c>
      <c r="H263" s="2">
        <v>437.69191169762394</v>
      </c>
      <c r="I263" s="2">
        <v>0.94037399748768413</v>
      </c>
      <c r="J263" s="2">
        <v>0.41444999999999999</v>
      </c>
      <c r="K263" s="2">
        <v>45.376600000000003</v>
      </c>
      <c r="L263" s="2">
        <v>1.0999699999999999</v>
      </c>
      <c r="M263" s="2">
        <v>13374752.9</v>
      </c>
      <c r="N263" s="2">
        <v>18.806380000000001</v>
      </c>
      <c r="O263" s="2">
        <v>19.452953476974766</v>
      </c>
      <c r="P263" s="2">
        <v>19.441800000000001</v>
      </c>
      <c r="Q263" s="2">
        <v>20543.854253835267</v>
      </c>
    </row>
    <row r="264" spans="1:17" x14ac:dyDescent="0.2">
      <c r="A264" s="12" t="s">
        <v>567</v>
      </c>
      <c r="B264" s="2">
        <v>0</v>
      </c>
      <c r="C264" s="5">
        <v>0</v>
      </c>
      <c r="D264" s="5">
        <v>25</v>
      </c>
      <c r="E264" s="5">
        <v>25</v>
      </c>
      <c r="F264" s="5">
        <v>25</v>
      </c>
      <c r="G264" s="2">
        <v>67500</v>
      </c>
      <c r="H264" s="2">
        <v>2700</v>
      </c>
      <c r="I264" s="2">
        <v>0.98077094768042528</v>
      </c>
      <c r="J264" s="2">
        <v>0.36747999999999997</v>
      </c>
      <c r="K264" s="2">
        <v>49.800179999999997</v>
      </c>
      <c r="L264" s="2">
        <v>1.3465499999999999</v>
      </c>
      <c r="M264" s="2">
        <v>3361512.1</v>
      </c>
      <c r="N264" s="2">
        <v>18.300509999999999</v>
      </c>
      <c r="O264" s="2">
        <v>24.168778256565474</v>
      </c>
      <c r="P264" s="2">
        <v>24.147069999999999</v>
      </c>
      <c r="Q264" s="2">
        <v>177576.19814065195</v>
      </c>
    </row>
    <row r="265" spans="1:17" x14ac:dyDescent="0.2">
      <c r="A265" s="12" t="s">
        <v>497</v>
      </c>
      <c r="B265" s="2">
        <v>0</v>
      </c>
      <c r="C265" s="5">
        <v>16.5</v>
      </c>
      <c r="D265" s="5">
        <v>93.5</v>
      </c>
      <c r="E265" s="5">
        <v>99.927113000000006</v>
      </c>
      <c r="F265" s="5">
        <v>99.927113000000006</v>
      </c>
      <c r="G265" s="2">
        <v>63900</v>
      </c>
      <c r="H265" s="2">
        <v>639.46608764730343</v>
      </c>
      <c r="I265" s="2">
        <v>0.96084151366451553</v>
      </c>
      <c r="J265" s="2">
        <v>0.39555000000000001</v>
      </c>
      <c r="K265" s="2">
        <v>48.58699</v>
      </c>
      <c r="L265" s="2">
        <v>1.2942199999999999</v>
      </c>
      <c r="M265" s="2">
        <v>3104708.7</v>
      </c>
      <c r="N265" s="2">
        <v>19.218630000000001</v>
      </c>
      <c r="O265" s="2">
        <v>23.899083655058469</v>
      </c>
      <c r="P265" s="2">
        <v>23.85258</v>
      </c>
      <c r="Q265" s="2">
        <v>38636.46447542878</v>
      </c>
    </row>
    <row r="266" spans="1:17" x14ac:dyDescent="0.2">
      <c r="A266" s="12" t="s">
        <v>568</v>
      </c>
      <c r="B266" s="2">
        <v>0</v>
      </c>
      <c r="C266" s="5">
        <v>0</v>
      </c>
      <c r="D266" s="5">
        <v>10</v>
      </c>
      <c r="E266" s="5">
        <v>10</v>
      </c>
      <c r="F266" s="5">
        <v>10</v>
      </c>
      <c r="G266" s="2">
        <v>77850</v>
      </c>
      <c r="H266" s="2">
        <v>7785</v>
      </c>
      <c r="I266" s="2">
        <v>0.9833776127711823</v>
      </c>
      <c r="J266" s="2">
        <v>0.23610999999999999</v>
      </c>
      <c r="K266" s="2">
        <v>48.405250000000002</v>
      </c>
      <c r="L266" s="2">
        <v>1.2853399999999999</v>
      </c>
      <c r="M266" s="2">
        <v>3768348.7</v>
      </c>
      <c r="N266" s="2">
        <v>11.428879999999999</v>
      </c>
      <c r="O266" s="2">
        <v>14.445919446841161</v>
      </c>
      <c r="P266" s="2">
        <v>14.436159999999999</v>
      </c>
      <c r="Q266" s="2">
        <v>476309.69841878134</v>
      </c>
    </row>
    <row r="267" spans="1:17" ht="16" x14ac:dyDescent="0.2">
      <c r="A267" s="20" t="s">
        <v>569</v>
      </c>
      <c r="B267" s="2">
        <v>0</v>
      </c>
      <c r="C267" s="5">
        <v>0</v>
      </c>
      <c r="D267" s="5">
        <v>0</v>
      </c>
      <c r="E267" s="5">
        <v>0</v>
      </c>
      <c r="F267" s="5">
        <v>0</v>
      </c>
      <c r="G267">
        <v>97200</v>
      </c>
      <c r="H267" s="2">
        <v>7777777</v>
      </c>
      <c r="I267" s="2">
        <v>0.98461596153293018</v>
      </c>
      <c r="J267" s="2">
        <v>0.31403999999999999</v>
      </c>
      <c r="K267" s="2">
        <v>48.213740000000001</v>
      </c>
      <c r="L267" s="2">
        <v>1.2756799999999999</v>
      </c>
      <c r="M267" s="2">
        <v>4686375.5</v>
      </c>
      <c r="N267" s="2">
        <v>15.14081</v>
      </c>
      <c r="O267" s="2">
        <v>19.017980983400797</v>
      </c>
      <c r="P267" s="2">
        <v>18.99868</v>
      </c>
      <c r="Q267" s="40" t="s">
        <v>106</v>
      </c>
    </row>
    <row r="268" spans="1:17" x14ac:dyDescent="0.2">
      <c r="A268" s="12" t="s">
        <v>240</v>
      </c>
      <c r="B268" s="2">
        <v>600</v>
      </c>
      <c r="C268" s="5">
        <v>60.238095238095241</v>
      </c>
      <c r="D268" s="5">
        <v>399.76190476190476</v>
      </c>
      <c r="E268" s="5">
        <v>423.2259680952381</v>
      </c>
      <c r="F268" s="5">
        <v>1023.2259680952382</v>
      </c>
      <c r="G268" s="2">
        <v>971775</v>
      </c>
      <c r="H268" s="2">
        <v>949.71690545440765</v>
      </c>
      <c r="I268" s="2">
        <v>0.97106700638217835</v>
      </c>
      <c r="J268" s="2">
        <v>0.29532999999999998</v>
      </c>
      <c r="K268" s="2">
        <v>48.058329999999998</v>
      </c>
      <c r="L268" s="2">
        <v>1.26762</v>
      </c>
      <c r="M268" s="2">
        <v>46701883.600000001</v>
      </c>
      <c r="N268" s="2">
        <v>14.193049999999999</v>
      </c>
      <c r="O268" s="2">
        <v>17.470869584351703</v>
      </c>
      <c r="P268" s="2">
        <v>17.458960000000001</v>
      </c>
      <c r="Q268" s="2">
        <v>56182.508371137497</v>
      </c>
    </row>
    <row r="269" spans="1:17" x14ac:dyDescent="0.2">
      <c r="A269" s="12" t="s">
        <v>570</v>
      </c>
      <c r="B269" s="2">
        <v>352</v>
      </c>
      <c r="C269" s="5">
        <v>0</v>
      </c>
      <c r="D269" s="5">
        <v>40</v>
      </c>
      <c r="E269" s="5">
        <v>40</v>
      </c>
      <c r="F269" s="5">
        <v>392</v>
      </c>
      <c r="G269" s="2">
        <v>336600</v>
      </c>
      <c r="H269" s="2">
        <v>858.67346938775506</v>
      </c>
      <c r="I269" s="2">
        <v>0.96908055800609316</v>
      </c>
      <c r="J269" s="2">
        <v>0.11777</v>
      </c>
      <c r="K269" s="2">
        <v>47.337359999999997</v>
      </c>
      <c r="L269" s="2">
        <v>1.22763</v>
      </c>
      <c r="M269" s="2">
        <v>15933755.4</v>
      </c>
      <c r="N269" s="2">
        <v>5.5747400000000003</v>
      </c>
      <c r="O269" s="2">
        <v>6.6323293189325758</v>
      </c>
      <c r="P269" s="2">
        <v>6.6339800000000002</v>
      </c>
      <c r="Q269" s="2">
        <v>48357.011347626401</v>
      </c>
    </row>
    <row r="270" spans="1:17" x14ac:dyDescent="0.2">
      <c r="A270" s="12" t="s">
        <v>241</v>
      </c>
      <c r="B270" s="2">
        <v>7226</v>
      </c>
      <c r="C270" s="5">
        <v>770.73089700996672</v>
      </c>
      <c r="D270" s="5">
        <v>2364.2691029900334</v>
      </c>
      <c r="E270" s="5">
        <v>2664.4857434551495</v>
      </c>
      <c r="F270" s="5">
        <v>9890.4857434551486</v>
      </c>
      <c r="G270" s="2">
        <v>6982200</v>
      </c>
      <c r="H270" s="2">
        <v>705.95117177337272</v>
      </c>
      <c r="I270" s="2">
        <v>0.96410114892426724</v>
      </c>
      <c r="J270" s="2">
        <v>0.19348000000000001</v>
      </c>
      <c r="K270" s="2">
        <v>47.503450000000001</v>
      </c>
      <c r="L270" s="2">
        <v>1.2372099999999999</v>
      </c>
      <c r="M270" s="2">
        <v>331678588.60000002</v>
      </c>
      <c r="N270" s="2">
        <v>9.1911699999999996</v>
      </c>
      <c r="O270" s="2">
        <v>10.96294543969565</v>
      </c>
      <c r="P270" s="2">
        <v>10.946820000000001</v>
      </c>
      <c r="Q270" s="2">
        <v>40000.538449662483</v>
      </c>
    </row>
    <row r="271" spans="1:17" x14ac:dyDescent="0.2">
      <c r="A271" s="12" t="s">
        <v>242</v>
      </c>
      <c r="B271" s="2">
        <v>12884</v>
      </c>
      <c r="C271" s="5">
        <v>1114.6335963923336</v>
      </c>
      <c r="D271" s="5">
        <v>3505.3664036076661</v>
      </c>
      <c r="E271" s="5">
        <v>3939.5407113416009</v>
      </c>
      <c r="F271" s="5">
        <v>16823.5407113416</v>
      </c>
      <c r="G271" s="2">
        <v>10967625</v>
      </c>
      <c r="H271" s="2">
        <v>651.92132786923798</v>
      </c>
      <c r="I271" s="2">
        <v>0.96152495801391491</v>
      </c>
      <c r="J271" s="2">
        <v>0.33803</v>
      </c>
      <c r="K271" s="2">
        <v>47.832079999999998</v>
      </c>
      <c r="L271" s="2">
        <v>1.25552</v>
      </c>
      <c r="M271" s="2">
        <v>524604316.39999998</v>
      </c>
      <c r="N271" s="2">
        <v>16.16872</v>
      </c>
      <c r="O271" s="2">
        <v>19.519051459402149</v>
      </c>
      <c r="P271" s="2">
        <v>19.489889999999999</v>
      </c>
      <c r="Q271" s="2">
        <v>37644.250351038179</v>
      </c>
    </row>
    <row r="272" spans="1:17" x14ac:dyDescent="0.2">
      <c r="A272" s="12" t="s">
        <v>243</v>
      </c>
      <c r="B272" s="2">
        <v>56573</v>
      </c>
      <c r="C272" s="5">
        <v>2817.6112412177986</v>
      </c>
      <c r="D272" s="5">
        <v>8322.388758782201</v>
      </c>
      <c r="E272" s="5">
        <v>9419.9103246838404</v>
      </c>
      <c r="F272" s="5">
        <v>65992.910324683835</v>
      </c>
      <c r="G272" s="2">
        <v>107767800</v>
      </c>
      <c r="H272" s="2">
        <v>1633.0208725419825</v>
      </c>
      <c r="I272" s="2">
        <v>0.97776377794189073</v>
      </c>
      <c r="J272" s="2">
        <v>8.5349999999999995E-2</v>
      </c>
      <c r="K272" s="2">
        <v>48.558219999999999</v>
      </c>
      <c r="L272" s="2">
        <v>1.2928299999999999</v>
      </c>
      <c r="M272" s="2">
        <v>5233012541</v>
      </c>
      <c r="N272" s="2">
        <v>4.1443899999999996</v>
      </c>
      <c r="O272" s="2">
        <v>5.2389185877272677</v>
      </c>
      <c r="P272" s="2">
        <v>5.2377200000000004</v>
      </c>
      <c r="Q272" s="2">
        <v>100237.41538730865</v>
      </c>
    </row>
    <row r="273" spans="1:17" x14ac:dyDescent="0.2">
      <c r="A273" s="12" t="s">
        <v>244</v>
      </c>
      <c r="B273" s="2">
        <v>12078</v>
      </c>
      <c r="C273" s="5">
        <v>1163.539402173913</v>
      </c>
      <c r="D273" s="5">
        <v>6551.460597826087</v>
      </c>
      <c r="E273" s="5">
        <v>7004.6847928396737</v>
      </c>
      <c r="F273" s="5">
        <v>19082.684792839675</v>
      </c>
      <c r="G273" s="2">
        <v>12199275</v>
      </c>
      <c r="H273" s="2">
        <v>639.28504465878348</v>
      </c>
      <c r="I273" s="2">
        <v>0.96083129602275397</v>
      </c>
      <c r="J273" s="2">
        <v>0.25214999999999999</v>
      </c>
      <c r="K273" s="2">
        <v>46.934809999999999</v>
      </c>
      <c r="L273" s="2">
        <v>1.2035199999999999</v>
      </c>
      <c r="M273" s="2">
        <v>572570654.29999995</v>
      </c>
      <c r="N273" s="2">
        <v>11.834809999999999</v>
      </c>
      <c r="O273" s="2">
        <v>13.685305248829703</v>
      </c>
      <c r="P273" s="2">
        <v>13.66592</v>
      </c>
      <c r="Q273" s="2">
        <v>34696.850990153405</v>
      </c>
    </row>
    <row r="274" spans="1:17" x14ac:dyDescent="0.2">
      <c r="A274" s="12" t="s">
        <v>245</v>
      </c>
      <c r="B274" s="2">
        <v>15465</v>
      </c>
      <c r="C274" s="5">
        <v>224.28057553956836</v>
      </c>
      <c r="D274" s="5">
        <v>1225.7194244604316</v>
      </c>
      <c r="E274" s="5">
        <v>1313.0816428057553</v>
      </c>
      <c r="F274" s="5">
        <v>16778.081642805755</v>
      </c>
      <c r="G274" s="2">
        <v>95473800</v>
      </c>
      <c r="H274" s="2">
        <v>5690.3883311914888</v>
      </c>
      <c r="I274" s="2">
        <v>0.98289703486244528</v>
      </c>
      <c r="J274" s="2">
        <v>4.4499999999999998E-2</v>
      </c>
      <c r="K274" s="2">
        <v>48.0124</v>
      </c>
      <c r="L274" s="2">
        <v>1.2652000000000001</v>
      </c>
      <c r="M274" s="2">
        <v>4583926275</v>
      </c>
      <c r="N274" s="2">
        <v>2.1363699999999999</v>
      </c>
      <c r="O274" s="2">
        <v>2.6569331948340857</v>
      </c>
      <c r="P274" s="2">
        <v>2.65666</v>
      </c>
      <c r="Q274" s="2">
        <v>339752.39659863379</v>
      </c>
    </row>
    <row r="275" spans="1:17" x14ac:dyDescent="0.2">
      <c r="A275" s="12" t="s">
        <v>246</v>
      </c>
      <c r="B275" s="2">
        <v>616741</v>
      </c>
      <c r="C275" s="5">
        <v>52458.015356341886</v>
      </c>
      <c r="D275" s="5">
        <v>286056.9846436581</v>
      </c>
      <c r="E275" s="5">
        <v>306490.53570129111</v>
      </c>
      <c r="F275" s="5">
        <v>923231.53570129117</v>
      </c>
      <c r="G275" s="2">
        <v>329797575</v>
      </c>
      <c r="H275" s="2">
        <v>357.22087282198845</v>
      </c>
      <c r="I275" s="2">
        <v>0.92002045078040551</v>
      </c>
      <c r="J275" s="2">
        <v>0.47076000000000001</v>
      </c>
      <c r="K275" s="2">
        <v>49.140189999999997</v>
      </c>
      <c r="L275" s="2">
        <v>1.3195699999999999</v>
      </c>
      <c r="M275" s="2">
        <v>16206315497</v>
      </c>
      <c r="N275" s="2">
        <v>23.133369999999999</v>
      </c>
      <c r="O275" s="2">
        <v>28.084474380308187</v>
      </c>
      <c r="P275" s="2">
        <v>27.94753</v>
      </c>
      <c r="Q275" s="2">
        <v>21310.987447702573</v>
      </c>
    </row>
    <row r="276" spans="1:17" x14ac:dyDescent="0.2">
      <c r="A276" s="12" t="s">
        <v>247</v>
      </c>
      <c r="B276" s="2">
        <v>42146</v>
      </c>
      <c r="C276" s="5">
        <v>2685.4134165366613</v>
      </c>
      <c r="D276" s="5">
        <v>7264.5865834633387</v>
      </c>
      <c r="E276" s="5">
        <v>8310.6141882995325</v>
      </c>
      <c r="F276" s="5">
        <v>50456.614188299529</v>
      </c>
      <c r="G276" s="2">
        <v>23511825</v>
      </c>
      <c r="H276" s="2">
        <v>465.98102901348062</v>
      </c>
      <c r="I276" s="2">
        <v>0.94496754861655397</v>
      </c>
      <c r="J276" s="2">
        <v>0.48227999999999999</v>
      </c>
      <c r="K276" s="2">
        <v>48.30809</v>
      </c>
      <c r="L276" s="2">
        <v>1.2804800000000001</v>
      </c>
      <c r="M276" s="2">
        <v>1135811358</v>
      </c>
      <c r="N276" s="2">
        <v>23.297910000000002</v>
      </c>
      <c r="O276" s="2">
        <v>28.190891693911468</v>
      </c>
      <c r="P276" s="2">
        <v>28.122920000000001</v>
      </c>
      <c r="Q276" s="2">
        <v>27238.161898350438</v>
      </c>
    </row>
    <row r="277" spans="1:17" x14ac:dyDescent="0.2">
      <c r="A277" s="12" t="s">
        <v>248</v>
      </c>
      <c r="B277" s="2">
        <v>2639</v>
      </c>
      <c r="C277" s="5">
        <v>119.70588235294117</v>
      </c>
      <c r="D277" s="5">
        <v>435.29411764705884</v>
      </c>
      <c r="E277" s="5">
        <v>481.92219235294118</v>
      </c>
      <c r="F277" s="5">
        <v>3120.9221923529412</v>
      </c>
      <c r="G277" s="2">
        <v>1637550</v>
      </c>
      <c r="H277" s="2">
        <v>524.70068110394323</v>
      </c>
      <c r="I277" s="2">
        <v>0.95214203441309853</v>
      </c>
      <c r="J277" s="2">
        <v>0.21632999999999999</v>
      </c>
      <c r="K277" s="2">
        <v>41.3735</v>
      </c>
      <c r="L277" s="2">
        <v>0.81576000000000004</v>
      </c>
      <c r="M277" s="2">
        <v>67751174.900000006</v>
      </c>
      <c r="N277" s="2">
        <v>8.9504999999999999</v>
      </c>
      <c r="O277" s="2">
        <v>6.9518942433772573</v>
      </c>
      <c r="P277" s="2">
        <v>6.9428200000000002</v>
      </c>
      <c r="Q277" s="2">
        <v>16861.570953925155</v>
      </c>
    </row>
    <row r="278" spans="1:17" x14ac:dyDescent="0.2">
      <c r="A278" s="12" t="s">
        <v>249</v>
      </c>
      <c r="B278" s="2">
        <v>2090</v>
      </c>
      <c r="C278" s="5">
        <v>178.94736842105263</v>
      </c>
      <c r="D278" s="5">
        <v>1221.0526315789473</v>
      </c>
      <c r="E278" s="5">
        <v>1290.7565684210526</v>
      </c>
      <c r="F278" s="5">
        <v>3380.7565684210526</v>
      </c>
      <c r="G278" s="2">
        <v>2500425</v>
      </c>
      <c r="H278" s="2">
        <v>739.60515919896523</v>
      </c>
      <c r="I278" s="2">
        <v>0.96544411600495372</v>
      </c>
      <c r="J278" s="2">
        <v>0.12375</v>
      </c>
      <c r="K278" s="2">
        <v>45.032910000000001</v>
      </c>
      <c r="L278" s="2">
        <v>1.07545</v>
      </c>
      <c r="M278" s="2">
        <v>112601414</v>
      </c>
      <c r="N278" s="2">
        <v>5.5728099999999996</v>
      </c>
      <c r="O278" s="2">
        <v>5.7861885727961404</v>
      </c>
      <c r="P278" s="2">
        <v>5.7810100000000002</v>
      </c>
      <c r="Q278" s="2">
        <v>34581.777135661592</v>
      </c>
    </row>
    <row r="279" spans="1:17" x14ac:dyDescent="0.2">
      <c r="A279" s="12" t="s">
        <v>250</v>
      </c>
      <c r="B279" s="2">
        <v>1460</v>
      </c>
      <c r="C279" s="5">
        <v>114.26470588235294</v>
      </c>
      <c r="D279" s="5">
        <v>255.73529411764707</v>
      </c>
      <c r="E279" s="5">
        <v>300.24391088235296</v>
      </c>
      <c r="F279" s="5">
        <v>1760.243910882353</v>
      </c>
      <c r="G279" s="2">
        <v>966825</v>
      </c>
      <c r="H279" s="2">
        <v>549.25626728364148</v>
      </c>
      <c r="I279" s="2">
        <v>0.95446708944536629</v>
      </c>
      <c r="J279" s="2">
        <v>0.45666000000000001</v>
      </c>
      <c r="K279" s="2">
        <v>38.869660000000003</v>
      </c>
      <c r="L279" s="2">
        <v>0.68086000000000002</v>
      </c>
      <c r="M279" s="2">
        <v>37580159</v>
      </c>
      <c r="N279" s="2">
        <v>17.750319999999999</v>
      </c>
      <c r="O279" s="2">
        <v>11.535129986878363</v>
      </c>
      <c r="P279" s="2">
        <v>11.51324</v>
      </c>
      <c r="Q279" s="2">
        <v>13874.091094521986</v>
      </c>
    </row>
    <row r="280" spans="1:17" x14ac:dyDescent="0.2">
      <c r="A280" s="12" t="s">
        <v>251</v>
      </c>
      <c r="B280" s="2">
        <v>6104</v>
      </c>
      <c r="C280" s="5">
        <v>317.11191335740074</v>
      </c>
      <c r="D280" s="5">
        <v>1122.8880866425993</v>
      </c>
      <c r="E280" s="5">
        <v>1246.4101533574008</v>
      </c>
      <c r="F280" s="5">
        <v>7350.4101533574012</v>
      </c>
      <c r="G280" s="2">
        <v>3545100</v>
      </c>
      <c r="H280" s="2">
        <v>482.29961676094041</v>
      </c>
      <c r="I280" s="2">
        <v>0.9472373757865401</v>
      </c>
      <c r="J280" s="2">
        <v>0.30975000000000003</v>
      </c>
      <c r="K280" s="2">
        <v>45.01538</v>
      </c>
      <c r="L280" s="2">
        <v>1.07419</v>
      </c>
      <c r="M280" s="2">
        <v>159584023.59999999</v>
      </c>
      <c r="N280" s="2">
        <v>13.943490000000001</v>
      </c>
      <c r="O280" s="2">
        <v>14.187705553345431</v>
      </c>
      <c r="P280" s="2">
        <v>14.16225</v>
      </c>
      <c r="Q280" s="2">
        <v>22091.121714594243</v>
      </c>
    </row>
    <row r="281" spans="1:17" x14ac:dyDescent="0.2">
      <c r="A281" s="12" t="s">
        <v>252</v>
      </c>
      <c r="B281" s="2">
        <v>973</v>
      </c>
      <c r="C281" s="5">
        <v>80</v>
      </c>
      <c r="D281" s="5">
        <v>305</v>
      </c>
      <c r="E281" s="5">
        <v>336.16176000000002</v>
      </c>
      <c r="F281" s="5">
        <v>1309.16176</v>
      </c>
      <c r="G281" s="2">
        <v>792450</v>
      </c>
      <c r="H281" s="2">
        <v>605.31098922412764</v>
      </c>
      <c r="I281" s="2">
        <v>0.95875441636480574</v>
      </c>
      <c r="J281" s="2">
        <v>0.24401999999999999</v>
      </c>
      <c r="K281" s="2">
        <v>37.515009999999997</v>
      </c>
      <c r="L281" s="2">
        <v>0.62905</v>
      </c>
      <c r="M281" s="2">
        <v>29728769.699999999</v>
      </c>
      <c r="N281" s="2">
        <v>9.15428</v>
      </c>
      <c r="O281" s="2">
        <v>5.5210672036908868</v>
      </c>
      <c r="P281" s="2">
        <v>5.5113200000000004</v>
      </c>
      <c r="Q281" s="2">
        <v>13695.4456628105</v>
      </c>
    </row>
    <row r="282" spans="1:17" x14ac:dyDescent="0.2">
      <c r="A282" s="12" t="s">
        <v>253</v>
      </c>
      <c r="B282" s="2">
        <v>754</v>
      </c>
      <c r="C282" s="5">
        <v>0</v>
      </c>
      <c r="D282" s="5">
        <v>10</v>
      </c>
      <c r="E282" s="5">
        <v>10</v>
      </c>
      <c r="F282" s="5">
        <v>764</v>
      </c>
      <c r="G282" s="2">
        <v>2772225</v>
      </c>
      <c r="H282" s="2">
        <v>3628.5667539267015</v>
      </c>
      <c r="I282" s="2">
        <v>0.98183681411735579</v>
      </c>
      <c r="J282" s="2">
        <v>5.2569999999999999E-2</v>
      </c>
      <c r="K282" s="2">
        <v>49.025970000000001</v>
      </c>
      <c r="L282" s="2">
        <v>1.31454</v>
      </c>
      <c r="M282" s="2">
        <v>135911019.69999999</v>
      </c>
      <c r="N282" s="2">
        <v>2.5774499999999998</v>
      </c>
      <c r="O282" s="2">
        <v>3.3264215833411588</v>
      </c>
      <c r="P282" s="2">
        <v>3.3267699999999998</v>
      </c>
      <c r="Q282" s="2">
        <v>229601.34614525293</v>
      </c>
    </row>
    <row r="283" spans="1:17" x14ac:dyDescent="0.2">
      <c r="A283" s="12" t="s">
        <v>254</v>
      </c>
      <c r="B283" s="2">
        <v>634</v>
      </c>
      <c r="C283" s="5">
        <v>10</v>
      </c>
      <c r="D283" s="5">
        <v>80</v>
      </c>
      <c r="E283" s="5">
        <v>83.895219999999995</v>
      </c>
      <c r="F283" s="5">
        <v>717.89521999999999</v>
      </c>
      <c r="G283" s="2">
        <v>1576800</v>
      </c>
      <c r="H283" s="2">
        <v>2196.4208091537371</v>
      </c>
      <c r="I283" s="2">
        <v>0.9797640821234026</v>
      </c>
      <c r="J283" s="2">
        <v>2.1729999999999999E-2</v>
      </c>
      <c r="K283" s="2">
        <v>45.77467</v>
      </c>
      <c r="L283" s="2">
        <v>1.12774</v>
      </c>
      <c r="M283" s="2">
        <v>72177499.700000003</v>
      </c>
      <c r="N283" s="2">
        <v>0.99451000000000001</v>
      </c>
      <c r="O283" s="2">
        <v>1.0990449307333805</v>
      </c>
      <c r="P283" s="2">
        <v>1.0988899999999999</v>
      </c>
      <c r="Q283" s="2">
        <v>111089.05458157959</v>
      </c>
    </row>
    <row r="284" spans="1:17" x14ac:dyDescent="0.2">
      <c r="A284" s="12" t="s">
        <v>255</v>
      </c>
      <c r="B284" s="2">
        <v>0</v>
      </c>
      <c r="C284" s="5">
        <v>21.904761904761905</v>
      </c>
      <c r="D284" s="5">
        <v>93.095238095238102</v>
      </c>
      <c r="E284" s="5">
        <v>101.62762476190477</v>
      </c>
      <c r="F284" s="5">
        <v>101.62762476190477</v>
      </c>
      <c r="G284" s="2">
        <v>43875</v>
      </c>
      <c r="H284" s="2">
        <v>431.72316683373469</v>
      </c>
      <c r="I284" s="2">
        <v>0.93927877940250648</v>
      </c>
      <c r="J284" s="2">
        <v>2.1579999999999998E-2</v>
      </c>
      <c r="K284" s="2">
        <v>47.533470000000001</v>
      </c>
      <c r="L284" s="2">
        <v>1.23892</v>
      </c>
      <c r="M284" s="2">
        <v>2085531</v>
      </c>
      <c r="N284" s="2">
        <v>1.0260100000000001</v>
      </c>
      <c r="O284" s="2">
        <v>1.19368224552781</v>
      </c>
      <c r="P284" s="2">
        <v>1.25159</v>
      </c>
      <c r="Q284" s="2">
        <v>23880.457795758561</v>
      </c>
    </row>
    <row r="285" spans="1:17" x14ac:dyDescent="0.2">
      <c r="A285" s="2" t="s">
        <v>1</v>
      </c>
      <c r="B285" s="2">
        <v>841132</v>
      </c>
      <c r="C285" s="5">
        <f>SUM(C251:C284)</f>
        <v>64816.426054031122</v>
      </c>
      <c r="D285" s="5">
        <f>SUM(D251:D284)</f>
        <v>335233.57394596888</v>
      </c>
      <c r="E285" s="5">
        <v>360480.9978553871</v>
      </c>
      <c r="F285" s="5">
        <v>1201612.9978553872</v>
      </c>
      <c r="G285" s="2">
        <v>858560625</v>
      </c>
      <c r="H285" s="2">
        <v>714.50677259012707</v>
      </c>
      <c r="I285" s="2">
        <v>0.96445934985072301</v>
      </c>
      <c r="J285" s="2">
        <v>8.7129999999999999E-2</v>
      </c>
      <c r="K285" s="2">
        <v>48.330710000000003</v>
      </c>
      <c r="L285" s="2">
        <v>1.28162</v>
      </c>
      <c r="M285" s="2">
        <v>41494844584</v>
      </c>
      <c r="N285" s="2">
        <v>4.2111700000000001</v>
      </c>
      <c r="O285" s="2">
        <v>5.2051601105830105</v>
      </c>
      <c r="P285" s="2">
        <v>5.2</v>
      </c>
      <c r="Q285" s="2">
        <v>42684.748667824351</v>
      </c>
    </row>
    <row r="286" spans="1:17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x14ac:dyDescent="0.2">
      <c r="A287" s="13" t="s">
        <v>256</v>
      </c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x14ac:dyDescent="0.2">
      <c r="A288" s="14" t="s">
        <v>30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</row>
    <row r="289" spans="1:17" x14ac:dyDescent="0.2">
      <c r="A289" s="15" t="s">
        <v>59</v>
      </c>
      <c r="B289" s="17" t="s">
        <v>548</v>
      </c>
      <c r="C289" s="16" t="s">
        <v>61</v>
      </c>
      <c r="D289" s="16" t="s">
        <v>62</v>
      </c>
      <c r="E289" s="16" t="s">
        <v>22</v>
      </c>
      <c r="F289" s="16" t="s">
        <v>63</v>
      </c>
      <c r="G289" s="16" t="s">
        <v>64</v>
      </c>
      <c r="H289" s="16" t="s">
        <v>14</v>
      </c>
      <c r="I289" s="16" t="s">
        <v>15</v>
      </c>
      <c r="J289" s="16" t="s">
        <v>4</v>
      </c>
      <c r="K289" s="16" t="s">
        <v>5</v>
      </c>
      <c r="L289" s="16" t="s">
        <v>65</v>
      </c>
      <c r="M289" s="16" t="s">
        <v>7</v>
      </c>
      <c r="N289" s="16" t="s">
        <v>8</v>
      </c>
      <c r="O289" s="16" t="s">
        <v>16</v>
      </c>
      <c r="P289" s="16" t="s">
        <v>13</v>
      </c>
      <c r="Q289" s="16" t="s">
        <v>17</v>
      </c>
    </row>
    <row r="290" spans="1:17" ht="16" x14ac:dyDescent="0.2">
      <c r="A290" s="12">
        <v>1209019</v>
      </c>
      <c r="B290" s="2">
        <v>0</v>
      </c>
      <c r="C290" s="5">
        <v>0</v>
      </c>
      <c r="D290" s="5">
        <v>0</v>
      </c>
      <c r="E290" s="5">
        <v>0</v>
      </c>
      <c r="F290" s="5">
        <v>0</v>
      </c>
      <c r="G290" s="2">
        <v>49050</v>
      </c>
      <c r="H290" s="2">
        <v>7777777</v>
      </c>
      <c r="I290" s="2">
        <v>0.98461596153293018</v>
      </c>
      <c r="J290" s="2">
        <v>0.26440999999999998</v>
      </c>
      <c r="K290" s="2">
        <v>48.099350000000001</v>
      </c>
      <c r="L290" s="2">
        <v>1.2697700000000001</v>
      </c>
      <c r="M290" s="2">
        <v>2359273.1</v>
      </c>
      <c r="N290" s="2">
        <v>12.717779999999999</v>
      </c>
      <c r="O290" s="2">
        <v>15.900435429791752</v>
      </c>
      <c r="P290" s="2">
        <v>15.90019</v>
      </c>
      <c r="Q290" s="40" t="s">
        <v>106</v>
      </c>
    </row>
    <row r="291" spans="1:17" ht="16" x14ac:dyDescent="0.2">
      <c r="A291" s="12">
        <v>1209029</v>
      </c>
      <c r="B291" s="2">
        <v>0</v>
      </c>
      <c r="C291" s="5">
        <v>0</v>
      </c>
      <c r="D291" s="5">
        <v>0</v>
      </c>
      <c r="E291" s="5">
        <v>0</v>
      </c>
      <c r="F291" s="5">
        <v>0</v>
      </c>
      <c r="G291" s="2">
        <v>2025</v>
      </c>
      <c r="H291" s="2">
        <v>7777777</v>
      </c>
      <c r="I291" s="2">
        <v>0.98461596153293018</v>
      </c>
      <c r="J291" s="2">
        <v>5.1000000000000004E-4</v>
      </c>
      <c r="K291" s="2">
        <v>36.400820000000003</v>
      </c>
      <c r="L291" s="2">
        <v>0.59643999999999997</v>
      </c>
      <c r="M291" s="2">
        <v>73711.7</v>
      </c>
      <c r="N291" s="2">
        <v>1.8519999999999998E-2</v>
      </c>
      <c r="O291" s="2">
        <v>1.0902220877759857E-2</v>
      </c>
      <c r="P291" s="2">
        <v>1.0880000000000001E-2</v>
      </c>
      <c r="Q291" s="40" t="s">
        <v>106</v>
      </c>
    </row>
    <row r="292" spans="1:17" x14ac:dyDescent="0.2">
      <c r="A292" s="12">
        <v>1209034</v>
      </c>
      <c r="B292" s="2">
        <v>330753</v>
      </c>
      <c r="C292" s="5">
        <v>24553.65997689365</v>
      </c>
      <c r="D292" s="5">
        <v>139216.34002310634</v>
      </c>
      <c r="E292" s="5">
        <v>148488.34221090085</v>
      </c>
      <c r="F292" s="5">
        <v>479241.34221090085</v>
      </c>
      <c r="G292" s="2">
        <v>286659900</v>
      </c>
      <c r="H292" s="2">
        <v>598.15352882024297</v>
      </c>
      <c r="I292" s="2">
        <v>0.9582724488413662</v>
      </c>
      <c r="J292" s="2">
        <v>4.8120000000000003E-2</v>
      </c>
      <c r="K292" s="2">
        <v>46.349980000000002</v>
      </c>
      <c r="L292" s="2">
        <v>1.16639</v>
      </c>
      <c r="M292" s="2">
        <v>13286680632</v>
      </c>
      <c r="N292" s="2">
        <v>2.23021</v>
      </c>
      <c r="O292" s="2">
        <v>2.4929178043073299</v>
      </c>
      <c r="P292" s="2">
        <v>2.4909400000000002</v>
      </c>
      <c r="Q292" s="2">
        <v>30988.104357964279</v>
      </c>
    </row>
    <row r="293" spans="1:17" ht="16" x14ac:dyDescent="0.2">
      <c r="A293" s="12">
        <v>1209037</v>
      </c>
      <c r="B293" s="2">
        <v>0</v>
      </c>
      <c r="C293" s="5">
        <v>0</v>
      </c>
      <c r="D293" s="5">
        <v>0</v>
      </c>
      <c r="E293" s="5">
        <v>0</v>
      </c>
      <c r="F293" s="5">
        <v>0</v>
      </c>
      <c r="G293" s="2">
        <v>10800</v>
      </c>
      <c r="H293" s="2">
        <v>7777777</v>
      </c>
      <c r="I293" s="2">
        <v>0.98461596153293018</v>
      </c>
      <c r="J293" s="2">
        <v>1.3559999999999999E-2</v>
      </c>
      <c r="K293" s="2">
        <v>38.670929999999998</v>
      </c>
      <c r="L293" s="2">
        <v>0.67235</v>
      </c>
      <c r="M293" s="2">
        <v>417646</v>
      </c>
      <c r="N293" s="2">
        <v>0.52422999999999997</v>
      </c>
      <c r="O293" s="2">
        <v>0.34714154109115147</v>
      </c>
      <c r="P293" s="2">
        <v>0.34705000000000003</v>
      </c>
      <c r="Q293" s="40" t="s">
        <v>106</v>
      </c>
    </row>
    <row r="294" spans="1:17" ht="16" x14ac:dyDescent="0.2">
      <c r="A294" s="12">
        <v>1209038</v>
      </c>
      <c r="B294" s="2">
        <v>0</v>
      </c>
      <c r="C294" s="5">
        <v>0</v>
      </c>
      <c r="D294" s="5">
        <v>0</v>
      </c>
      <c r="E294" s="5">
        <v>0</v>
      </c>
      <c r="F294" s="5">
        <v>0</v>
      </c>
      <c r="G294" s="2">
        <v>32850</v>
      </c>
      <c r="H294" s="2">
        <v>7777777</v>
      </c>
      <c r="I294" s="2">
        <v>0.98461596153293018</v>
      </c>
      <c r="J294" s="2">
        <v>6.7360000000000003E-2</v>
      </c>
      <c r="K294" s="2">
        <v>47.481900000000003</v>
      </c>
      <c r="L294" s="2">
        <v>1.2359800000000001</v>
      </c>
      <c r="M294" s="2">
        <v>1559780.4</v>
      </c>
      <c r="N294" s="2">
        <v>3.1984400000000002</v>
      </c>
      <c r="O294" s="2">
        <v>3.8923195054040272</v>
      </c>
      <c r="P294" s="2">
        <v>3.8923999999999999</v>
      </c>
      <c r="Q294" s="40" t="s">
        <v>106</v>
      </c>
    </row>
    <row r="295" spans="1:17" x14ac:dyDescent="0.2">
      <c r="A295" s="2" t="s">
        <v>1</v>
      </c>
      <c r="B295" s="2">
        <v>323542</v>
      </c>
      <c r="C295" s="5">
        <f>SUM(C290:C294)</f>
        <v>24553.65997689365</v>
      </c>
      <c r="D295" s="5">
        <f>SUM(D290:D294)</f>
        <v>139216.34002310634</v>
      </c>
      <c r="E295" s="5">
        <v>148488.34221090085</v>
      </c>
      <c r="F295" s="5">
        <v>472030.34221090085</v>
      </c>
      <c r="G295" s="2">
        <v>286754625</v>
      </c>
      <c r="H295" s="2">
        <v>607.49193294841086</v>
      </c>
      <c r="I295" s="2">
        <v>0.95889797683307088</v>
      </c>
      <c r="J295" s="2">
        <v>4.8090000000000001E-2</v>
      </c>
      <c r="K295" s="2">
        <v>46.350050000000003</v>
      </c>
      <c r="L295" s="2">
        <v>1.1664000000000001</v>
      </c>
      <c r="M295" s="2">
        <v>13291091207</v>
      </c>
      <c r="N295" s="2">
        <v>2.2289099999999999</v>
      </c>
      <c r="O295" s="2">
        <v>2.4930150330605709</v>
      </c>
      <c r="P295" s="2">
        <v>2.4895299999999998</v>
      </c>
      <c r="Q295" s="2">
        <v>31492.753614127938</v>
      </c>
    </row>
    <row r="296" spans="1:17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x14ac:dyDescent="0.2">
      <c r="A297" s="13" t="s">
        <v>259</v>
      </c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x14ac:dyDescent="0.2">
      <c r="A298" s="14" t="s">
        <v>36</v>
      </c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</row>
    <row r="299" spans="1:17" x14ac:dyDescent="0.2">
      <c r="A299" s="15" t="s">
        <v>59</v>
      </c>
      <c r="B299" s="17" t="s">
        <v>548</v>
      </c>
      <c r="C299" s="16" t="s">
        <v>61</v>
      </c>
      <c r="D299" s="16" t="s">
        <v>62</v>
      </c>
      <c r="E299" s="16" t="s">
        <v>22</v>
      </c>
      <c r="F299" s="16" t="s">
        <v>63</v>
      </c>
      <c r="G299" s="16" t="s">
        <v>64</v>
      </c>
      <c r="H299" s="16" t="s">
        <v>14</v>
      </c>
      <c r="I299" s="16" t="s">
        <v>15</v>
      </c>
      <c r="J299" s="16" t="s">
        <v>4</v>
      </c>
      <c r="K299" s="16" t="s">
        <v>5</v>
      </c>
      <c r="L299" s="16" t="s">
        <v>65</v>
      </c>
      <c r="M299" s="16" t="s">
        <v>7</v>
      </c>
      <c r="N299" s="16" t="s">
        <v>8</v>
      </c>
      <c r="O299" s="16" t="s">
        <v>16</v>
      </c>
      <c r="P299" s="16" t="s">
        <v>13</v>
      </c>
      <c r="Q299" s="16" t="s">
        <v>17</v>
      </c>
    </row>
    <row r="300" spans="1:17" x14ac:dyDescent="0.2">
      <c r="A300" s="12" t="s">
        <v>260</v>
      </c>
      <c r="B300" s="2">
        <v>933</v>
      </c>
      <c r="C300" s="5">
        <v>180.64516129032259</v>
      </c>
      <c r="D300" s="5">
        <v>459.35483870967744</v>
      </c>
      <c r="E300" s="5">
        <v>529.3922322580645</v>
      </c>
      <c r="F300" s="5">
        <v>1462.3922322580645</v>
      </c>
      <c r="G300" s="2">
        <v>7710300</v>
      </c>
      <c r="H300" s="2">
        <v>5272.3885083105279</v>
      </c>
      <c r="I300" s="2">
        <v>0.98275284066225388</v>
      </c>
      <c r="J300" s="2">
        <v>1.4800000000000001E-2</v>
      </c>
      <c r="K300" s="2">
        <v>45.350679999999898</v>
      </c>
      <c r="L300" s="2">
        <v>1.0981300000000001</v>
      </c>
      <c r="M300" s="2">
        <v>349667348</v>
      </c>
      <c r="N300" s="2">
        <v>0.67118</v>
      </c>
      <c r="O300" s="2">
        <v>0.72434185815072849</v>
      </c>
      <c r="P300" s="2">
        <v>0.72421999999999997</v>
      </c>
      <c r="Q300" s="2">
        <v>258041.33033798615</v>
      </c>
    </row>
    <row r="301" spans="1:17" x14ac:dyDescent="0.2">
      <c r="A301" s="12" t="s">
        <v>261</v>
      </c>
      <c r="B301" s="2">
        <v>1477</v>
      </c>
      <c r="C301" s="5">
        <v>60.789473684210527</v>
      </c>
      <c r="D301" s="5">
        <v>254.21052631578948</v>
      </c>
      <c r="E301" s="5">
        <v>277.77903078947367</v>
      </c>
      <c r="F301" s="5">
        <v>1754.7790307894736</v>
      </c>
      <c r="G301" s="2">
        <v>6467400</v>
      </c>
      <c r="H301" s="2">
        <v>3685.5922520856216</v>
      </c>
      <c r="I301" s="2">
        <v>0.98188337916529977</v>
      </c>
      <c r="J301" s="2">
        <v>2.0420000000000001E-2</v>
      </c>
      <c r="K301" s="2">
        <v>45.58858</v>
      </c>
      <c r="L301" s="2">
        <v>1.1148499999999999</v>
      </c>
      <c r="M301" s="2">
        <v>294839582.30000001</v>
      </c>
      <c r="N301" s="2">
        <v>0.93091999999999997</v>
      </c>
      <c r="O301" s="2">
        <v>1.0190327681220328</v>
      </c>
      <c r="P301" s="2">
        <v>1.0189600000000001</v>
      </c>
      <c r="Q301" s="2">
        <v>183924.54822781231</v>
      </c>
    </row>
    <row r="302" spans="1:17" x14ac:dyDescent="0.2">
      <c r="A302" s="12" t="s">
        <v>262</v>
      </c>
      <c r="B302" s="2">
        <v>3684</v>
      </c>
      <c r="C302" s="5">
        <v>0</v>
      </c>
      <c r="D302" s="5">
        <v>20</v>
      </c>
      <c r="E302" s="5">
        <v>20</v>
      </c>
      <c r="F302" s="5">
        <v>3704</v>
      </c>
      <c r="G302" s="2">
        <v>6112800</v>
      </c>
      <c r="H302" s="2">
        <v>1650.3239740820734</v>
      </c>
      <c r="I302" s="2">
        <v>0.97784920400701514</v>
      </c>
      <c r="J302" s="2">
        <v>2.52E-2</v>
      </c>
      <c r="K302" s="2">
        <v>45.969259999999899</v>
      </c>
      <c r="L302" s="2">
        <v>1.14103</v>
      </c>
      <c r="M302" s="2">
        <v>281000892.5</v>
      </c>
      <c r="N302" s="2">
        <v>1.15842</v>
      </c>
      <c r="O302" s="2">
        <v>1.2925191997920134</v>
      </c>
      <c r="P302" s="2">
        <v>1.29254</v>
      </c>
      <c r="Q302" s="2">
        <v>84645.850094370515</v>
      </c>
    </row>
    <row r="303" spans="1:17" x14ac:dyDescent="0.2">
      <c r="A303" s="12" t="s">
        <v>263</v>
      </c>
      <c r="B303" s="2">
        <v>16270</v>
      </c>
      <c r="C303" s="5">
        <v>353.33333333333331</v>
      </c>
      <c r="D303" s="5">
        <v>1236.6666666666667</v>
      </c>
      <c r="E303" s="5">
        <v>1373.6564733333335</v>
      </c>
      <c r="F303" s="5">
        <v>17643.656473333333</v>
      </c>
      <c r="G303" s="2">
        <v>9122625</v>
      </c>
      <c r="H303" s="2">
        <v>517.04843685819651</v>
      </c>
      <c r="I303" s="2">
        <v>0.95134779891474952</v>
      </c>
      <c r="J303" s="2">
        <v>0.23413</v>
      </c>
      <c r="K303" s="2">
        <v>47.726909999999897</v>
      </c>
      <c r="L303" s="2">
        <v>1.24976</v>
      </c>
      <c r="M303" s="2">
        <v>435394702.30000001</v>
      </c>
      <c r="N303" s="2">
        <v>11.1745</v>
      </c>
      <c r="O303" s="2">
        <v>13.285757491872094</v>
      </c>
      <c r="P303" s="2">
        <v>13.276960000000001</v>
      </c>
      <c r="Q303" s="2">
        <v>29340.025386108318</v>
      </c>
    </row>
    <row r="304" spans="1:17" x14ac:dyDescent="0.2">
      <c r="A304" s="12" t="s">
        <v>264</v>
      </c>
      <c r="B304" s="2">
        <v>1239</v>
      </c>
      <c r="C304" s="5">
        <v>15</v>
      </c>
      <c r="D304" s="5">
        <v>85</v>
      </c>
      <c r="E304" s="5">
        <v>90.815605000000005</v>
      </c>
      <c r="F304" s="5">
        <v>1329.815605</v>
      </c>
      <c r="G304" s="2">
        <v>2578500</v>
      </c>
      <c r="H304" s="2">
        <v>1938.9906317124321</v>
      </c>
      <c r="I304" s="2">
        <v>0.97901608056320111</v>
      </c>
      <c r="J304" s="2">
        <v>0.19772000000000001</v>
      </c>
      <c r="K304" s="2">
        <v>44.430129999999899</v>
      </c>
      <c r="L304" s="2">
        <v>1.03162</v>
      </c>
      <c r="M304" s="2">
        <v>114563090.2</v>
      </c>
      <c r="N304" s="2">
        <v>8.7845899999999997</v>
      </c>
      <c r="O304" s="2">
        <v>8.8723315831050726</v>
      </c>
      <c r="P304" s="2">
        <v>8.8715799999999998</v>
      </c>
      <c r="Q304" s="2">
        <v>87008.738726922253</v>
      </c>
    </row>
    <row r="305" spans="1:17" ht="16" x14ac:dyDescent="0.2">
      <c r="A305" s="12">
        <v>1307011</v>
      </c>
      <c r="B305" s="2">
        <v>0</v>
      </c>
      <c r="C305" s="5">
        <v>0</v>
      </c>
      <c r="D305" s="5"/>
      <c r="E305" s="5">
        <v>0</v>
      </c>
      <c r="F305" s="5">
        <v>0</v>
      </c>
      <c r="G305" s="2">
        <v>3222900</v>
      </c>
      <c r="H305" s="2">
        <v>7777777</v>
      </c>
      <c r="I305" s="2">
        <v>0.98461596153293018</v>
      </c>
      <c r="J305" s="2">
        <v>3.1559999999999998E-2</v>
      </c>
      <c r="K305" s="2">
        <v>45.247770000000003</v>
      </c>
      <c r="L305" s="2">
        <v>1.09083</v>
      </c>
      <c r="M305" s="2">
        <v>145829037.90000001</v>
      </c>
      <c r="N305" s="2">
        <v>1.4278</v>
      </c>
      <c r="O305" s="2">
        <v>1.5337625167904494</v>
      </c>
      <c r="P305" s="2">
        <v>1.5335300000000001</v>
      </c>
      <c r="Q305" s="40" t="s">
        <v>106</v>
      </c>
    </row>
    <row r="306" spans="1:17" x14ac:dyDescent="0.2">
      <c r="A306" s="12" t="s">
        <v>266</v>
      </c>
      <c r="B306" s="2">
        <v>848</v>
      </c>
      <c r="C306" s="5">
        <v>0</v>
      </c>
      <c r="D306" s="5">
        <v>25</v>
      </c>
      <c r="E306" s="5">
        <v>25</v>
      </c>
      <c r="F306" s="5">
        <v>873</v>
      </c>
      <c r="G306" s="2">
        <v>1206225</v>
      </c>
      <c r="H306" s="2">
        <v>1381.7010309278351</v>
      </c>
      <c r="I306" s="2">
        <v>0.97622952578907218</v>
      </c>
      <c r="J306" s="2">
        <v>0.20971999999999999</v>
      </c>
      <c r="K306" s="2">
        <v>43.313310000000001</v>
      </c>
      <c r="L306" s="2">
        <v>0.94962999999999997</v>
      </c>
      <c r="M306" s="2">
        <v>52245597.399999902</v>
      </c>
      <c r="N306" s="2">
        <v>9.0834700000000002</v>
      </c>
      <c r="O306" s="2">
        <v>8.421076012168367</v>
      </c>
      <c r="P306" s="2">
        <v>8.4208800000000004</v>
      </c>
      <c r="Q306" s="2">
        <v>55480.685712067017</v>
      </c>
    </row>
    <row r="307" spans="1:17" x14ac:dyDescent="0.2">
      <c r="A307" s="12">
        <v>1307013</v>
      </c>
      <c r="B307" s="2">
        <v>4830</v>
      </c>
      <c r="C307" s="5">
        <v>120.09493670886076</v>
      </c>
      <c r="D307" s="5">
        <v>704.90506329113919</v>
      </c>
      <c r="E307" s="5">
        <v>751.46671091772146</v>
      </c>
      <c r="F307" s="5">
        <v>5581.4667109177217</v>
      </c>
      <c r="G307" s="2">
        <v>8484075</v>
      </c>
      <c r="H307" s="2">
        <v>1520.0440026641354</v>
      </c>
      <c r="I307" s="2">
        <v>0.97714890394919995</v>
      </c>
      <c r="J307" s="2">
        <v>4.2160000000000003E-2</v>
      </c>
      <c r="K307" s="2">
        <v>46.3638499999999</v>
      </c>
      <c r="L307" s="2">
        <v>1.1673</v>
      </c>
      <c r="M307" s="2">
        <v>393354380.69999897</v>
      </c>
      <c r="N307" s="2">
        <v>1.9547600000000001</v>
      </c>
      <c r="O307" s="2">
        <v>2.2295813813714513</v>
      </c>
      <c r="P307" s="2">
        <v>2.2293599999999998</v>
      </c>
      <c r="Q307" s="2">
        <v>80385.716489689104</v>
      </c>
    </row>
    <row r="308" spans="1:17" ht="16" x14ac:dyDescent="0.2">
      <c r="A308" s="12" t="s">
        <v>571</v>
      </c>
      <c r="B308" s="2">
        <v>0</v>
      </c>
      <c r="C308" s="5">
        <v>0</v>
      </c>
      <c r="D308" s="5">
        <v>0</v>
      </c>
      <c r="E308" s="5">
        <v>0</v>
      </c>
      <c r="F308" s="5">
        <v>0</v>
      </c>
      <c r="G308" s="2">
        <v>115875</v>
      </c>
      <c r="H308" s="2">
        <v>7777777</v>
      </c>
      <c r="I308" s="2">
        <v>0.98461596153293018</v>
      </c>
      <c r="J308" s="2">
        <v>0.19853999999999999</v>
      </c>
      <c r="K308" s="2">
        <v>49.132759999999898</v>
      </c>
      <c r="L308" s="2">
        <v>1.31925</v>
      </c>
      <c r="M308" s="2">
        <v>5693258.5999999903</v>
      </c>
      <c r="N308" s="2">
        <v>9.7546099999999996</v>
      </c>
      <c r="O308" s="2">
        <v>12.671066005349683</v>
      </c>
      <c r="P308" s="2">
        <v>12.67079</v>
      </c>
      <c r="Q308" s="40" t="s">
        <v>106</v>
      </c>
    </row>
    <row r="309" spans="1:17" x14ac:dyDescent="0.2">
      <c r="A309" s="12" t="s">
        <v>268</v>
      </c>
      <c r="B309" s="2">
        <v>8268</v>
      </c>
      <c r="C309" s="5">
        <v>97.394957983193279</v>
      </c>
      <c r="D309" s="5">
        <v>512.60504201680669</v>
      </c>
      <c r="E309" s="5">
        <v>550.36574899159666</v>
      </c>
      <c r="F309" s="5">
        <v>8818.3657489915968</v>
      </c>
      <c r="G309" s="2">
        <v>19130625</v>
      </c>
      <c r="H309" s="2">
        <v>2169.4070698062887</v>
      </c>
      <c r="I309" s="2">
        <v>0.97969505083656838</v>
      </c>
      <c r="J309" s="2">
        <v>3.2919999999999998E-2</v>
      </c>
      <c r="K309" s="2">
        <v>45.842410000000001</v>
      </c>
      <c r="L309" s="2">
        <v>1.13239</v>
      </c>
      <c r="M309" s="2">
        <v>876993954.799999</v>
      </c>
      <c r="N309" s="2">
        <v>1.5090399999999999</v>
      </c>
      <c r="O309" s="2">
        <v>1.6742264824300133</v>
      </c>
      <c r="P309" s="2">
        <v>1.67405</v>
      </c>
      <c r="Q309" s="2">
        <v>110330.46073634825</v>
      </c>
    </row>
    <row r="310" spans="1:17" x14ac:dyDescent="0.2">
      <c r="A310" s="12" t="s">
        <v>269</v>
      </c>
      <c r="B310" s="2">
        <v>57010</v>
      </c>
      <c r="C310" s="5">
        <v>5657.5737491877844</v>
      </c>
      <c r="D310" s="5">
        <v>34727.426250812219</v>
      </c>
      <c r="E310" s="5">
        <v>36920.907196388565</v>
      </c>
      <c r="F310" s="5">
        <v>93930.907196388565</v>
      </c>
      <c r="G310" s="2">
        <v>42836850</v>
      </c>
      <c r="H310" s="2">
        <v>456.04637790240548</v>
      </c>
      <c r="I310" s="2">
        <v>0.9434577996765261</v>
      </c>
      <c r="J310" s="2">
        <v>0.29252</v>
      </c>
      <c r="K310" s="2">
        <v>48.272469999999899</v>
      </c>
      <c r="L310" s="2">
        <v>1.27867</v>
      </c>
      <c r="M310" s="2">
        <v>2067840556.5</v>
      </c>
      <c r="N310" s="2">
        <v>14.12069</v>
      </c>
      <c r="O310" s="2">
        <v>17.034760861032627</v>
      </c>
      <c r="P310" s="2">
        <v>16.986049999999899</v>
      </c>
      <c r="Q310" s="2">
        <v>26557.640465976991</v>
      </c>
    </row>
    <row r="311" spans="1:17" x14ac:dyDescent="0.2">
      <c r="A311" s="12" t="s">
        <v>270</v>
      </c>
      <c r="B311" s="2">
        <v>1805</v>
      </c>
      <c r="C311" s="5">
        <v>83.018867924528308</v>
      </c>
      <c r="D311" s="5">
        <v>191.98113207547169</v>
      </c>
      <c r="E311" s="5">
        <v>224.16812830188678</v>
      </c>
      <c r="F311" s="5">
        <v>2029.1681283018868</v>
      </c>
      <c r="G311" s="2">
        <v>1942425</v>
      </c>
      <c r="H311" s="2">
        <v>957.25187721409861</v>
      </c>
      <c r="I311" s="2">
        <v>0.97120944032998446</v>
      </c>
      <c r="J311" s="2">
        <v>0.13983000000000001</v>
      </c>
      <c r="K311" s="2">
        <v>43.871659999999899</v>
      </c>
      <c r="L311" s="2">
        <v>0.99056</v>
      </c>
      <c r="M311" s="2">
        <v>85217409.200000003</v>
      </c>
      <c r="N311" s="2">
        <v>6.1344500000000002</v>
      </c>
      <c r="O311" s="2">
        <v>5.9017132843848845</v>
      </c>
      <c r="P311" s="2">
        <v>5.8993700000000002</v>
      </c>
      <c r="Q311" s="2">
        <v>40402.103413121746</v>
      </c>
    </row>
    <row r="312" spans="1:17" x14ac:dyDescent="0.2">
      <c r="A312" s="12" t="s">
        <v>271</v>
      </c>
      <c r="B312" s="2">
        <v>10463</v>
      </c>
      <c r="C312" s="5">
        <v>1133.5403726708075</v>
      </c>
      <c r="D312" s="5">
        <v>3866.4596273291927</v>
      </c>
      <c r="E312" s="5">
        <v>4305.9411645962737</v>
      </c>
      <c r="F312" s="5">
        <v>14768.941164596274</v>
      </c>
      <c r="G312" s="2">
        <v>10469700</v>
      </c>
      <c r="H312" s="2">
        <v>708.89983806677321</v>
      </c>
      <c r="I312" s="2">
        <v>0.96422597067287574</v>
      </c>
      <c r="J312" s="2">
        <v>0.17910000000000001</v>
      </c>
      <c r="K312" s="2">
        <v>47.457549999999898</v>
      </c>
      <c r="L312" s="2">
        <v>1.2345900000000001</v>
      </c>
      <c r="M312" s="2">
        <v>496866311.19999897</v>
      </c>
      <c r="N312" s="2">
        <v>8.4998100000000001</v>
      </c>
      <c r="O312" s="2">
        <v>10.118181824086944</v>
      </c>
      <c r="P312" s="2">
        <v>10.10336</v>
      </c>
      <c r="Q312" s="2">
        <v>40049.008691375777</v>
      </c>
    </row>
    <row r="313" spans="1:17" x14ac:dyDescent="0.2">
      <c r="A313" s="12" t="s">
        <v>272</v>
      </c>
      <c r="B313" s="2">
        <v>1013</v>
      </c>
      <c r="C313" s="5">
        <v>15</v>
      </c>
      <c r="D313" s="5">
        <v>95</v>
      </c>
      <c r="E313" s="5">
        <v>100.81560500000001</v>
      </c>
      <c r="F313" s="5">
        <v>1113.815605</v>
      </c>
      <c r="G313" s="2">
        <v>3889125</v>
      </c>
      <c r="H313" s="2">
        <v>3491.713513925853</v>
      </c>
      <c r="I313" s="2">
        <v>0.98171833325794422</v>
      </c>
      <c r="J313" s="2">
        <v>1.6969999999999999E-2</v>
      </c>
      <c r="K313" s="2">
        <v>43.559919999999899</v>
      </c>
      <c r="L313" s="2">
        <v>0.96765000000000001</v>
      </c>
      <c r="M313" s="2">
        <v>169409973.90000001</v>
      </c>
      <c r="N313" s="2">
        <v>0.73924000000000001</v>
      </c>
      <c r="O313" s="2">
        <v>0.70222149343815987</v>
      </c>
      <c r="P313" s="2">
        <v>0.70223000000000002</v>
      </c>
      <c r="Q313" s="2">
        <v>144487.70055434399</v>
      </c>
    </row>
    <row r="314" spans="1:17" x14ac:dyDescent="0.2">
      <c r="A314" s="2" t="s">
        <v>1</v>
      </c>
      <c r="B314" s="2">
        <v>108449</v>
      </c>
      <c r="C314" s="5">
        <v>7716.3908527830408</v>
      </c>
      <c r="D314" s="5">
        <v>42178.609147216965</v>
      </c>
      <c r="E314" s="5">
        <v>45170.307895576916</v>
      </c>
      <c r="F314" s="5">
        <v>153619.30789557693</v>
      </c>
      <c r="G314" s="2">
        <v>123289425</v>
      </c>
      <c r="H314" s="2">
        <v>802.56464300572338</v>
      </c>
      <c r="I314" s="2">
        <v>0.96754925232578282</v>
      </c>
      <c r="J314" s="2">
        <v>4.9889999999999997E-2</v>
      </c>
      <c r="K314" s="2">
        <v>46.79166</v>
      </c>
      <c r="L314" s="2">
        <v>1.19465</v>
      </c>
      <c r="M314" s="2">
        <v>5768916856.1999903</v>
      </c>
      <c r="N314" s="2">
        <v>2.3345600000000002</v>
      </c>
      <c r="O314" s="2">
        <v>2.6983341245427037</v>
      </c>
      <c r="P314" s="2">
        <v>2.6964100000000002</v>
      </c>
      <c r="Q314" s="2">
        <v>43407.24721134048</v>
      </c>
    </row>
    <row r="315" spans="1:17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x14ac:dyDescent="0.2">
      <c r="A316" s="14" t="s">
        <v>499</v>
      </c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</row>
    <row r="317" spans="1:17" x14ac:dyDescent="0.2">
      <c r="A317" s="15" t="s">
        <v>59</v>
      </c>
      <c r="B317" s="17" t="s">
        <v>548</v>
      </c>
      <c r="C317" s="16" t="s">
        <v>61</v>
      </c>
      <c r="D317" s="16" t="s">
        <v>62</v>
      </c>
      <c r="E317" s="16" t="s">
        <v>22</v>
      </c>
      <c r="F317" s="16" t="s">
        <v>63</v>
      </c>
      <c r="G317" s="16" t="s">
        <v>64</v>
      </c>
      <c r="H317" s="16" t="s">
        <v>14</v>
      </c>
      <c r="I317" s="16" t="s">
        <v>15</v>
      </c>
      <c r="J317" s="16" t="s">
        <v>4</v>
      </c>
      <c r="K317" s="16" t="s">
        <v>5</v>
      </c>
      <c r="L317" s="16" t="s">
        <v>65</v>
      </c>
      <c r="M317" s="16" t="s">
        <v>7</v>
      </c>
      <c r="N317" s="16" t="s">
        <v>8</v>
      </c>
      <c r="O317" s="16" t="s">
        <v>16</v>
      </c>
      <c r="P317" s="16" t="s">
        <v>13</v>
      </c>
      <c r="Q317" s="16" t="s">
        <v>17</v>
      </c>
    </row>
    <row r="318" spans="1:17" x14ac:dyDescent="0.2">
      <c r="A318" s="12" t="s">
        <v>572</v>
      </c>
      <c r="B318" s="2">
        <v>1199</v>
      </c>
      <c r="C318" s="5">
        <v>11.666666666666666</v>
      </c>
      <c r="D318" s="5">
        <v>58.333333333333336</v>
      </c>
      <c r="E318" s="5">
        <v>62.856581666666671</v>
      </c>
      <c r="F318" s="5">
        <v>1261.8565816666667</v>
      </c>
      <c r="G318" s="2">
        <v>6815925</v>
      </c>
      <c r="H318" s="2">
        <v>5401.5052891331688</v>
      </c>
      <c r="I318" s="2">
        <v>0.982799893811933</v>
      </c>
      <c r="J318" s="2">
        <v>1.077E-2</v>
      </c>
      <c r="K318" s="2">
        <v>44.415930000000003</v>
      </c>
      <c r="L318" s="2">
        <v>1.0305800000000001</v>
      </c>
      <c r="M318" s="2">
        <v>302735647.69999897</v>
      </c>
      <c r="N318" s="2">
        <v>0.47841</v>
      </c>
      <c r="O318" s="2">
        <v>0.48450835909385731</v>
      </c>
      <c r="P318" s="2">
        <v>0.48457</v>
      </c>
      <c r="Q318" s="2">
        <v>242996.70048975889</v>
      </c>
    </row>
    <row r="319" spans="1:17" x14ac:dyDescent="0.2">
      <c r="A319" s="12" t="s">
        <v>500</v>
      </c>
      <c r="B319" s="2">
        <v>411</v>
      </c>
      <c r="C319" s="5">
        <v>10</v>
      </c>
      <c r="D319" s="5">
        <v>80</v>
      </c>
      <c r="E319" s="5">
        <v>83.877070000000003</v>
      </c>
      <c r="F319" s="5">
        <v>494.87707</v>
      </c>
      <c r="G319" s="2">
        <v>581400</v>
      </c>
      <c r="H319" s="2">
        <v>1174.8372176548814</v>
      </c>
      <c r="I319" s="2">
        <v>0.97434730518033796</v>
      </c>
      <c r="J319" s="2">
        <v>0.25377</v>
      </c>
      <c r="K319" s="2">
        <v>43.395409999999899</v>
      </c>
      <c r="L319" s="2">
        <v>0.95562000000000002</v>
      </c>
      <c r="M319" s="2">
        <v>25230091.399999902</v>
      </c>
      <c r="N319" s="2">
        <v>11.01252</v>
      </c>
      <c r="O319" s="2">
        <v>10.253758731934088</v>
      </c>
      <c r="P319" s="2">
        <v>10.2520799999999</v>
      </c>
      <c r="Q319" s="2">
        <v>47470.139808211723</v>
      </c>
    </row>
    <row r="320" spans="1:17" x14ac:dyDescent="0.2">
      <c r="A320" s="12" t="s">
        <v>273</v>
      </c>
      <c r="B320" s="2">
        <v>3615</v>
      </c>
      <c r="C320" s="5">
        <v>10</v>
      </c>
      <c r="D320" s="5">
        <v>0</v>
      </c>
      <c r="E320" s="5">
        <v>3.8770700000000002</v>
      </c>
      <c r="F320" s="5">
        <v>3618.87707</v>
      </c>
      <c r="G320" s="2">
        <v>8055900</v>
      </c>
      <c r="H320" s="2">
        <v>2226.0772731912666</v>
      </c>
      <c r="I320" s="2">
        <v>0.97983768289353268</v>
      </c>
      <c r="J320" s="2">
        <v>2.7269999999999999E-2</v>
      </c>
      <c r="K320" s="2">
        <v>43.669199999999897</v>
      </c>
      <c r="L320" s="2">
        <v>0.97567000000000004</v>
      </c>
      <c r="M320" s="2">
        <v>351794708.30000001</v>
      </c>
      <c r="N320" s="2">
        <v>1.19106</v>
      </c>
      <c r="O320" s="2">
        <v>1.138459178946988</v>
      </c>
      <c r="P320" s="2">
        <v>1.13863</v>
      </c>
      <c r="Q320" s="2">
        <v>92933.557195081754</v>
      </c>
    </row>
    <row r="321" spans="1:17" x14ac:dyDescent="0.2">
      <c r="A321" s="12" t="s">
        <v>274</v>
      </c>
      <c r="B321" s="2">
        <v>74969</v>
      </c>
      <c r="C321" s="5">
        <v>7359.2361419068739</v>
      </c>
      <c r="D321" s="5">
        <v>40430.763858093123</v>
      </c>
      <c r="E321" s="5">
        <v>43283.991224963414</v>
      </c>
      <c r="F321" s="5">
        <v>118252.99122496342</v>
      </c>
      <c r="G321" s="2">
        <v>64737225</v>
      </c>
      <c r="H321" s="2">
        <v>547.44682844296506</v>
      </c>
      <c r="I321" s="2">
        <v>0.9543064727536511</v>
      </c>
      <c r="J321" s="2">
        <v>0.17787</v>
      </c>
      <c r="K321" s="2">
        <v>47.13165</v>
      </c>
      <c r="L321" s="2">
        <v>1.21546</v>
      </c>
      <c r="M321" s="2">
        <v>3051172230.6999898</v>
      </c>
      <c r="N321" s="2">
        <v>8.3834900000000001</v>
      </c>
      <c r="O321" s="2">
        <v>9.7239762533287717</v>
      </c>
      <c r="P321" s="2">
        <v>9.7048699999999997</v>
      </c>
      <c r="Q321" s="2">
        <v>29928.374429299722</v>
      </c>
    </row>
    <row r="322" spans="1:17" x14ac:dyDescent="0.2">
      <c r="A322" s="12" t="s">
        <v>275</v>
      </c>
      <c r="B322" s="2">
        <v>1268</v>
      </c>
      <c r="C322" s="5">
        <v>20.759493670886076</v>
      </c>
      <c r="D322" s="5">
        <v>389.24050632911394</v>
      </c>
      <c r="E322" s="5">
        <v>397.28910734177219</v>
      </c>
      <c r="F322" s="5">
        <v>1665.2891073417723</v>
      </c>
      <c r="G322" s="2">
        <v>7708500</v>
      </c>
      <c r="H322" s="2">
        <v>4628.9259720822529</v>
      </c>
      <c r="I322" s="2">
        <v>0.98247669420892025</v>
      </c>
      <c r="J322" s="2">
        <v>2.8799999999999999E-2</v>
      </c>
      <c r="K322" s="2">
        <v>44.205640000000002</v>
      </c>
      <c r="L322" s="2">
        <v>1.0151300000000001</v>
      </c>
      <c r="M322" s="2">
        <v>340759175.89999902</v>
      </c>
      <c r="N322" s="2">
        <v>1.27328</v>
      </c>
      <c r="O322" s="2">
        <v>1.2697379207946806</v>
      </c>
      <c r="P322" s="2">
        <v>1.2698799999999999</v>
      </c>
      <c r="Q322" s="2">
        <v>204080.6541425075</v>
      </c>
    </row>
    <row r="323" spans="1:17" x14ac:dyDescent="0.2">
      <c r="A323" s="12" t="s">
        <v>276</v>
      </c>
      <c r="B323" s="2">
        <v>900</v>
      </c>
      <c r="C323" s="5">
        <v>36.235294117647058</v>
      </c>
      <c r="D323" s="5">
        <v>403.76470588235293</v>
      </c>
      <c r="E323" s="5">
        <v>417.81338305882349</v>
      </c>
      <c r="F323" s="5">
        <v>1317.8133830588235</v>
      </c>
      <c r="G323" s="2">
        <v>4164750</v>
      </c>
      <c r="H323" s="2">
        <v>3160.3488426662129</v>
      </c>
      <c r="I323" s="2">
        <v>0.98138495225041589</v>
      </c>
      <c r="J323" s="2">
        <v>1.907E-2</v>
      </c>
      <c r="K323" s="2">
        <v>43.93365</v>
      </c>
      <c r="L323" s="2">
        <v>0.99512</v>
      </c>
      <c r="M323" s="2">
        <v>182972668.80000001</v>
      </c>
      <c r="N323" s="2">
        <v>0.83789000000000002</v>
      </c>
      <c r="O323" s="2">
        <v>0.81820631727742477</v>
      </c>
      <c r="P323" s="2">
        <v>0.81821999999999995</v>
      </c>
      <c r="Q323" s="2">
        <v>135596.08746040345</v>
      </c>
    </row>
    <row r="324" spans="1:17" x14ac:dyDescent="0.2">
      <c r="A324" s="12" t="s">
        <v>277</v>
      </c>
      <c r="B324" s="2">
        <v>857</v>
      </c>
      <c r="C324" s="5">
        <v>10</v>
      </c>
      <c r="D324" s="5">
        <v>85</v>
      </c>
      <c r="E324" s="5">
        <v>88.877070000000003</v>
      </c>
      <c r="F324" s="5">
        <v>945.87707</v>
      </c>
      <c r="G324" s="2">
        <v>8556750</v>
      </c>
      <c r="H324" s="2">
        <v>9046.3658242608635</v>
      </c>
      <c r="I324" s="2">
        <v>0.98355616590863082</v>
      </c>
      <c r="J324" s="2">
        <v>1.436E-2</v>
      </c>
      <c r="K324" s="2">
        <v>44.332769999999897</v>
      </c>
      <c r="L324" s="2">
        <v>1.0244800000000001</v>
      </c>
      <c r="M324" s="2">
        <v>379344429.69999897</v>
      </c>
      <c r="N324" s="2">
        <v>0.63668000000000002</v>
      </c>
      <c r="O324" s="2">
        <v>0.64147828204445689</v>
      </c>
      <c r="P324" s="2">
        <v>0.64153000000000004</v>
      </c>
      <c r="Q324" s="2">
        <v>404111.92254126369</v>
      </c>
    </row>
    <row r="325" spans="1:17" x14ac:dyDescent="0.2">
      <c r="A325" s="12" t="s">
        <v>501</v>
      </c>
      <c r="B325" s="2">
        <v>1273</v>
      </c>
      <c r="C325" s="5">
        <v>16.764705882352942</v>
      </c>
      <c r="D325" s="5">
        <v>78.235294117647058</v>
      </c>
      <c r="E325" s="5">
        <v>84.735087941176474</v>
      </c>
      <c r="F325" s="5">
        <v>1357.7350879411765</v>
      </c>
      <c r="G325" s="2">
        <v>3868200</v>
      </c>
      <c r="H325" s="2">
        <v>2849.0093791901686</v>
      </c>
      <c r="I325" s="2">
        <v>0.98099366427418333</v>
      </c>
      <c r="J325" s="2">
        <v>2.0420000000000001E-2</v>
      </c>
      <c r="K325" s="2">
        <v>44.91169</v>
      </c>
      <c r="L325" s="2">
        <v>1.06671</v>
      </c>
      <c r="M325" s="2">
        <v>173727399.30000001</v>
      </c>
      <c r="N325" s="2">
        <v>0.91710999999999998</v>
      </c>
      <c r="O325" s="2">
        <v>0.9596827848258791</v>
      </c>
      <c r="P325" s="2">
        <v>0.95967999999999998</v>
      </c>
      <c r="Q325" s="2">
        <v>133895.45813008177</v>
      </c>
    </row>
    <row r="326" spans="1:17" x14ac:dyDescent="0.2">
      <c r="A326" s="12" t="s">
        <v>278</v>
      </c>
      <c r="B326" s="2">
        <v>2548</v>
      </c>
      <c r="C326" s="5">
        <v>150.76923076923077</v>
      </c>
      <c r="D326" s="5">
        <v>479.23076923076923</v>
      </c>
      <c r="E326" s="5">
        <v>537.68505538461534</v>
      </c>
      <c r="F326" s="5">
        <v>3085.6850553846152</v>
      </c>
      <c r="G326" s="2">
        <v>4918950</v>
      </c>
      <c r="H326" s="2">
        <v>1594.1192674269466</v>
      </c>
      <c r="I326" s="2">
        <v>0.97756369910571039</v>
      </c>
      <c r="J326" s="2">
        <v>3.8469999999999997E-2</v>
      </c>
      <c r="K326" s="2">
        <v>47.473489999999899</v>
      </c>
      <c r="L326" s="2">
        <v>1.2355</v>
      </c>
      <c r="M326" s="2">
        <v>233519723.59999901</v>
      </c>
      <c r="N326" s="2">
        <v>1.8265199999999999</v>
      </c>
      <c r="O326" s="2">
        <v>2.2057747556395082</v>
      </c>
      <c r="P326" s="2">
        <v>2.20546</v>
      </c>
      <c r="Q326" s="2">
        <v>91402.860347515059</v>
      </c>
    </row>
    <row r="327" spans="1:17" x14ac:dyDescent="0.2">
      <c r="A327" s="12" t="s">
        <v>279</v>
      </c>
      <c r="B327" s="2">
        <v>3590</v>
      </c>
      <c r="C327" s="5">
        <v>154.58333333333334</v>
      </c>
      <c r="D327" s="5">
        <v>375.41666666666669</v>
      </c>
      <c r="E327" s="5">
        <v>435.34970708333333</v>
      </c>
      <c r="F327" s="5">
        <v>4025.3497070833332</v>
      </c>
      <c r="G327" s="2">
        <v>3849750</v>
      </c>
      <c r="H327" s="2">
        <v>956.3765337520033</v>
      </c>
      <c r="I327" s="2">
        <v>0.97119304367135117</v>
      </c>
      <c r="J327" s="2">
        <v>0.14882000000000001</v>
      </c>
      <c r="K327" s="2">
        <v>46.407890000000002</v>
      </c>
      <c r="L327" s="2">
        <v>1.1701699999999999</v>
      </c>
      <c r="M327" s="2">
        <v>178658774.5</v>
      </c>
      <c r="N327" s="2">
        <v>6.9063699999999999</v>
      </c>
      <c r="O327" s="2">
        <v>7.8488792190095849</v>
      </c>
      <c r="P327" s="2">
        <v>7.8455899999999996</v>
      </c>
      <c r="Q327" s="2">
        <v>50440.020839366465</v>
      </c>
    </row>
    <row r="328" spans="1:17" x14ac:dyDescent="0.2">
      <c r="A328" s="12" t="s">
        <v>502</v>
      </c>
      <c r="B328" s="2">
        <v>0</v>
      </c>
      <c r="C328" s="5">
        <v>85.783132530120483</v>
      </c>
      <c r="D328" s="5">
        <v>359.2168674698795</v>
      </c>
      <c r="E328" s="5">
        <v>392.47558843373491</v>
      </c>
      <c r="F328" s="5">
        <v>392.47558843373491</v>
      </c>
      <c r="G328" s="2">
        <v>364050</v>
      </c>
      <c r="H328" s="2">
        <v>927.57361407578537</v>
      </c>
      <c r="I328" s="2">
        <v>0.97063084521543064</v>
      </c>
      <c r="J328" s="2">
        <v>4.7449999999999999E-2</v>
      </c>
      <c r="K328" s="2">
        <v>46.934280000000001</v>
      </c>
      <c r="L328" s="2">
        <v>1.2034899999999999</v>
      </c>
      <c r="M328" s="2">
        <v>17086424.600000001</v>
      </c>
      <c r="N328" s="2">
        <v>2.2270500000000002</v>
      </c>
      <c r="O328" s="2">
        <v>2.601494733940505</v>
      </c>
      <c r="P328" s="2">
        <v>2.6389900000000002</v>
      </c>
      <c r="Q328" s="2">
        <v>50855.171177245895</v>
      </c>
    </row>
    <row r="329" spans="1:17" x14ac:dyDescent="0.2">
      <c r="A329" s="12" t="s">
        <v>503</v>
      </c>
      <c r="B329" s="2">
        <v>2149</v>
      </c>
      <c r="C329" s="5">
        <v>25</v>
      </c>
      <c r="D329" s="5">
        <v>75</v>
      </c>
      <c r="E329" s="5">
        <v>84.692675000000008</v>
      </c>
      <c r="F329" s="5">
        <v>2233.6926750000002</v>
      </c>
      <c r="G329" s="2">
        <v>5602950</v>
      </c>
      <c r="H329" s="2">
        <v>2508.3799856217906</v>
      </c>
      <c r="I329" s="2">
        <v>0.98044104599100379</v>
      </c>
      <c r="J329" s="2">
        <v>1.626E-2</v>
      </c>
      <c r="K329" s="2">
        <v>45.398899999999898</v>
      </c>
      <c r="L329" s="2">
        <v>1.10154</v>
      </c>
      <c r="M329" s="2">
        <v>254367766.80000001</v>
      </c>
      <c r="N329" s="2">
        <v>0.73797000000000001</v>
      </c>
      <c r="O329" s="2">
        <v>0.7972373341880612</v>
      </c>
      <c r="P329" s="2">
        <v>0.79698999999999998</v>
      </c>
      <c r="Q329" s="2">
        <v>122987.34150478497</v>
      </c>
    </row>
    <row r="330" spans="1:17" x14ac:dyDescent="0.2">
      <c r="A330" s="12" t="s">
        <v>280</v>
      </c>
      <c r="B330" s="2">
        <v>2739</v>
      </c>
      <c r="C330" s="5">
        <v>25</v>
      </c>
      <c r="D330" s="5">
        <v>120</v>
      </c>
      <c r="E330" s="5">
        <v>129.69267500000001</v>
      </c>
      <c r="F330" s="5">
        <v>2868.6926750000002</v>
      </c>
      <c r="G330" s="2">
        <v>6550425</v>
      </c>
      <c r="H330" s="2">
        <v>2283.4181775850211</v>
      </c>
      <c r="I330" s="2">
        <v>0.97997387181247908</v>
      </c>
      <c r="J330" s="2">
        <v>2.384E-2</v>
      </c>
      <c r="K330" s="2">
        <v>45.889710000000001</v>
      </c>
      <c r="L330" s="2">
        <v>1.1356200000000001</v>
      </c>
      <c r="M330" s="2">
        <v>300597103.60000002</v>
      </c>
      <c r="N330" s="2">
        <v>1.0942099999999999</v>
      </c>
      <c r="O330" s="2">
        <v>1.2175003462273033</v>
      </c>
      <c r="P330" s="2">
        <v>1.2177</v>
      </c>
      <c r="Q330" s="2">
        <v>116613.35661877018</v>
      </c>
    </row>
    <row r="331" spans="1:17" x14ac:dyDescent="0.2">
      <c r="A331" s="12">
        <v>1305015</v>
      </c>
      <c r="B331" s="2">
        <v>4816</v>
      </c>
      <c r="C331" s="5">
        <v>129.5</v>
      </c>
      <c r="D331" s="5">
        <v>310.5</v>
      </c>
      <c r="E331" s="5">
        <v>360.7080565</v>
      </c>
      <c r="F331" s="5">
        <v>5176.7080564999997</v>
      </c>
      <c r="G331" s="2">
        <v>6815250</v>
      </c>
      <c r="H331" s="2">
        <v>1316.5219915082148</v>
      </c>
      <c r="I331" s="2">
        <v>0.975714350990315</v>
      </c>
      <c r="J331" s="2">
        <v>0.10205</v>
      </c>
      <c r="K331" s="2">
        <v>45.206000000000003</v>
      </c>
      <c r="L331" s="2">
        <v>1.08785</v>
      </c>
      <c r="M331" s="2">
        <v>308090191.5</v>
      </c>
      <c r="N331" s="2">
        <v>4.6132900000000001</v>
      </c>
      <c r="O331" s="2">
        <v>4.8966695696938549</v>
      </c>
      <c r="P331" s="2">
        <v>4.8958000000000004</v>
      </c>
      <c r="Q331" s="2">
        <v>63170.73173592383</v>
      </c>
    </row>
    <row r="332" spans="1:17" x14ac:dyDescent="0.2">
      <c r="A332" s="12" t="s">
        <v>282</v>
      </c>
      <c r="B332" s="2">
        <v>1174</v>
      </c>
      <c r="C332" s="5">
        <v>40</v>
      </c>
      <c r="D332" s="5">
        <v>40</v>
      </c>
      <c r="E332" s="5">
        <v>55.508279999999999</v>
      </c>
      <c r="F332" s="5">
        <v>1229.50828</v>
      </c>
      <c r="G332" s="2">
        <v>4053825</v>
      </c>
      <c r="H332" s="2">
        <v>3297.1107766756968</v>
      </c>
      <c r="I332" s="2">
        <v>0.98153139497058495</v>
      </c>
      <c r="J332" s="2">
        <v>2.9350000000000001E-2</v>
      </c>
      <c r="K332" s="2">
        <v>43.776679999999899</v>
      </c>
      <c r="L332" s="2">
        <v>0.98357000000000006</v>
      </c>
      <c r="M332" s="2">
        <v>177462999.80000001</v>
      </c>
      <c r="N332" s="2">
        <v>1.28474</v>
      </c>
      <c r="O332" s="2">
        <v>1.2403961128309169</v>
      </c>
      <c r="P332" s="2">
        <v>1.24021</v>
      </c>
      <c r="Q332" s="2">
        <v>139343.21604638704</v>
      </c>
    </row>
    <row r="333" spans="1:17" x14ac:dyDescent="0.2">
      <c r="A333" s="12">
        <v>1305045</v>
      </c>
      <c r="B333" s="2">
        <v>10019</v>
      </c>
      <c r="C333" s="5">
        <v>259.09001083699877</v>
      </c>
      <c r="D333" s="5">
        <v>800.90998916300123</v>
      </c>
      <c r="E333" s="5">
        <v>901.36099999458156</v>
      </c>
      <c r="F333" s="5">
        <v>10920.360999994582</v>
      </c>
      <c r="G333" s="2">
        <v>13919400</v>
      </c>
      <c r="H333" s="2">
        <v>1274.6281922371345</v>
      </c>
      <c r="I333" s="2">
        <v>0.97534898764435685</v>
      </c>
      <c r="J333" s="2">
        <v>0.39478000000000002</v>
      </c>
      <c r="K333" s="2">
        <v>47.252540000000003</v>
      </c>
      <c r="L333" s="2">
        <v>1.22265</v>
      </c>
      <c r="M333" s="2">
        <v>657727005.299999</v>
      </c>
      <c r="N333" s="2">
        <v>18.6545799999999</v>
      </c>
      <c r="O333" s="2">
        <v>22.245516353088611</v>
      </c>
      <c r="P333" s="2">
        <v>22.24211</v>
      </c>
      <c r="Q333" s="2">
        <v>71824.211698968909</v>
      </c>
    </row>
    <row r="334" spans="1:17" x14ac:dyDescent="0.2">
      <c r="A334" s="12">
        <v>1305057</v>
      </c>
      <c r="B334" s="2">
        <v>12664</v>
      </c>
      <c r="C334" s="5">
        <v>290</v>
      </c>
      <c r="D334" s="5">
        <v>805</v>
      </c>
      <c r="E334" s="5">
        <v>917.43502999999998</v>
      </c>
      <c r="F334" s="5">
        <v>13581.435029999999</v>
      </c>
      <c r="G334" s="2">
        <v>13685175</v>
      </c>
      <c r="H334" s="2">
        <v>1007.6383658848163</v>
      </c>
      <c r="I334" s="2">
        <v>0.97209161225659979</v>
      </c>
      <c r="J334" s="2">
        <v>0.23416000000000001</v>
      </c>
      <c r="K334" s="2">
        <v>47.771909999999899</v>
      </c>
      <c r="L334" s="2">
        <v>1.25224</v>
      </c>
      <c r="M334" s="2">
        <v>653766948.39999902</v>
      </c>
      <c r="N334" s="2">
        <v>11.18634</v>
      </c>
      <c r="O334" s="2">
        <v>13.616957529218672</v>
      </c>
      <c r="P334" s="2">
        <v>13.61407</v>
      </c>
      <c r="Q334" s="2">
        <v>58596.552925627118</v>
      </c>
    </row>
    <row r="335" spans="1:17" x14ac:dyDescent="0.2">
      <c r="A335" s="2" t="s">
        <v>1</v>
      </c>
      <c r="B335" s="2">
        <v>125838</v>
      </c>
      <c r="C335" s="5">
        <v>8634.38800971411</v>
      </c>
      <c r="D335" s="5">
        <v>44890.611990285885</v>
      </c>
      <c r="E335" s="5">
        <v>48238.22466236812</v>
      </c>
      <c r="F335" s="5">
        <v>174076.22466236813</v>
      </c>
      <c r="G335" s="2">
        <v>164248200</v>
      </c>
      <c r="H335" s="2">
        <v>943.54183242754596</v>
      </c>
      <c r="I335" s="2">
        <v>0.97094806226856856</v>
      </c>
      <c r="J335" s="2">
        <v>4.505E-2</v>
      </c>
      <c r="K335" s="2">
        <v>46.204479999999897</v>
      </c>
      <c r="L335" s="2">
        <v>1.1568000000000001</v>
      </c>
      <c r="M335" s="2">
        <v>7589002671.8999901</v>
      </c>
      <c r="N335" s="2">
        <v>2.0815999999999999</v>
      </c>
      <c r="O335" s="2">
        <v>2.337938924047489</v>
      </c>
      <c r="P335" s="2">
        <v>2.3368099999999998</v>
      </c>
      <c r="Q335" s="2">
        <v>48966.552197546123</v>
      </c>
    </row>
    <row r="336" spans="1:17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1:17" x14ac:dyDescent="0.2">
      <c r="A337" s="13" t="s">
        <v>285</v>
      </c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x14ac:dyDescent="0.2">
      <c r="A338" s="14" t="s">
        <v>37</v>
      </c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</row>
    <row r="339" spans="1:17" x14ac:dyDescent="0.2">
      <c r="A339" s="15" t="s">
        <v>59</v>
      </c>
      <c r="B339" s="17" t="s">
        <v>548</v>
      </c>
      <c r="C339" s="16" t="s">
        <v>61</v>
      </c>
      <c r="D339" s="16" t="s">
        <v>62</v>
      </c>
      <c r="E339" s="16" t="s">
        <v>22</v>
      </c>
      <c r="F339" s="16" t="s">
        <v>63</v>
      </c>
      <c r="G339" s="16" t="s">
        <v>64</v>
      </c>
      <c r="H339" s="16" t="s">
        <v>14</v>
      </c>
      <c r="I339" s="16" t="s">
        <v>15</v>
      </c>
      <c r="J339" s="16" t="s">
        <v>4</v>
      </c>
      <c r="K339" s="16" t="s">
        <v>5</v>
      </c>
      <c r="L339" s="16" t="s">
        <v>65</v>
      </c>
      <c r="M339" s="16" t="s">
        <v>7</v>
      </c>
      <c r="N339" s="16" t="s">
        <v>8</v>
      </c>
      <c r="O339" s="16" t="s">
        <v>16</v>
      </c>
      <c r="P339" s="16" t="s">
        <v>13</v>
      </c>
      <c r="Q339" s="16" t="s">
        <v>17</v>
      </c>
    </row>
    <row r="340" spans="1:17" x14ac:dyDescent="0.2">
      <c r="A340" s="12" t="s">
        <v>573</v>
      </c>
      <c r="B340" s="2">
        <v>3061</v>
      </c>
      <c r="C340" s="5">
        <v>0</v>
      </c>
      <c r="D340" s="5">
        <v>0</v>
      </c>
      <c r="E340" s="5">
        <v>0</v>
      </c>
      <c r="F340" s="5">
        <v>3061</v>
      </c>
      <c r="G340" s="2">
        <v>8549325</v>
      </c>
      <c r="H340" s="2">
        <v>2792.984318850049</v>
      </c>
      <c r="I340" s="2">
        <v>0.98091300847378793</v>
      </c>
      <c r="J340" s="2">
        <v>0.12483</v>
      </c>
      <c r="K340" s="2">
        <v>45.061349999999997</v>
      </c>
      <c r="L340" s="2">
        <v>1.0774999999999999</v>
      </c>
      <c r="M340" s="2">
        <v>385244126.10000002</v>
      </c>
      <c r="N340" s="2">
        <v>5.6252199999999997</v>
      </c>
      <c r="O340" s="2">
        <v>5.945261231514003</v>
      </c>
      <c r="P340" s="2">
        <v>5.9453800000000001</v>
      </c>
      <c r="Q340" s="2">
        <v>133021.07979721014</v>
      </c>
    </row>
    <row r="341" spans="1:17" x14ac:dyDescent="0.2">
      <c r="A341" s="12">
        <v>2455057</v>
      </c>
      <c r="B341" s="2">
        <v>4227</v>
      </c>
      <c r="C341" s="5">
        <v>319.1634241245136</v>
      </c>
      <c r="D341" s="5">
        <v>1135.8365758754865</v>
      </c>
      <c r="E341" s="5">
        <v>1270.507901848249</v>
      </c>
      <c r="F341" s="5">
        <v>5497.5079018482493</v>
      </c>
      <c r="G341" s="2">
        <v>3711375</v>
      </c>
      <c r="H341" s="2">
        <v>675.10134887705112</v>
      </c>
      <c r="I341" s="2">
        <v>0.96270195766170286</v>
      </c>
      <c r="J341" s="2">
        <v>0.11408</v>
      </c>
      <c r="K341" s="2">
        <v>46.000839999999997</v>
      </c>
      <c r="L341" s="2">
        <v>1.14316</v>
      </c>
      <c r="M341" s="2">
        <v>170726367.59999999</v>
      </c>
      <c r="N341" s="2">
        <v>5.2477499999999999</v>
      </c>
      <c r="O341" s="2">
        <v>5.7752946901619291</v>
      </c>
      <c r="P341" s="2">
        <v>5.76844</v>
      </c>
      <c r="Q341" s="2">
        <v>34176.974364400332</v>
      </c>
    </row>
    <row r="342" spans="1:17" x14ac:dyDescent="0.2">
      <c r="A342" s="12" t="s">
        <v>288</v>
      </c>
      <c r="B342" s="2">
        <v>3553</v>
      </c>
      <c r="C342" s="5">
        <v>37.333333333333336</v>
      </c>
      <c r="D342" s="5">
        <v>202.66666666666666</v>
      </c>
      <c r="E342" s="5">
        <v>218.41950399999999</v>
      </c>
      <c r="F342" s="5">
        <v>3771.419504</v>
      </c>
      <c r="G342" s="2">
        <v>3271950</v>
      </c>
      <c r="H342" s="2">
        <v>867.56458583558299</v>
      </c>
      <c r="I342" s="2">
        <v>0.96929907079203215</v>
      </c>
      <c r="J342" s="2">
        <v>6.5269999999999995E-2</v>
      </c>
      <c r="K342" s="2">
        <v>46.694699999999997</v>
      </c>
      <c r="L342" s="2">
        <v>1.1885600000000001</v>
      </c>
      <c r="M342" s="2">
        <v>152782723.69999999</v>
      </c>
      <c r="N342" s="2">
        <v>3.0476700000000001</v>
      </c>
      <c r="O342" s="2">
        <v>3.511236714591889</v>
      </c>
      <c r="P342" s="2">
        <v>3.5108100000000002</v>
      </c>
      <c r="Q342" s="2">
        <v>46671.129555164793</v>
      </c>
    </row>
    <row r="343" spans="1:17" x14ac:dyDescent="0.2">
      <c r="A343" s="12" t="s">
        <v>289</v>
      </c>
      <c r="B343" s="2">
        <v>15893</v>
      </c>
      <c r="C343" s="5">
        <v>1028.3098591549297</v>
      </c>
      <c r="D343" s="5">
        <v>4186.6901408450703</v>
      </c>
      <c r="E343" s="5">
        <v>4620.5865142253524</v>
      </c>
      <c r="F343" s="5">
        <v>20513.586514225353</v>
      </c>
      <c r="G343" s="2">
        <v>8319375</v>
      </c>
      <c r="H343" s="2">
        <v>405.55438680753588</v>
      </c>
      <c r="I343" s="2">
        <v>0.93383700396585245</v>
      </c>
      <c r="J343" s="2">
        <v>0.30208000000000002</v>
      </c>
      <c r="K343" s="2">
        <v>47.211010000000002</v>
      </c>
      <c r="L343" s="2">
        <v>1.2202</v>
      </c>
      <c r="M343" s="2">
        <v>392766096.30000001</v>
      </c>
      <c r="N343" s="2">
        <v>14.26173</v>
      </c>
      <c r="O343" s="2">
        <v>16.250523796299007</v>
      </c>
      <c r="P343" s="2">
        <v>16.202310000000001</v>
      </c>
      <c r="Q343" s="2">
        <v>21816.973032009115</v>
      </c>
    </row>
    <row r="344" spans="1:17" x14ac:dyDescent="0.2">
      <c r="A344" s="12" t="s">
        <v>290</v>
      </c>
      <c r="B344" s="2">
        <v>5386</v>
      </c>
      <c r="C344" s="5">
        <v>106.81818181818181</v>
      </c>
      <c r="D344" s="5">
        <v>598.18181818181813</v>
      </c>
      <c r="E344" s="5">
        <v>643.25385681818182</v>
      </c>
      <c r="F344" s="5">
        <v>6029.2538568181817</v>
      </c>
      <c r="G344" s="2">
        <v>6517575</v>
      </c>
      <c r="H344" s="2">
        <v>1080.991969284823</v>
      </c>
      <c r="I344" s="2">
        <v>0.97319021497563352</v>
      </c>
      <c r="J344" s="2">
        <v>0.1007</v>
      </c>
      <c r="K344" s="2">
        <v>46.746580000000002</v>
      </c>
      <c r="L344" s="2">
        <v>1.1918299999999999</v>
      </c>
      <c r="M344" s="2">
        <v>304674341.10000002</v>
      </c>
      <c r="N344" s="2">
        <v>4.7072700000000003</v>
      </c>
      <c r="O344" s="2">
        <v>5.4599838787124524</v>
      </c>
      <c r="P344" s="2">
        <v>5.4589999999999996</v>
      </c>
      <c r="Q344" s="2">
        <v>58611.705315916181</v>
      </c>
    </row>
    <row r="345" spans="1:17" x14ac:dyDescent="0.2">
      <c r="A345" s="12" t="s">
        <v>291</v>
      </c>
      <c r="B345" s="2">
        <v>10127</v>
      </c>
      <c r="C345" s="5">
        <v>319.18604651162792</v>
      </c>
      <c r="D345" s="5">
        <v>805.81395348837214</v>
      </c>
      <c r="E345" s="5">
        <v>940.49482499999999</v>
      </c>
      <c r="F345" s="5">
        <v>11067.494825</v>
      </c>
      <c r="G345" s="2">
        <v>5797125</v>
      </c>
      <c r="H345" s="2">
        <v>523.79739874872723</v>
      </c>
      <c r="I345" s="2">
        <v>0.95205012726657645</v>
      </c>
      <c r="J345" s="2">
        <v>0.15648000000000001</v>
      </c>
      <c r="K345" s="2">
        <v>46.931289999999997</v>
      </c>
      <c r="L345" s="2">
        <v>1.2033</v>
      </c>
      <c r="M345" s="2">
        <v>272066554.5</v>
      </c>
      <c r="N345" s="2">
        <v>7.3438600000000003</v>
      </c>
      <c r="O345" s="2">
        <v>8.4130808281909495</v>
      </c>
      <c r="P345" s="2">
        <v>8.4052100000000003</v>
      </c>
      <c r="Q345" s="2">
        <v>28161.744972323668</v>
      </c>
    </row>
    <row r="346" spans="1:17" x14ac:dyDescent="0.2">
      <c r="A346" s="12" t="s">
        <v>292</v>
      </c>
      <c r="B346" s="2">
        <v>3689</v>
      </c>
      <c r="C346" s="5">
        <v>127.81395348837209</v>
      </c>
      <c r="D346" s="5">
        <v>1017.1860465116279</v>
      </c>
      <c r="E346" s="5">
        <v>1071.117272</v>
      </c>
      <c r="F346" s="5">
        <v>4760.1172719999995</v>
      </c>
      <c r="G346" s="2">
        <v>1721025</v>
      </c>
      <c r="H346" s="2">
        <v>361.55096642753472</v>
      </c>
      <c r="I346" s="2">
        <v>0.92152002386856235</v>
      </c>
      <c r="J346" s="2">
        <v>0.50653999999999999</v>
      </c>
      <c r="K346" s="2">
        <v>47.513660000000002</v>
      </c>
      <c r="L346" s="2">
        <v>1.2378</v>
      </c>
      <c r="M346" s="2">
        <v>81772196.700000003</v>
      </c>
      <c r="N346" s="2">
        <v>24.067779999999999</v>
      </c>
      <c r="O346" s="2">
        <v>27.452853122426092</v>
      </c>
      <c r="P346" s="2">
        <v>27.391719999999999</v>
      </c>
      <c r="Q346" s="2">
        <v>19594.909735867488</v>
      </c>
    </row>
    <row r="347" spans="1:17" x14ac:dyDescent="0.2">
      <c r="A347" s="12" t="s">
        <v>293</v>
      </c>
      <c r="B347" s="2">
        <v>6046</v>
      </c>
      <c r="C347" s="5">
        <v>117.85714285714286</v>
      </c>
      <c r="D347" s="5">
        <v>332.14285714285717</v>
      </c>
      <c r="E347" s="5">
        <v>381.87279642857146</v>
      </c>
      <c r="F347" s="5">
        <v>6427.8727964285717</v>
      </c>
      <c r="G347" s="2">
        <v>3392550</v>
      </c>
      <c r="H347" s="2">
        <v>527.78735787754772</v>
      </c>
      <c r="I347" s="2">
        <v>0.95245247893188645</v>
      </c>
      <c r="J347" s="2">
        <v>0.60241</v>
      </c>
      <c r="K347" s="2">
        <v>48.124130000000001</v>
      </c>
      <c r="L347" s="2">
        <v>1.2710600000000001</v>
      </c>
      <c r="M347" s="2">
        <v>163263517.19999999</v>
      </c>
      <c r="N347" s="2">
        <v>28.99061</v>
      </c>
      <c r="O347" s="2">
        <v>35.096550386655011</v>
      </c>
      <c r="P347" s="2">
        <v>35.074399999999997</v>
      </c>
      <c r="Q347" s="2">
        <v>30749.017445243062</v>
      </c>
    </row>
    <row r="348" spans="1:17" x14ac:dyDescent="0.2">
      <c r="A348" s="12" t="s">
        <v>294</v>
      </c>
      <c r="B348" s="2">
        <v>12341</v>
      </c>
      <c r="C348" s="5">
        <v>583.95973154362412</v>
      </c>
      <c r="D348" s="5">
        <v>1726.0402684563758</v>
      </c>
      <c r="E348" s="5">
        <v>1972.4426611409394</v>
      </c>
      <c r="F348" s="5">
        <v>14313.44266114094</v>
      </c>
      <c r="G348" s="2">
        <v>10050300</v>
      </c>
      <c r="H348" s="2">
        <v>702.1581207213834</v>
      </c>
      <c r="I348" s="2">
        <v>0.9639384153560463</v>
      </c>
      <c r="J348" s="2">
        <v>0.21992</v>
      </c>
      <c r="K348" s="2">
        <v>47.312240000000003</v>
      </c>
      <c r="L348" s="2">
        <v>1.2261599999999999</v>
      </c>
      <c r="M348" s="2">
        <v>475502205.69999999</v>
      </c>
      <c r="N348" s="2">
        <v>10.40508</v>
      </c>
      <c r="O348" s="2">
        <v>12.298005127780696</v>
      </c>
      <c r="P348" s="2">
        <v>12.289</v>
      </c>
      <c r="Q348" s="2">
        <v>39264.933471919016</v>
      </c>
    </row>
    <row r="349" spans="1:17" x14ac:dyDescent="0.2">
      <c r="A349" s="12" t="s">
        <v>295</v>
      </c>
      <c r="B349" s="2">
        <v>18516</v>
      </c>
      <c r="C349" s="5">
        <v>1566.304347826087</v>
      </c>
      <c r="D349" s="5">
        <v>4983.695652173913</v>
      </c>
      <c r="E349" s="5">
        <v>5644.5993380434784</v>
      </c>
      <c r="F349" s="5">
        <v>24160.599338043477</v>
      </c>
      <c r="G349" s="2">
        <v>7509825</v>
      </c>
      <c r="H349" s="2">
        <v>310.82941672622201</v>
      </c>
      <c r="I349" s="2">
        <v>0.89902655745855808</v>
      </c>
      <c r="J349" s="2">
        <v>0.29737000000000002</v>
      </c>
      <c r="K349" s="2">
        <v>48.371160000000003</v>
      </c>
      <c r="L349" s="2">
        <v>1.2836399999999999</v>
      </c>
      <c r="M349" s="2">
        <v>363258946.60000002</v>
      </c>
      <c r="N349" s="2">
        <v>14.384259999999999</v>
      </c>
      <c r="O349" s="2">
        <v>16.599668617372675</v>
      </c>
      <c r="P349" s="2">
        <v>16.472190000000001</v>
      </c>
      <c r="Q349" s="2">
        <v>17350.994768088643</v>
      </c>
    </row>
    <row r="350" spans="1:17" x14ac:dyDescent="0.2">
      <c r="A350" s="12" t="s">
        <v>296</v>
      </c>
      <c r="B350" s="2">
        <v>1947</v>
      </c>
      <c r="C350" s="5">
        <v>30.73170731707317</v>
      </c>
      <c r="D350" s="5">
        <v>389.26829268292681</v>
      </c>
      <c r="E350" s="5">
        <v>402.23556731707316</v>
      </c>
      <c r="F350" s="5">
        <v>2349.2355673170732</v>
      </c>
      <c r="G350" s="2">
        <v>3204000</v>
      </c>
      <c r="H350" s="2">
        <v>1363.8479020897441</v>
      </c>
      <c r="I350" s="2">
        <v>0.97609435745638451</v>
      </c>
      <c r="J350" s="2">
        <v>8.0369999999999997E-2</v>
      </c>
      <c r="K350" s="2">
        <v>46.709580000000003</v>
      </c>
      <c r="L350" s="2">
        <v>1.1895</v>
      </c>
      <c r="M350" s="2">
        <v>149657494.30000001</v>
      </c>
      <c r="N350" s="2">
        <v>3.7541799999999999</v>
      </c>
      <c r="O350" s="2">
        <v>4.3586919780063758</v>
      </c>
      <c r="P350" s="2">
        <v>4.3585000000000003</v>
      </c>
      <c r="Q350" s="2">
        <v>73965.321762590422</v>
      </c>
    </row>
    <row r="351" spans="1:17" x14ac:dyDescent="0.2">
      <c r="A351" s="12" t="s">
        <v>506</v>
      </c>
      <c r="B351" s="2">
        <v>64793</v>
      </c>
      <c r="C351" s="5">
        <v>3651.1464968152868</v>
      </c>
      <c r="D351" s="5">
        <v>11433.853503184713</v>
      </c>
      <c r="E351" s="5">
        <v>12974.45841866242</v>
      </c>
      <c r="F351" s="5">
        <v>77767.458418662427</v>
      </c>
      <c r="G351" s="2">
        <v>22242150</v>
      </c>
      <c r="H351" s="2">
        <v>286.00844687837179</v>
      </c>
      <c r="I351" s="2">
        <v>0.88239098988318354</v>
      </c>
      <c r="J351" s="2">
        <v>0.49018</v>
      </c>
      <c r="K351" s="2">
        <v>48.79627</v>
      </c>
      <c r="L351" s="2">
        <v>1.3041100000000001</v>
      </c>
      <c r="M351" s="2">
        <v>1085333957</v>
      </c>
      <c r="N351" s="2">
        <v>23.919170000000001</v>
      </c>
      <c r="O351" s="2">
        <v>27.524377343859108</v>
      </c>
      <c r="P351" s="2">
        <v>27.332039999999999</v>
      </c>
      <c r="Q351" s="2">
        <v>16059.823769658877</v>
      </c>
    </row>
    <row r="352" spans="1:17" x14ac:dyDescent="0.2">
      <c r="A352" s="12" t="s">
        <v>507</v>
      </c>
      <c r="B352" s="2">
        <v>20976</v>
      </c>
      <c r="C352" s="5">
        <v>1444.6543778801843</v>
      </c>
      <c r="D352" s="5">
        <v>5370.3456221198157</v>
      </c>
      <c r="E352" s="5">
        <v>5979.9189815207374</v>
      </c>
      <c r="F352" s="5">
        <v>26955.918981520736</v>
      </c>
      <c r="G352" s="2">
        <v>6039675</v>
      </c>
      <c r="H352" s="2">
        <v>224.05746968376101</v>
      </c>
      <c r="I352" s="2">
        <v>0.80573581290126317</v>
      </c>
      <c r="J352" s="2">
        <v>0.79922000000000004</v>
      </c>
      <c r="K352" s="2">
        <v>48.682450000000003</v>
      </c>
      <c r="L352" s="2">
        <v>1.29878</v>
      </c>
      <c r="M352" s="2">
        <v>294026176.19999999</v>
      </c>
      <c r="N352" s="2">
        <v>38.907890000000002</v>
      </c>
      <c r="O352" s="2">
        <v>40.716180353544871</v>
      </c>
      <c r="P352" s="2">
        <v>40.019399999999997</v>
      </c>
      <c r="Q352" s="2">
        <v>11414.584651538908</v>
      </c>
    </row>
    <row r="353" spans="1:17" x14ac:dyDescent="0.2">
      <c r="A353" s="12" t="s">
        <v>509</v>
      </c>
      <c r="B353" s="2">
        <v>33796</v>
      </c>
      <c r="C353" s="5">
        <v>2274.9970113568438</v>
      </c>
      <c r="D353" s="5">
        <v>15305.002988643157</v>
      </c>
      <c r="E353" s="5">
        <v>16264.940252582188</v>
      </c>
      <c r="F353" s="5">
        <v>50060.940252582186</v>
      </c>
      <c r="G353" s="2">
        <v>20562975</v>
      </c>
      <c r="H353" s="2">
        <v>410.75886502030579</v>
      </c>
      <c r="I353" s="2">
        <v>0.93501073622002162</v>
      </c>
      <c r="J353" s="2">
        <v>0.29015000000000002</v>
      </c>
      <c r="K353" s="2">
        <v>47.70185</v>
      </c>
      <c r="L353" s="2">
        <v>1.24837</v>
      </c>
      <c r="M353" s="2">
        <v>980891949</v>
      </c>
      <c r="N353" s="2">
        <v>13.84064</v>
      </c>
      <c r="O353" s="2">
        <v>16.155400112327204</v>
      </c>
      <c r="P353" s="2">
        <v>16.113479999999999</v>
      </c>
      <c r="Q353" s="2">
        <v>22870.838580349624</v>
      </c>
    </row>
    <row r="354" spans="1:17" x14ac:dyDescent="0.2">
      <c r="A354" s="12" t="s">
        <v>505</v>
      </c>
      <c r="B354" s="2">
        <v>23849</v>
      </c>
      <c r="C354" s="5">
        <v>2049.8113207547171</v>
      </c>
      <c r="D354" s="5">
        <v>5790.1886792452833</v>
      </c>
      <c r="E354" s="5">
        <v>6655.1086158490571</v>
      </c>
      <c r="F354" s="5">
        <v>30504.108615849058</v>
      </c>
      <c r="G354" s="2">
        <v>12771900</v>
      </c>
      <c r="H354" s="2">
        <v>418.69441788454975</v>
      </c>
      <c r="I354" s="2">
        <v>0.93670882183669923</v>
      </c>
      <c r="J354" s="2">
        <v>0.29000999999999999</v>
      </c>
      <c r="K354" s="2">
        <v>47.699570000000001</v>
      </c>
      <c r="L354" s="2">
        <v>1.2482500000000001</v>
      </c>
      <c r="M354" s="2">
        <v>609214138.10000002</v>
      </c>
      <c r="N354" s="2">
        <v>13.833550000000001</v>
      </c>
      <c r="O354" s="2">
        <v>16.174602723217259</v>
      </c>
      <c r="P354" s="2">
        <v>16.115320000000001</v>
      </c>
      <c r="Q354" s="2">
        <v>23351.663293373687</v>
      </c>
    </row>
    <row r="355" spans="1:17" x14ac:dyDescent="0.2">
      <c r="A355" s="12">
        <v>2458227</v>
      </c>
      <c r="B355" s="2">
        <v>226965</v>
      </c>
      <c r="C355" s="5">
        <v>12021.287276739597</v>
      </c>
      <c r="D355" s="5">
        <v>65248.712723260403</v>
      </c>
      <c r="E355" s="5">
        <v>70321.106910967952</v>
      </c>
      <c r="F355" s="5">
        <v>297286.10691096797</v>
      </c>
      <c r="G355" s="2">
        <v>67604175</v>
      </c>
      <c r="H355" s="2">
        <v>227.40442095481535</v>
      </c>
      <c r="I355" s="2">
        <v>0.81196243375017041</v>
      </c>
      <c r="J355" s="2">
        <v>0.58484999999999998</v>
      </c>
      <c r="K355" s="2">
        <v>48.939010000000003</v>
      </c>
      <c r="L355" s="2">
        <v>1.3106500000000001</v>
      </c>
      <c r="M355" s="2">
        <v>3308481396</v>
      </c>
      <c r="N355" s="2">
        <v>28.621780000000001</v>
      </c>
      <c r="O355" s="2">
        <v>30.459470007363215</v>
      </c>
      <c r="P355" s="2">
        <v>30.091229999999999</v>
      </c>
      <c r="Q355" s="2">
        <v>11843.409659938439</v>
      </c>
    </row>
    <row r="356" spans="1:17" x14ac:dyDescent="0.2">
      <c r="A356" s="12" t="s">
        <v>302</v>
      </c>
      <c r="B356" s="2">
        <v>20632</v>
      </c>
      <c r="C356" s="5">
        <v>780.97204574332909</v>
      </c>
      <c r="D356" s="5">
        <v>3344.0279542566709</v>
      </c>
      <c r="E356" s="5">
        <v>3673.5598899301144</v>
      </c>
      <c r="F356" s="5">
        <v>24305.559889930115</v>
      </c>
      <c r="G356" s="2">
        <v>11885850</v>
      </c>
      <c r="H356" s="2">
        <v>489.01774136560221</v>
      </c>
      <c r="I356" s="2">
        <v>0.94810344143736369</v>
      </c>
      <c r="J356" s="2">
        <v>0.23841999999999999</v>
      </c>
      <c r="K356" s="2">
        <v>46.763539999999999</v>
      </c>
      <c r="L356" s="2">
        <v>1.19289</v>
      </c>
      <c r="M356" s="2">
        <v>555824421.89999998</v>
      </c>
      <c r="N356" s="2">
        <v>11.149430000000001</v>
      </c>
      <c r="O356" s="2">
        <v>12.609741521600343</v>
      </c>
      <c r="P356" s="2">
        <v>12.594290000000001</v>
      </c>
      <c r="Q356" s="2">
        <v>25863.548855368896</v>
      </c>
    </row>
    <row r="357" spans="1:17" x14ac:dyDescent="0.2">
      <c r="A357" s="12" t="s">
        <v>303</v>
      </c>
      <c r="B357" s="2">
        <v>5804</v>
      </c>
      <c r="C357" s="5">
        <v>127.86713286713287</v>
      </c>
      <c r="D357" s="5">
        <v>667.13286713286709</v>
      </c>
      <c r="E357" s="5">
        <v>721.08653171328672</v>
      </c>
      <c r="F357" s="5">
        <v>6525.0865317132866</v>
      </c>
      <c r="G357" s="2">
        <v>5597550</v>
      </c>
      <c r="H357" s="2">
        <v>857.85069252257961</v>
      </c>
      <c r="I357" s="2">
        <v>0.969060031152014</v>
      </c>
      <c r="J357" s="2">
        <v>0.15232000000000001</v>
      </c>
      <c r="K357" s="2">
        <v>46.518599999999999</v>
      </c>
      <c r="L357" s="2">
        <v>1.1773400000000001</v>
      </c>
      <c r="M357" s="2">
        <v>260390189.40000001</v>
      </c>
      <c r="N357" s="2">
        <v>7.0857900000000003</v>
      </c>
      <c r="O357" s="2">
        <v>8.084183220672621</v>
      </c>
      <c r="P357" s="2">
        <v>8.0820900000000009</v>
      </c>
      <c r="Q357" s="2">
        <v>45529.294736957891</v>
      </c>
    </row>
    <row r="358" spans="1:17" x14ac:dyDescent="0.2">
      <c r="A358" s="12" t="s">
        <v>304</v>
      </c>
      <c r="B358" s="2">
        <v>14758</v>
      </c>
      <c r="C358" s="5">
        <v>634.21487603305786</v>
      </c>
      <c r="D358" s="5">
        <v>5760.7851239669417</v>
      </c>
      <c r="E358" s="5">
        <v>6028.3927251239666</v>
      </c>
      <c r="F358" s="5">
        <v>20786.392725123966</v>
      </c>
      <c r="G358" s="2">
        <v>13506075</v>
      </c>
      <c r="H358" s="2">
        <v>649.75559629812835</v>
      </c>
      <c r="I358" s="2">
        <v>0.96140881942978718</v>
      </c>
      <c r="J358" s="2">
        <v>0.14573</v>
      </c>
      <c r="K358" s="2">
        <v>46.199109999999997</v>
      </c>
      <c r="L358" s="2">
        <v>1.15645</v>
      </c>
      <c r="M358" s="2">
        <v>623968644.60000002</v>
      </c>
      <c r="N358" s="2">
        <v>6.73278</v>
      </c>
      <c r="O358" s="2">
        <v>7.4854434945060495</v>
      </c>
      <c r="P358" s="2">
        <v>7.4806999999999997</v>
      </c>
      <c r="Q358" s="2">
        <v>33374.794492065637</v>
      </c>
    </row>
    <row r="359" spans="1:17" x14ac:dyDescent="0.2">
      <c r="A359" s="12" t="s">
        <v>305</v>
      </c>
      <c r="B359" s="2">
        <v>4781</v>
      </c>
      <c r="C359" s="5">
        <v>142.67045454545453</v>
      </c>
      <c r="D359" s="5">
        <v>787.3295454545455</v>
      </c>
      <c r="E359" s="5">
        <v>847.52948642045453</v>
      </c>
      <c r="F359" s="5">
        <v>5628.5294864204543</v>
      </c>
      <c r="G359" s="2">
        <v>5848200</v>
      </c>
      <c r="H359" s="2">
        <v>1039.0280470431094</v>
      </c>
      <c r="I359" s="2">
        <v>0.9725860153089384</v>
      </c>
      <c r="J359" s="2">
        <v>7.9820000000000002E-2</v>
      </c>
      <c r="K359" s="2">
        <v>44.055909999999997</v>
      </c>
      <c r="L359" s="2">
        <v>1.0041199999999999</v>
      </c>
      <c r="M359" s="2">
        <v>257647772.90000001</v>
      </c>
      <c r="N359" s="2">
        <v>3.5166900000000001</v>
      </c>
      <c r="O359" s="2">
        <v>3.4342312654487017</v>
      </c>
      <c r="P359" s="2">
        <v>3.4335499999999999</v>
      </c>
      <c r="Q359" s="2">
        <v>44703.866259503273</v>
      </c>
    </row>
    <row r="360" spans="1:17" x14ac:dyDescent="0.2">
      <c r="A360" s="12" t="s">
        <v>306</v>
      </c>
      <c r="B360" s="2">
        <v>5598</v>
      </c>
      <c r="C360" s="5">
        <v>107.14285714285714</v>
      </c>
      <c r="D360" s="5">
        <v>642.85714285714289</v>
      </c>
      <c r="E360" s="5">
        <v>688.06617857142862</v>
      </c>
      <c r="F360" s="5">
        <v>6286.0661785714283</v>
      </c>
      <c r="G360" s="2">
        <v>1655100</v>
      </c>
      <c r="H360" s="2">
        <v>263.29662351345752</v>
      </c>
      <c r="I360" s="2">
        <v>0.86180372515511161</v>
      </c>
      <c r="J360" s="2">
        <v>0.71606999999999998</v>
      </c>
      <c r="K360" s="2">
        <v>47.910080000000001</v>
      </c>
      <c r="L360" s="2">
        <v>1.2597400000000001</v>
      </c>
      <c r="M360" s="2">
        <v>79295973.400000006</v>
      </c>
      <c r="N360" s="2">
        <v>34.306809999999999</v>
      </c>
      <c r="O360" s="2">
        <v>37.245315869062317</v>
      </c>
      <c r="P360" s="2">
        <v>37.116520000000001</v>
      </c>
      <c r="Q360" s="2">
        <v>13694.982208466077</v>
      </c>
    </row>
    <row r="361" spans="1:17" x14ac:dyDescent="0.2">
      <c r="A361" s="12">
        <v>2460013</v>
      </c>
      <c r="B361" s="2">
        <v>63444</v>
      </c>
      <c r="C361" s="5">
        <v>3075.2101675494287</v>
      </c>
      <c r="D361" s="5">
        <v>11659.789832450571</v>
      </c>
      <c r="E361" s="5">
        <v>12957.377837858221</v>
      </c>
      <c r="F361" s="5">
        <v>76401.377837858221</v>
      </c>
      <c r="G361" s="2">
        <v>24255000</v>
      </c>
      <c r="H361" s="2">
        <v>317.46809660258799</v>
      </c>
      <c r="I361" s="2">
        <v>0.90270986246040041</v>
      </c>
      <c r="J361" s="2">
        <v>0.38599</v>
      </c>
      <c r="K361" s="2">
        <v>47.865830000000003</v>
      </c>
      <c r="L361" s="2">
        <v>1.25735</v>
      </c>
      <c r="M361" s="2">
        <v>1160985707</v>
      </c>
      <c r="N361" s="2">
        <v>18.475709999999999</v>
      </c>
      <c r="O361" s="2">
        <v>20.970366507212759</v>
      </c>
      <c r="P361" s="2">
        <v>20.87735</v>
      </c>
      <c r="Q361" s="2">
        <v>17247.654965422669</v>
      </c>
    </row>
    <row r="362" spans="1:17" x14ac:dyDescent="0.2">
      <c r="A362" s="12" t="s">
        <v>308</v>
      </c>
      <c r="B362" s="2">
        <v>2549</v>
      </c>
      <c r="C362" s="5">
        <v>36.909090909090907</v>
      </c>
      <c r="D362" s="5">
        <v>253.09090909090909</v>
      </c>
      <c r="E362" s="5">
        <v>268.66473690909089</v>
      </c>
      <c r="F362" s="5">
        <v>2817.6647369090911</v>
      </c>
      <c r="G362" s="2">
        <v>2026800</v>
      </c>
      <c r="H362" s="2">
        <v>719.3190777634353</v>
      </c>
      <c r="I362" s="2">
        <v>0.96465560719152066</v>
      </c>
      <c r="J362" s="2">
        <v>5.5669999999999997E-2</v>
      </c>
      <c r="K362" s="2">
        <v>43.388649999999998</v>
      </c>
      <c r="L362" s="2">
        <v>0.95511999999999997</v>
      </c>
      <c r="M362" s="2">
        <v>87940115.799999997</v>
      </c>
      <c r="N362" s="2">
        <v>2.4155600000000002</v>
      </c>
      <c r="O362" s="2">
        <v>2.2254999619002382</v>
      </c>
      <c r="P362" s="2">
        <v>2.22498</v>
      </c>
      <c r="Q362" s="2">
        <v>28755.965154601035</v>
      </c>
    </row>
    <row r="363" spans="1:17" x14ac:dyDescent="0.2">
      <c r="A363" s="12">
        <v>2460028</v>
      </c>
      <c r="B363" s="2">
        <v>14056</v>
      </c>
      <c r="C363" s="5">
        <v>350.07225177304969</v>
      </c>
      <c r="D363" s="5">
        <v>2574.9277482269504</v>
      </c>
      <c r="E363" s="5">
        <v>2722.6410849348404</v>
      </c>
      <c r="F363" s="5">
        <v>16778.641084934839</v>
      </c>
      <c r="G363" s="2">
        <v>11197575</v>
      </c>
      <c r="H363" s="2">
        <v>667.37079262360817</v>
      </c>
      <c r="I363" s="2">
        <v>0.96232236601379706</v>
      </c>
      <c r="J363" s="2">
        <v>0.11117</v>
      </c>
      <c r="K363" s="2">
        <v>46.816719999999997</v>
      </c>
      <c r="L363" s="2">
        <v>1.1962200000000001</v>
      </c>
      <c r="M363" s="2">
        <v>524233733.5</v>
      </c>
      <c r="N363" s="2">
        <v>5.2044300000000003</v>
      </c>
      <c r="O363" s="2">
        <v>5.9912884358246679</v>
      </c>
      <c r="P363" s="2">
        <v>5.9883600000000001</v>
      </c>
      <c r="Q363" s="2">
        <v>35966.635893253268</v>
      </c>
    </row>
    <row r="364" spans="1:17" x14ac:dyDescent="0.2">
      <c r="A364" s="12" t="s">
        <v>310</v>
      </c>
      <c r="B364" s="2">
        <v>3469</v>
      </c>
      <c r="C364" s="5">
        <v>64.411764705882348</v>
      </c>
      <c r="D364" s="5">
        <v>300.58823529411762</v>
      </c>
      <c r="E364" s="5">
        <v>327.76684382352937</v>
      </c>
      <c r="F364" s="5">
        <v>3796.7668438235296</v>
      </c>
      <c r="G364" s="2">
        <v>1592325</v>
      </c>
      <c r="H364" s="2">
        <v>419.38972433620677</v>
      </c>
      <c r="I364" s="2">
        <v>0.9368526015769304</v>
      </c>
      <c r="J364" s="2">
        <v>0.67974000000000001</v>
      </c>
      <c r="K364" s="2">
        <v>42.75244</v>
      </c>
      <c r="L364" s="2">
        <v>0.90919000000000005</v>
      </c>
      <c r="M364" s="2">
        <v>68075779</v>
      </c>
      <c r="N364" s="2">
        <v>29.06071</v>
      </c>
      <c r="O364" s="2">
        <v>24.753103105699036</v>
      </c>
      <c r="P364" s="2">
        <v>24.736809999999998</v>
      </c>
      <c r="Q364" s="2">
        <v>15272.305716840001</v>
      </c>
    </row>
    <row r="365" spans="1:17" x14ac:dyDescent="0.2">
      <c r="A365" s="12" t="s">
        <v>311</v>
      </c>
      <c r="B365" s="2">
        <v>2421</v>
      </c>
      <c r="C365" s="5">
        <v>119.55445544554456</v>
      </c>
      <c r="D365" s="5">
        <v>405.44554455445547</v>
      </c>
      <c r="E365" s="5">
        <v>455.89166658415843</v>
      </c>
      <c r="F365" s="5">
        <v>2876.8916665841584</v>
      </c>
      <c r="G365" s="2">
        <v>5241825</v>
      </c>
      <c r="H365" s="2">
        <v>1822.0446257622957</v>
      </c>
      <c r="I365" s="2">
        <v>0.97859505943340863</v>
      </c>
      <c r="J365" s="2">
        <v>9.5759999999999998E-2</v>
      </c>
      <c r="K365" s="2">
        <v>45.141159999999999</v>
      </c>
      <c r="L365" s="2">
        <v>1.0832200000000001</v>
      </c>
      <c r="M365" s="2">
        <v>236622061</v>
      </c>
      <c r="N365" s="2">
        <v>4.3226800000000001</v>
      </c>
      <c r="O365" s="2">
        <v>4.5822263801918428</v>
      </c>
      <c r="P365" s="2">
        <v>4.5813300000000003</v>
      </c>
      <c r="Q365" s="2">
        <v>87186.935568658781</v>
      </c>
    </row>
    <row r="366" spans="1:17" x14ac:dyDescent="0.2">
      <c r="A366" s="12">
        <v>2463035</v>
      </c>
      <c r="B366" s="2">
        <v>3795</v>
      </c>
      <c r="C366" s="5">
        <v>115.5</v>
      </c>
      <c r="D366" s="5">
        <v>489.5</v>
      </c>
      <c r="E366" s="5">
        <v>538.23534050000001</v>
      </c>
      <c r="F366" s="5">
        <v>4333.2353405000003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</row>
    <row r="367" spans="1:17" x14ac:dyDescent="0.2">
      <c r="A367" s="12">
        <v>2464008</v>
      </c>
      <c r="B367" s="2">
        <v>65328</v>
      </c>
      <c r="C367" s="5">
        <v>2961.1695104034784</v>
      </c>
      <c r="D367" s="5">
        <v>10283.830489596521</v>
      </c>
      <c r="E367" s="5">
        <v>11533.29892568078</v>
      </c>
      <c r="F367" s="5">
        <v>76861.298925680778</v>
      </c>
      <c r="G367" s="2">
        <v>39019725</v>
      </c>
      <c r="H367" s="2">
        <v>507.66413715866554</v>
      </c>
      <c r="I367" s="2">
        <v>0.9503231252810399</v>
      </c>
      <c r="J367" s="2">
        <v>0.25165999999999999</v>
      </c>
      <c r="K367" s="2">
        <v>46.758679999999998</v>
      </c>
      <c r="L367" s="2">
        <v>1.19259</v>
      </c>
      <c r="M367" s="2">
        <v>1824510835</v>
      </c>
      <c r="N367" s="2">
        <v>11.767110000000001</v>
      </c>
      <c r="O367" s="2">
        <v>13.33640868756806</v>
      </c>
      <c r="P367" s="2">
        <v>13.31827</v>
      </c>
      <c r="Q367" s="2">
        <v>26903.029520661094</v>
      </c>
    </row>
    <row r="368" spans="1:17" x14ac:dyDescent="0.2">
      <c r="A368" s="12" t="s">
        <v>313</v>
      </c>
      <c r="B368" s="2">
        <v>25828</v>
      </c>
      <c r="C368" s="5">
        <v>762.41283124128313</v>
      </c>
      <c r="D368" s="5">
        <v>3007.5871687587169</v>
      </c>
      <c r="E368" s="5">
        <v>3329.2880253138073</v>
      </c>
      <c r="F368" s="5">
        <v>29157.288025313806</v>
      </c>
      <c r="G368" s="2">
        <v>17318250</v>
      </c>
      <c r="H368" s="2">
        <v>593.95956115550325</v>
      </c>
      <c r="I368" s="2">
        <v>0.95798207502952726</v>
      </c>
      <c r="J368" s="2">
        <v>0.16141</v>
      </c>
      <c r="K368" s="2">
        <v>47.568159999999999</v>
      </c>
      <c r="L368" s="2">
        <v>1.24089</v>
      </c>
      <c r="M368" s="2">
        <v>823797286.89999998</v>
      </c>
      <c r="N368" s="2">
        <v>7.6779400000000004</v>
      </c>
      <c r="O368" s="2">
        <v>9.1271977040194852</v>
      </c>
      <c r="P368" s="2">
        <v>9.1211000000000002</v>
      </c>
      <c r="Q368" s="2">
        <v>33586.434191555236</v>
      </c>
    </row>
    <row r="369" spans="1:17" x14ac:dyDescent="0.2">
      <c r="A369" s="12" t="s">
        <v>314</v>
      </c>
      <c r="B369" s="2">
        <v>314398</v>
      </c>
      <c r="C369" s="5">
        <v>17395.040779462477</v>
      </c>
      <c r="D369" s="5">
        <v>78904.959220537523</v>
      </c>
      <c r="E369" s="5">
        <v>86244.814072472494</v>
      </c>
      <c r="F369" s="5">
        <v>400642.81407247251</v>
      </c>
      <c r="G369" s="2">
        <v>113949225</v>
      </c>
      <c r="H369" s="2">
        <v>284.41599598835597</v>
      </c>
      <c r="I369" s="2">
        <v>0.88113964647060072</v>
      </c>
      <c r="J369" s="2">
        <v>0.46138000000000001</v>
      </c>
      <c r="K369" s="2">
        <v>48.825519999999997</v>
      </c>
      <c r="L369" s="2">
        <v>1.3054600000000001</v>
      </c>
      <c r="M369" s="2">
        <v>5563630164</v>
      </c>
      <c r="N369" s="2">
        <v>22.526949999999999</v>
      </c>
      <c r="O369" s="2">
        <v>25.912776778916381</v>
      </c>
      <c r="P369" s="2">
        <v>25.74258</v>
      </c>
      <c r="Q369" s="2">
        <v>15973.835485715559</v>
      </c>
    </row>
    <row r="370" spans="1:17" x14ac:dyDescent="0.2">
      <c r="A370" s="12" t="s">
        <v>512</v>
      </c>
      <c r="B370" s="2">
        <v>3767</v>
      </c>
      <c r="C370" s="5">
        <v>809.79949077021001</v>
      </c>
      <c r="D370" s="5">
        <v>7505.2005092297895</v>
      </c>
      <c r="E370" s="5">
        <v>7846.8962141597704</v>
      </c>
      <c r="F370" s="5">
        <v>11613.896214159769</v>
      </c>
      <c r="G370" s="2">
        <v>11647800</v>
      </c>
      <c r="H370" s="2">
        <v>1002.9192430528951</v>
      </c>
      <c r="I370" s="2">
        <v>0.97201383211892367</v>
      </c>
      <c r="J370" s="2">
        <v>0.93308000000000002</v>
      </c>
      <c r="K370" s="2">
        <v>48.976869999999998</v>
      </c>
      <c r="L370" s="2">
        <v>1.3123499999999999</v>
      </c>
      <c r="M370" s="2">
        <v>570472786.39999998</v>
      </c>
      <c r="N370" s="2">
        <v>45.699159999999999</v>
      </c>
      <c r="O370" s="2">
        <v>58.29509687186922</v>
      </c>
      <c r="P370" s="2">
        <v>58.25421</v>
      </c>
      <c r="Q370" s="2">
        <v>62658.372731631018</v>
      </c>
    </row>
    <row r="371" spans="1:17" x14ac:dyDescent="0.2">
      <c r="A371" s="12">
        <v>2466023</v>
      </c>
      <c r="B371" s="2">
        <v>1553356</v>
      </c>
      <c r="C371" s="5">
        <v>118572.09021831497</v>
      </c>
      <c r="D371" s="5">
        <v>795347.90978168487</v>
      </c>
      <c r="E371" s="5">
        <v>845379.52182139305</v>
      </c>
      <c r="F371" s="5">
        <v>2398735.5218213932</v>
      </c>
      <c r="G371" s="2">
        <v>301338000</v>
      </c>
      <c r="H371" s="2">
        <v>125.62368683780106</v>
      </c>
      <c r="I371" s="2">
        <v>0.32703017822681674</v>
      </c>
      <c r="J371" s="2">
        <v>0.82428999999999997</v>
      </c>
      <c r="K371" s="2">
        <v>49.134320000000002</v>
      </c>
      <c r="L371" s="2">
        <v>1.31932</v>
      </c>
      <c r="M371" s="2">
        <v>14806037720</v>
      </c>
      <c r="N371" s="2">
        <v>40.501130000000003</v>
      </c>
      <c r="O371" s="2">
        <v>17.474427582441532</v>
      </c>
      <c r="P371" s="2">
        <v>15.875870000000001</v>
      </c>
      <c r="Q371" s="2">
        <v>2663.1428481316866</v>
      </c>
    </row>
    <row r="372" spans="1:17" x14ac:dyDescent="0.2">
      <c r="A372" s="12" t="s">
        <v>514</v>
      </c>
      <c r="B372" s="2">
        <v>20239</v>
      </c>
      <c r="C372" s="5">
        <v>1919.6531791907514</v>
      </c>
      <c r="D372" s="5">
        <v>10680.346820809249</v>
      </c>
      <c r="E372" s="5">
        <v>11490.346399421966</v>
      </c>
      <c r="F372" s="5">
        <v>31729.346399421964</v>
      </c>
      <c r="G372" s="2">
        <v>3617775</v>
      </c>
      <c r="H372" s="2">
        <v>114.01984000735381</v>
      </c>
      <c r="I372" s="2">
        <v>0.22822631173821725</v>
      </c>
      <c r="J372" s="2">
        <v>0.89839000000000002</v>
      </c>
      <c r="K372" s="2">
        <v>49.512549999999997</v>
      </c>
      <c r="L372" s="2">
        <v>1.3352200000000001</v>
      </c>
      <c r="M372" s="2">
        <v>179125265.59999999</v>
      </c>
      <c r="N372" s="2">
        <v>44.481369999999998</v>
      </c>
      <c r="O372" s="2">
        <v>13.554975717929196</v>
      </c>
      <c r="P372" s="2">
        <v>11.680540000000001</v>
      </c>
      <c r="Q372" s="2">
        <v>1720.3398998896389</v>
      </c>
    </row>
    <row r="373" spans="1:17" x14ac:dyDescent="0.2">
      <c r="A373" s="12" t="s">
        <v>515</v>
      </c>
      <c r="B373" s="2">
        <v>5180</v>
      </c>
      <c r="C373" s="5">
        <v>320.61746987951807</v>
      </c>
      <c r="D373" s="5">
        <v>1424.382530120482</v>
      </c>
      <c r="E373" s="5">
        <v>1559.6673921536144</v>
      </c>
      <c r="F373" s="5">
        <v>6739.6673921536149</v>
      </c>
      <c r="G373" s="2">
        <v>1343475</v>
      </c>
      <c r="H373" s="2">
        <v>199.33847203855882</v>
      </c>
      <c r="I373" s="2">
        <v>0.74709933392238426</v>
      </c>
      <c r="J373" s="2">
        <v>0.95498000000000005</v>
      </c>
      <c r="K373" s="2">
        <v>49.615250000000003</v>
      </c>
      <c r="L373" s="2">
        <v>1.33934</v>
      </c>
      <c r="M373" s="2">
        <v>66656848</v>
      </c>
      <c r="N373" s="2">
        <v>47.381790000000002</v>
      </c>
      <c r="O373" s="2">
        <v>47.41094905674413</v>
      </c>
      <c r="P373" s="2">
        <v>46.318820000000002</v>
      </c>
      <c r="Q373" s="2">
        <v>9896.360282801028</v>
      </c>
    </row>
    <row r="374" spans="1:17" x14ac:dyDescent="0.2">
      <c r="A374" s="12" t="s">
        <v>516</v>
      </c>
      <c r="B374" s="2">
        <v>28700</v>
      </c>
      <c r="C374" s="5">
        <v>1218.8537735849056</v>
      </c>
      <c r="D374" s="5">
        <v>4326.1462264150941</v>
      </c>
      <c r="E374" s="5">
        <v>4840.4427950330191</v>
      </c>
      <c r="F374" s="5">
        <v>33540.442795033021</v>
      </c>
      <c r="G374" s="2">
        <v>6374925</v>
      </c>
      <c r="H374" s="2">
        <v>190.06681095289707</v>
      </c>
      <c r="I374" s="2">
        <v>0.71771607044199603</v>
      </c>
      <c r="J374" s="2">
        <v>0.91647999999999996</v>
      </c>
      <c r="K374" s="2">
        <v>49.676839999999999</v>
      </c>
      <c r="L374" s="2">
        <v>1.3417699999999999</v>
      </c>
      <c r="M374" s="2">
        <v>316686129.19999999</v>
      </c>
      <c r="N374" s="2">
        <v>45.527760000000001</v>
      </c>
      <c r="O374" s="2">
        <v>43.843750955116164</v>
      </c>
      <c r="P374" s="2">
        <v>42.99924</v>
      </c>
      <c r="Q374" s="2">
        <v>9092.6609683266015</v>
      </c>
    </row>
    <row r="375" spans="1:17" x14ac:dyDescent="0.2">
      <c r="A375" s="12" t="s">
        <v>517</v>
      </c>
      <c r="B375" s="2">
        <v>8645</v>
      </c>
      <c r="C375" s="5">
        <v>105.88235294117646</v>
      </c>
      <c r="D375" s="5">
        <v>614.11764705882354</v>
      </c>
      <c r="E375" s="5">
        <v>658.79481176470586</v>
      </c>
      <c r="F375" s="5">
        <v>9303.7948117647065</v>
      </c>
      <c r="G375" s="2">
        <v>1684125</v>
      </c>
      <c r="H375" s="2">
        <v>181.01484760502385</v>
      </c>
      <c r="I375" s="2">
        <v>0.68392028245251801</v>
      </c>
      <c r="J375" s="2">
        <v>0.94077999999999995</v>
      </c>
      <c r="K375" s="2">
        <v>49.683880000000002</v>
      </c>
      <c r="L375" s="2">
        <v>1.34205</v>
      </c>
      <c r="M375" s="2">
        <v>83673864.400000006</v>
      </c>
      <c r="N375" s="2">
        <v>46.74156</v>
      </c>
      <c r="O375" s="2">
        <v>42.902021895445493</v>
      </c>
      <c r="P375" s="2">
        <v>42.598030000000001</v>
      </c>
      <c r="Q375" s="2">
        <v>8254.7492031627608</v>
      </c>
    </row>
    <row r="376" spans="1:17" x14ac:dyDescent="0.2">
      <c r="A376" s="12" t="s">
        <v>518</v>
      </c>
      <c r="B376" s="2">
        <v>18212</v>
      </c>
      <c r="C376" s="5">
        <v>1828.1036585365853</v>
      </c>
      <c r="D376" s="5">
        <v>15501.896341463415</v>
      </c>
      <c r="E376" s="5">
        <v>16273.266508286586</v>
      </c>
      <c r="F376" s="5">
        <v>34485.266508286586</v>
      </c>
      <c r="G376" s="2">
        <v>7353675</v>
      </c>
      <c r="H376" s="2">
        <v>213.24106624586938</v>
      </c>
      <c r="I376" s="2">
        <v>0.78308454623745938</v>
      </c>
      <c r="J376" s="2">
        <v>0.9597</v>
      </c>
      <c r="K376" s="2">
        <v>49.567700000000002</v>
      </c>
      <c r="L376" s="2">
        <v>1.33744</v>
      </c>
      <c r="M376" s="2">
        <v>364504756.30000001</v>
      </c>
      <c r="N376" s="2">
        <v>47.570149999999998</v>
      </c>
      <c r="O376" s="2">
        <v>49.821548738294993</v>
      </c>
      <c r="P376" s="2">
        <v>48.845970000000001</v>
      </c>
      <c r="Q376" s="2">
        <v>11070.126263389157</v>
      </c>
    </row>
    <row r="377" spans="1:17" x14ac:dyDescent="0.2">
      <c r="A377" s="12" t="s">
        <v>519</v>
      </c>
      <c r="B377" s="2">
        <v>17249</v>
      </c>
      <c r="C377" s="5">
        <v>3253.6836886465048</v>
      </c>
      <c r="D377" s="5">
        <v>28916.316311353494</v>
      </c>
      <c r="E377" s="5">
        <v>30289.211397461575</v>
      </c>
      <c r="F377" s="5">
        <v>47538.211397461579</v>
      </c>
      <c r="G377" s="2">
        <v>16877025</v>
      </c>
      <c r="H377" s="2">
        <v>355.02019331129463</v>
      </c>
      <c r="I377" s="2">
        <v>0.91923406914323047</v>
      </c>
      <c r="J377" s="2">
        <v>0.80767</v>
      </c>
      <c r="K377" s="2">
        <v>48.916350000000001</v>
      </c>
      <c r="L377" s="2">
        <v>1.30962</v>
      </c>
      <c r="M377" s="2">
        <v>825562461.89999998</v>
      </c>
      <c r="N377" s="2">
        <v>39.508389999999999</v>
      </c>
      <c r="O377" s="2">
        <v>47.561923101050112</v>
      </c>
      <c r="P377" s="2">
        <v>47.291899999999998</v>
      </c>
      <c r="Q377" s="2">
        <v>20906.364150694892</v>
      </c>
    </row>
    <row r="378" spans="1:17" x14ac:dyDescent="0.2">
      <c r="A378" s="12" t="s">
        <v>574</v>
      </c>
      <c r="B378" s="2">
        <v>0</v>
      </c>
      <c r="C378" s="5">
        <v>0</v>
      </c>
      <c r="D378" s="5">
        <v>145</v>
      </c>
      <c r="E378" s="5">
        <v>145</v>
      </c>
      <c r="F378" s="5">
        <v>145</v>
      </c>
      <c r="G378" s="2">
        <v>21825</v>
      </c>
      <c r="H378" s="2">
        <v>150.51724137931035</v>
      </c>
      <c r="I378" s="2">
        <v>0.52137356488561803</v>
      </c>
      <c r="J378" s="2">
        <v>0.121</v>
      </c>
      <c r="K378" s="2">
        <v>52.7624</v>
      </c>
      <c r="L378" s="2">
        <v>1.4295599999999999</v>
      </c>
      <c r="M378" s="2">
        <v>1151539.3999999999</v>
      </c>
      <c r="N378" s="2">
        <v>6.3843800000000002</v>
      </c>
      <c r="O378" s="2">
        <v>4.758403953012043</v>
      </c>
      <c r="P378" s="2">
        <v>3.8043</v>
      </c>
      <c r="Q378" s="2">
        <v>5919.1887303783324</v>
      </c>
    </row>
    <row r="379" spans="1:17" x14ac:dyDescent="0.2">
      <c r="A379" s="12" t="s">
        <v>520</v>
      </c>
      <c r="B379" s="2">
        <v>27647</v>
      </c>
      <c r="C379" s="5">
        <v>4295.3329538986909</v>
      </c>
      <c r="D379" s="5">
        <v>23484.667046101309</v>
      </c>
      <c r="E379" s="5">
        <v>25297.087081331814</v>
      </c>
      <c r="F379" s="5">
        <v>52944.087081331818</v>
      </c>
      <c r="G379" s="2">
        <v>16993575</v>
      </c>
      <c r="H379" s="2">
        <v>320.97210353055584</v>
      </c>
      <c r="I379" s="2">
        <v>0.90454587565664701</v>
      </c>
      <c r="J379" s="2">
        <v>0.89993999999999996</v>
      </c>
      <c r="K379" s="2">
        <v>48.99438</v>
      </c>
      <c r="L379" s="2">
        <v>1.31314</v>
      </c>
      <c r="M379" s="2">
        <v>832589671.10000002</v>
      </c>
      <c r="N379" s="2">
        <v>44.09178</v>
      </c>
      <c r="O379" s="2">
        <v>52.372276281291889</v>
      </c>
      <c r="P379" s="2">
        <v>51.907620000000001</v>
      </c>
      <c r="Q379" s="2">
        <v>18679.067143020311</v>
      </c>
    </row>
    <row r="380" spans="1:17" x14ac:dyDescent="0.2">
      <c r="A380" s="12" t="s">
        <v>521</v>
      </c>
      <c r="B380" s="2">
        <v>17495</v>
      </c>
      <c r="C380" s="5">
        <v>698.93474088291748</v>
      </c>
      <c r="D380" s="5">
        <v>4736.0652591170829</v>
      </c>
      <c r="E380" s="5">
        <v>5030.9814719673705</v>
      </c>
      <c r="F380" s="5">
        <v>22525.98147196737</v>
      </c>
      <c r="G380" s="2">
        <v>8704350</v>
      </c>
      <c r="H380" s="2">
        <v>386.41379559120185</v>
      </c>
      <c r="I380" s="2">
        <v>0.92905705747884859</v>
      </c>
      <c r="J380" s="2">
        <v>0.90230999999999995</v>
      </c>
      <c r="K380" s="2">
        <v>49.428820000000002</v>
      </c>
      <c r="L380" s="2">
        <v>1.3318000000000001</v>
      </c>
      <c r="M380" s="2">
        <v>430245749.39999998</v>
      </c>
      <c r="N380" s="2">
        <v>44.600070000000002</v>
      </c>
      <c r="O380" s="2">
        <v>55.184537950119172</v>
      </c>
      <c r="P380" s="2">
        <v>55.071660000000001</v>
      </c>
      <c r="Q380" s="2">
        <v>23632.750127176107</v>
      </c>
    </row>
    <row r="381" spans="1:17" x14ac:dyDescent="0.2">
      <c r="A381" s="12" t="s">
        <v>522</v>
      </c>
      <c r="B381" s="2">
        <v>19616</v>
      </c>
      <c r="C381" s="5">
        <v>927.42148760330576</v>
      </c>
      <c r="D381" s="5">
        <v>2242.5785123966944</v>
      </c>
      <c r="E381" s="5">
        <v>2633.9049365123969</v>
      </c>
      <c r="F381" s="5">
        <v>22249.904936512397</v>
      </c>
      <c r="G381" s="2">
        <v>9391275</v>
      </c>
      <c r="H381" s="2">
        <v>422.08157863132215</v>
      </c>
      <c r="I381" s="2">
        <v>0.93740194593648374</v>
      </c>
      <c r="J381" s="2">
        <v>0.85297000000000001</v>
      </c>
      <c r="K381" s="2">
        <v>48.187460000000002</v>
      </c>
      <c r="L381" s="2">
        <v>1.27433</v>
      </c>
      <c r="M381" s="2">
        <v>452541688.39999998</v>
      </c>
      <c r="N381" s="2">
        <v>41.102629999999998</v>
      </c>
      <c r="O381" s="2">
        <v>49.099328170376452</v>
      </c>
      <c r="P381" s="2">
        <v>48.991300000000003</v>
      </c>
      <c r="Q381" s="2">
        <v>24296.190890523507</v>
      </c>
    </row>
    <row r="382" spans="1:17" x14ac:dyDescent="0.2">
      <c r="A382" s="12" t="s">
        <v>523</v>
      </c>
      <c r="B382" s="2">
        <v>3849</v>
      </c>
      <c r="C382" s="5">
        <v>245.44444444444446</v>
      </c>
      <c r="D382" s="5">
        <v>2574.5555555555557</v>
      </c>
      <c r="E382" s="5">
        <v>2678.1210843333333</v>
      </c>
      <c r="F382" s="5">
        <v>6527.1210843333338</v>
      </c>
      <c r="G382" s="2">
        <v>4714650</v>
      </c>
      <c r="H382" s="2">
        <v>722.31692029067733</v>
      </c>
      <c r="I382" s="2">
        <v>0.96477602412073937</v>
      </c>
      <c r="J382" s="2">
        <v>0.78222999999999998</v>
      </c>
      <c r="K382" s="2">
        <v>46.934240000000003</v>
      </c>
      <c r="L382" s="2">
        <v>1.2034800000000001</v>
      </c>
      <c r="M382" s="2">
        <v>221278514.59999999</v>
      </c>
      <c r="N382" s="2">
        <v>36.7136</v>
      </c>
      <c r="O382" s="2">
        <v>42.627477836854318</v>
      </c>
      <c r="P382" s="2">
        <v>42.59995</v>
      </c>
      <c r="Q382" s="2">
        <v>39362.525741630619</v>
      </c>
    </row>
    <row r="383" spans="1:17" x14ac:dyDescent="0.2">
      <c r="A383" s="12" t="s">
        <v>524</v>
      </c>
      <c r="B383" s="2">
        <v>4030</v>
      </c>
      <c r="C383" s="5">
        <v>667.40061162079508</v>
      </c>
      <c r="D383" s="5">
        <v>4447.5993883792053</v>
      </c>
      <c r="E383" s="5">
        <v>4729.209743853211</v>
      </c>
      <c r="F383" s="5">
        <v>8759.209743853211</v>
      </c>
      <c r="G383" s="2">
        <v>2816775</v>
      </c>
      <c r="H383" s="2">
        <v>321.57866775329546</v>
      </c>
      <c r="I383" s="2">
        <v>0.90485652007451001</v>
      </c>
      <c r="J383" s="2">
        <v>0.26624999999999999</v>
      </c>
      <c r="K383" s="2">
        <v>48.08052</v>
      </c>
      <c r="L383" s="2">
        <v>1.26878</v>
      </c>
      <c r="M383" s="2">
        <v>135432006.69999999</v>
      </c>
      <c r="N383" s="2">
        <v>12.80152</v>
      </c>
      <c r="O383" s="2">
        <v>14.696868783366753</v>
      </c>
      <c r="P383" s="2">
        <v>14.577170000000001</v>
      </c>
      <c r="Q383" s="2">
        <v>17750.983975587144</v>
      </c>
    </row>
    <row r="384" spans="1:17" x14ac:dyDescent="0.2">
      <c r="A384" s="12" t="s">
        <v>525</v>
      </c>
      <c r="B384" s="2">
        <v>961</v>
      </c>
      <c r="C384" s="5">
        <v>126</v>
      </c>
      <c r="D384" s="5">
        <v>609</v>
      </c>
      <c r="E384" s="5">
        <v>662.16582600000004</v>
      </c>
      <c r="F384" s="5">
        <v>1623.1658259999999</v>
      </c>
      <c r="G384" s="2">
        <v>947250</v>
      </c>
      <c r="H384" s="2">
        <v>583.58177878493609</v>
      </c>
      <c r="I384" s="2">
        <v>0.95723692926614923</v>
      </c>
      <c r="J384" s="2">
        <v>0.12656000000000001</v>
      </c>
      <c r="K384" s="2">
        <v>46.178809999999999</v>
      </c>
      <c r="L384" s="2">
        <v>1.1551</v>
      </c>
      <c r="M384" s="2">
        <v>43742877.799999997</v>
      </c>
      <c r="N384" s="2">
        <v>5.8446100000000003</v>
      </c>
      <c r="O384" s="2">
        <v>6.462167817932098</v>
      </c>
      <c r="P384" s="2">
        <v>6.44815</v>
      </c>
      <c r="Q384" s="2">
        <v>29797.751185173693</v>
      </c>
    </row>
    <row r="385" spans="1:17" x14ac:dyDescent="0.2">
      <c r="A385" s="12" t="s">
        <v>526</v>
      </c>
      <c r="B385" s="2">
        <v>46922</v>
      </c>
      <c r="C385" s="5">
        <v>1819.5163535142658</v>
      </c>
      <c r="D385" s="5">
        <v>5715.4836464857344</v>
      </c>
      <c r="E385" s="5">
        <v>6483.2303913674323</v>
      </c>
      <c r="F385" s="5">
        <v>53405.230391367433</v>
      </c>
      <c r="G385" s="2">
        <v>13705875</v>
      </c>
      <c r="H385" s="2">
        <v>256.63918870042841</v>
      </c>
      <c r="I385" s="2">
        <v>0.85445089751260273</v>
      </c>
      <c r="J385" s="2">
        <v>0.90125999999999995</v>
      </c>
      <c r="K385" s="2">
        <v>49.387419999999999</v>
      </c>
      <c r="L385" s="2">
        <v>1.33009</v>
      </c>
      <c r="M385" s="2">
        <v>676897805.10000002</v>
      </c>
      <c r="N385" s="2">
        <v>44.510669999999998</v>
      </c>
      <c r="O385" s="2">
        <v>50.586493246550354</v>
      </c>
      <c r="P385" s="2">
        <v>50.233649999999997</v>
      </c>
      <c r="Q385" s="2">
        <v>14404.80725428221</v>
      </c>
    </row>
    <row r="386" spans="1:17" x14ac:dyDescent="0.2">
      <c r="A386" s="12" t="s">
        <v>527</v>
      </c>
      <c r="B386" s="2">
        <v>1754</v>
      </c>
      <c r="C386" s="5">
        <v>13.333333333333332</v>
      </c>
      <c r="D386" s="5">
        <v>26.666666666666668</v>
      </c>
      <c r="E386" s="5">
        <v>32.292680000000004</v>
      </c>
      <c r="F386" s="5">
        <v>1786.29268</v>
      </c>
      <c r="G386" s="2">
        <v>2574675</v>
      </c>
      <c r="H386" s="2">
        <v>1441.3511452109851</v>
      </c>
      <c r="I386" s="2">
        <v>0.97665197298337247</v>
      </c>
      <c r="J386" s="2">
        <v>8.1490000000000007E-2</v>
      </c>
      <c r="K386" s="2">
        <v>45.935409999999997</v>
      </c>
      <c r="L386" s="2">
        <v>1.13873</v>
      </c>
      <c r="M386" s="2">
        <v>118268751.7</v>
      </c>
      <c r="N386" s="2">
        <v>3.7434599999999998</v>
      </c>
      <c r="O386" s="2">
        <v>4.1630584544158999</v>
      </c>
      <c r="P386" s="2">
        <v>4.1630799999999999</v>
      </c>
      <c r="Q386" s="2">
        <v>73633.9314130891</v>
      </c>
    </row>
    <row r="387" spans="1:17" x14ac:dyDescent="0.2">
      <c r="A387" s="12" t="s">
        <v>330</v>
      </c>
      <c r="B387" s="2">
        <v>3572</v>
      </c>
      <c r="C387" s="5">
        <v>89.722222222222229</v>
      </c>
      <c r="D387" s="5">
        <v>385.27777777777777</v>
      </c>
      <c r="E387" s="5">
        <v>423.13615916666669</v>
      </c>
      <c r="F387" s="5">
        <v>3995.1361591666669</v>
      </c>
      <c r="G387" s="2">
        <v>4546800</v>
      </c>
      <c r="H387" s="2">
        <v>1138.0838646932132</v>
      </c>
      <c r="I387" s="2">
        <v>0.973922669619252</v>
      </c>
      <c r="J387" s="2">
        <v>7.324E-2</v>
      </c>
      <c r="K387" s="2">
        <v>46.625700000000002</v>
      </c>
      <c r="L387" s="2">
        <v>1.1841900000000001</v>
      </c>
      <c r="M387" s="2">
        <v>211997732.80000001</v>
      </c>
      <c r="N387" s="2">
        <v>3.4148399999999999</v>
      </c>
      <c r="O387" s="2">
        <v>3.9383976607716815</v>
      </c>
      <c r="P387" s="2">
        <v>3.9376500000000001</v>
      </c>
      <c r="Q387" s="2">
        <v>61199.164807069174</v>
      </c>
    </row>
    <row r="388" spans="1:17" x14ac:dyDescent="0.2">
      <c r="A388" s="12" t="s">
        <v>331</v>
      </c>
      <c r="B388" s="2">
        <v>14938</v>
      </c>
      <c r="C388" s="5">
        <v>894.0871369294606</v>
      </c>
      <c r="D388" s="5">
        <v>4205.9128630705391</v>
      </c>
      <c r="E388" s="5">
        <v>4583.173824585062</v>
      </c>
      <c r="F388" s="5">
        <v>19521.173824585061</v>
      </c>
      <c r="G388" s="2">
        <v>9993150</v>
      </c>
      <c r="H388" s="2">
        <v>511.91337620356512</v>
      </c>
      <c r="I388" s="2">
        <v>0.95079426850531257</v>
      </c>
      <c r="J388" s="2">
        <v>0.22967000000000001</v>
      </c>
      <c r="K388" s="2">
        <v>47.559710000000003</v>
      </c>
      <c r="L388" s="2">
        <v>1.24041</v>
      </c>
      <c r="M388" s="2">
        <v>475271316</v>
      </c>
      <c r="N388" s="2">
        <v>10.923080000000001</v>
      </c>
      <c r="O388" s="2">
        <v>12.882355570024306</v>
      </c>
      <c r="P388" s="2">
        <v>12.8622</v>
      </c>
      <c r="Q388" s="2">
        <v>28713.589642991876</v>
      </c>
    </row>
    <row r="389" spans="1:17" x14ac:dyDescent="0.2">
      <c r="A389" s="12" t="s">
        <v>332</v>
      </c>
      <c r="B389" s="2">
        <v>11064</v>
      </c>
      <c r="C389" s="5">
        <v>218.5164835164835</v>
      </c>
      <c r="D389" s="5">
        <v>1236.4835164835165</v>
      </c>
      <c r="E389" s="5">
        <v>1328.6867652197802</v>
      </c>
      <c r="F389" s="5">
        <v>12392.68676521978</v>
      </c>
      <c r="G389" s="2">
        <v>6610950</v>
      </c>
      <c r="H389" s="2">
        <v>533.45574896266305</v>
      </c>
      <c r="I389" s="2">
        <v>0.95300838109853403</v>
      </c>
      <c r="J389" s="2">
        <v>0.37567</v>
      </c>
      <c r="K389" s="2">
        <v>48.54806</v>
      </c>
      <c r="L389" s="2">
        <v>1.29234</v>
      </c>
      <c r="M389" s="2">
        <v>320948797.30000001</v>
      </c>
      <c r="N389" s="2">
        <v>18.23828</v>
      </c>
      <c r="O389" s="2">
        <v>22.462179916017931</v>
      </c>
      <c r="P389" s="2">
        <v>22.450060000000001</v>
      </c>
      <c r="Q389" s="2">
        <v>31896.555515301818</v>
      </c>
    </row>
    <row r="390" spans="1:17" x14ac:dyDescent="0.2">
      <c r="A390" s="12" t="s">
        <v>333</v>
      </c>
      <c r="B390" s="2">
        <v>6063</v>
      </c>
      <c r="C390" s="5">
        <v>281.02015113350126</v>
      </c>
      <c r="D390" s="5">
        <v>1823.9798488664987</v>
      </c>
      <c r="E390" s="5">
        <v>1942.5565826574307</v>
      </c>
      <c r="F390" s="5">
        <v>8005.5565826574311</v>
      </c>
      <c r="G390" s="2">
        <v>4431825</v>
      </c>
      <c r="H390" s="2">
        <v>553.59361391570644</v>
      </c>
      <c r="I390" s="2">
        <v>0.95484567835480816</v>
      </c>
      <c r="J390" s="2">
        <v>0.57881000000000005</v>
      </c>
      <c r="K390" s="2">
        <v>49.054229999999997</v>
      </c>
      <c r="L390" s="2">
        <v>1.3158000000000001</v>
      </c>
      <c r="M390" s="2">
        <v>217399762.90000001</v>
      </c>
      <c r="N390" s="2">
        <v>28.392859999999999</v>
      </c>
      <c r="O390" s="2">
        <v>35.672665182556571</v>
      </c>
      <c r="P390" s="2">
        <v>35.63691</v>
      </c>
      <c r="Q390" s="2">
        <v>34118.55295592075</v>
      </c>
    </row>
    <row r="391" spans="1:17" x14ac:dyDescent="0.2">
      <c r="A391" s="12" t="s">
        <v>334</v>
      </c>
      <c r="B391" s="2">
        <v>9805</v>
      </c>
      <c r="C391" s="5">
        <v>146.11111111111111</v>
      </c>
      <c r="D391" s="5">
        <v>1168.8888888888889</v>
      </c>
      <c r="E391" s="5">
        <v>1230.5406183333334</v>
      </c>
      <c r="F391" s="5">
        <v>11035.540618333333</v>
      </c>
      <c r="G391" s="2">
        <v>6476625</v>
      </c>
      <c r="H391" s="2">
        <v>586.88787654321072</v>
      </c>
      <c r="I391" s="2">
        <v>0.95747854279417277</v>
      </c>
      <c r="J391" s="2">
        <v>0.67947999999999997</v>
      </c>
      <c r="K391" s="2">
        <v>48.183920000000001</v>
      </c>
      <c r="L391" s="2">
        <v>1.2741499999999999</v>
      </c>
      <c r="M391" s="2">
        <v>312069180.89999998</v>
      </c>
      <c r="N391" s="2">
        <v>32.740130000000001</v>
      </c>
      <c r="O391" s="2">
        <v>39.941872033627078</v>
      </c>
      <c r="P391" s="2">
        <v>39.928400000000003</v>
      </c>
      <c r="Q391" s="2">
        <v>34499.029350350349</v>
      </c>
    </row>
    <row r="392" spans="1:17" x14ac:dyDescent="0.2">
      <c r="A392" s="12" t="s">
        <v>335</v>
      </c>
      <c r="B392" s="2">
        <v>18423</v>
      </c>
      <c r="C392" s="5">
        <v>565.28301886792451</v>
      </c>
      <c r="D392" s="5">
        <v>2234.7169811320755</v>
      </c>
      <c r="E392" s="5">
        <v>2473.2387162264149</v>
      </c>
      <c r="F392" s="5">
        <v>20896.238716226413</v>
      </c>
      <c r="G392" s="2">
        <v>11751975</v>
      </c>
      <c r="H392" s="2">
        <v>562.39666667256813</v>
      </c>
      <c r="I392" s="2">
        <v>0.95558726033846997</v>
      </c>
      <c r="J392" s="2">
        <v>0.20671</v>
      </c>
      <c r="K392" s="2">
        <v>48.055120000000002</v>
      </c>
      <c r="L392" s="2">
        <v>1.26745</v>
      </c>
      <c r="M392" s="2">
        <v>564742568.89999998</v>
      </c>
      <c r="N392" s="2">
        <v>9.9336599999999997</v>
      </c>
      <c r="O392" s="2">
        <v>12.031016987285989</v>
      </c>
      <c r="P392" s="2">
        <v>12.02206</v>
      </c>
      <c r="Q392" s="2">
        <v>32732.832714095512</v>
      </c>
    </row>
    <row r="393" spans="1:17" x14ac:dyDescent="0.2">
      <c r="A393" s="12" t="s">
        <v>336</v>
      </c>
      <c r="B393" s="2">
        <v>2247</v>
      </c>
      <c r="C393" s="5">
        <v>108.38709677419355</v>
      </c>
      <c r="D393" s="5">
        <v>211.61290322580646</v>
      </c>
      <c r="E393" s="5">
        <v>257.34694709677422</v>
      </c>
      <c r="F393" s="5">
        <v>2504.3469470967743</v>
      </c>
      <c r="G393" s="2">
        <v>2852325</v>
      </c>
      <c r="H393" s="2">
        <v>1138.949618504987</v>
      </c>
      <c r="I393" s="2">
        <v>0.9739330680541578</v>
      </c>
      <c r="J393" s="2">
        <v>5.4899999999999997E-2</v>
      </c>
      <c r="K393" s="2">
        <v>45.284140000000001</v>
      </c>
      <c r="L393" s="2">
        <v>1.09341</v>
      </c>
      <c r="M393" s="2">
        <v>129165084.59999999</v>
      </c>
      <c r="N393" s="2">
        <v>2.4861900000000001</v>
      </c>
      <c r="O393" s="2">
        <v>2.6474674061407368</v>
      </c>
      <c r="P393" s="2">
        <v>2.6467900000000002</v>
      </c>
      <c r="Q393" s="2">
        <v>54924.080004159929</v>
      </c>
    </row>
    <row r="394" spans="1:17" x14ac:dyDescent="0.2">
      <c r="A394" s="12" t="s">
        <v>337</v>
      </c>
      <c r="B394" s="2">
        <v>8227</v>
      </c>
      <c r="C394" s="5">
        <v>192.55102040816325</v>
      </c>
      <c r="D394" s="5">
        <v>827.44897959183675</v>
      </c>
      <c r="E394" s="5">
        <v>908.69607520408158</v>
      </c>
      <c r="F394" s="5">
        <v>9135.6960752040814</v>
      </c>
      <c r="G394" s="2">
        <v>5849100</v>
      </c>
      <c r="H394" s="2">
        <v>640.24678052453021</v>
      </c>
      <c r="I394" s="2">
        <v>0.96088547875762576</v>
      </c>
      <c r="J394" s="2">
        <v>0.12598999999999999</v>
      </c>
      <c r="K394" s="2">
        <v>46.355429999999998</v>
      </c>
      <c r="L394" s="2">
        <v>1.16675</v>
      </c>
      <c r="M394" s="2">
        <v>271137545.60000002</v>
      </c>
      <c r="N394" s="2">
        <v>5.8402599999999998</v>
      </c>
      <c r="O394" s="2">
        <v>6.5476601505511205</v>
      </c>
      <c r="P394" s="2">
        <v>6.5445900000000004</v>
      </c>
      <c r="Q394" s="2">
        <v>33273.421155322772</v>
      </c>
    </row>
    <row r="395" spans="1:17" x14ac:dyDescent="0.2">
      <c r="A395" s="12" t="s">
        <v>338</v>
      </c>
      <c r="B395" s="2">
        <v>39833</v>
      </c>
      <c r="C395" s="5">
        <v>2251.8407960199006</v>
      </c>
      <c r="D395" s="5">
        <v>8348.1592039800998</v>
      </c>
      <c r="E395" s="5">
        <v>9298.3256797014928</v>
      </c>
      <c r="F395" s="5">
        <v>49131.325679701491</v>
      </c>
      <c r="G395" s="2">
        <v>17192475</v>
      </c>
      <c r="H395" s="2">
        <v>349.92898648983606</v>
      </c>
      <c r="I395" s="2">
        <v>0.91734882700931575</v>
      </c>
      <c r="J395" s="2">
        <v>0.46149000000000001</v>
      </c>
      <c r="K395" s="2">
        <v>48.071390000000001</v>
      </c>
      <c r="L395" s="2">
        <v>1.2683</v>
      </c>
      <c r="M395" s="2">
        <v>826466170.79999995</v>
      </c>
      <c r="N395" s="2">
        <v>22.184670000000001</v>
      </c>
      <c r="O395" s="2">
        <v>25.811038420032553</v>
      </c>
      <c r="P395" s="2">
        <v>25.710830000000001</v>
      </c>
      <c r="Q395" s="2">
        <v>19571.454450957142</v>
      </c>
    </row>
    <row r="396" spans="1:17" x14ac:dyDescent="0.2">
      <c r="A396" s="12" t="s">
        <v>339</v>
      </c>
      <c r="B396" s="2">
        <v>2429</v>
      </c>
      <c r="C396" s="5">
        <v>48.333333333333329</v>
      </c>
      <c r="D396" s="5">
        <v>96.666666666666671</v>
      </c>
      <c r="E396" s="5">
        <v>117.06096500000001</v>
      </c>
      <c r="F396" s="5">
        <v>2546.0609650000001</v>
      </c>
      <c r="G396" s="2">
        <v>2342700</v>
      </c>
      <c r="H396" s="2">
        <v>920.12722091279534</v>
      </c>
      <c r="I396" s="2">
        <v>0.97047796969095057</v>
      </c>
      <c r="J396" s="2">
        <v>0.22183</v>
      </c>
      <c r="K396" s="2">
        <v>44.994729999999997</v>
      </c>
      <c r="L396" s="2">
        <v>1.0727</v>
      </c>
      <c r="M396" s="2">
        <v>105409154</v>
      </c>
      <c r="N396" s="2">
        <v>9.9813399999999994</v>
      </c>
      <c r="O396" s="2">
        <v>10.390725959062639</v>
      </c>
      <c r="P396" s="2">
        <v>10.38907</v>
      </c>
      <c r="Q396" s="2">
        <v>43099.624937919783</v>
      </c>
    </row>
    <row r="397" spans="1:17" x14ac:dyDescent="0.2">
      <c r="A397" s="12">
        <v>2470022</v>
      </c>
      <c r="B397" s="2">
        <v>11172</v>
      </c>
      <c r="C397" s="5">
        <v>490.26424576477262</v>
      </c>
      <c r="D397" s="5">
        <v>2779.7357542352274</v>
      </c>
      <c r="E397" s="5">
        <v>2986.6032429999191</v>
      </c>
      <c r="F397" s="5">
        <v>14158.60324299992</v>
      </c>
      <c r="G397" s="2">
        <v>9184725</v>
      </c>
      <c r="H397" s="2">
        <v>648.70275989554068</v>
      </c>
      <c r="I397" s="2">
        <v>0.96135195807225882</v>
      </c>
      <c r="J397" s="2">
        <v>0.13195999999999999</v>
      </c>
      <c r="K397" s="2">
        <v>44.949820000000003</v>
      </c>
      <c r="L397" s="2">
        <v>1.0694600000000001</v>
      </c>
      <c r="M397" s="2">
        <v>412851735.5</v>
      </c>
      <c r="N397" s="2">
        <v>5.9313599999999997</v>
      </c>
      <c r="O397" s="2">
        <v>6.0984185072171559</v>
      </c>
      <c r="P397" s="2">
        <v>6.0936500000000002</v>
      </c>
      <c r="Q397" s="2">
        <v>29979.243078431442</v>
      </c>
    </row>
    <row r="398" spans="1:17" x14ac:dyDescent="0.2">
      <c r="A398" s="12" t="s">
        <v>341</v>
      </c>
      <c r="B398" s="2">
        <v>2515</v>
      </c>
      <c r="C398" s="5">
        <v>118.14814814814815</v>
      </c>
      <c r="D398" s="5">
        <v>316.85185185185185</v>
      </c>
      <c r="E398" s="5">
        <v>366.70458111111111</v>
      </c>
      <c r="F398" s="5">
        <v>2881.7045811111111</v>
      </c>
      <c r="G398" s="2">
        <v>4349250</v>
      </c>
      <c r="H398" s="2">
        <v>1509.2629648813763</v>
      </c>
      <c r="I398" s="2">
        <v>0.97708447908906437</v>
      </c>
      <c r="J398" s="2">
        <v>0.17263999999999999</v>
      </c>
      <c r="K398" s="2">
        <v>44.864469999999997</v>
      </c>
      <c r="L398" s="2">
        <v>1.0632900000000001</v>
      </c>
      <c r="M398" s="2">
        <v>195126796.09999999</v>
      </c>
      <c r="N398" s="2">
        <v>7.7455800000000004</v>
      </c>
      <c r="O398" s="2">
        <v>8.0468853386775585</v>
      </c>
      <c r="P398" s="2">
        <v>8.0452999999999992</v>
      </c>
      <c r="Q398" s="2">
        <v>70347.926461497744</v>
      </c>
    </row>
    <row r="399" spans="1:17" x14ac:dyDescent="0.2">
      <c r="A399" s="12">
        <v>2471033</v>
      </c>
      <c r="B399" s="2">
        <v>2613</v>
      </c>
      <c r="C399" s="5">
        <v>78.859649122807014</v>
      </c>
      <c r="D399" s="5">
        <v>391.14035087719299</v>
      </c>
      <c r="E399" s="5">
        <v>424.41525868421058</v>
      </c>
      <c r="F399" s="5">
        <v>3037.4152586842106</v>
      </c>
      <c r="G399" s="2">
        <v>2218275</v>
      </c>
      <c r="H399" s="2">
        <v>730.31667094506633</v>
      </c>
      <c r="I399" s="2">
        <v>0.96509063627260017</v>
      </c>
      <c r="J399" s="2">
        <v>0.18931999999999999</v>
      </c>
      <c r="K399" s="2">
        <v>46.494250000000001</v>
      </c>
      <c r="L399" s="2">
        <v>1.17577</v>
      </c>
      <c r="M399" s="2">
        <v>103137032.40000001</v>
      </c>
      <c r="N399" s="2">
        <v>8.8023399999999992</v>
      </c>
      <c r="O399" s="2">
        <v>9.9881767525456464</v>
      </c>
      <c r="P399" s="2">
        <v>9.9828299999999999</v>
      </c>
      <c r="Q399" s="2">
        <v>38530.171110976342</v>
      </c>
    </row>
    <row r="400" spans="1:17" x14ac:dyDescent="0.2">
      <c r="A400" s="12" t="s">
        <v>343</v>
      </c>
      <c r="B400" s="2">
        <v>4193</v>
      </c>
      <c r="C400" s="5">
        <v>184.5859872611465</v>
      </c>
      <c r="D400" s="5">
        <v>620.41401273885356</v>
      </c>
      <c r="E400" s="5">
        <v>698.30025464968162</v>
      </c>
      <c r="F400" s="5">
        <v>4891.3002546496818</v>
      </c>
      <c r="G400" s="2">
        <v>6550425</v>
      </c>
      <c r="H400" s="2">
        <v>1339.1991206782184</v>
      </c>
      <c r="I400" s="2">
        <v>0.9759005201605</v>
      </c>
      <c r="J400" s="2">
        <v>0.13778000000000001</v>
      </c>
      <c r="K400" s="2">
        <v>45.835090000000001</v>
      </c>
      <c r="L400" s="2">
        <v>1.1318900000000001</v>
      </c>
      <c r="M400" s="2">
        <v>300239319.39999998</v>
      </c>
      <c r="N400" s="2">
        <v>6.3149800000000003</v>
      </c>
      <c r="O400" s="2">
        <v>6.9758003332642513</v>
      </c>
      <c r="P400" s="2">
        <v>6.9738899999999999</v>
      </c>
      <c r="Q400" s="2">
        <v>67803.641111440767</v>
      </c>
    </row>
    <row r="401" spans="1:17" x14ac:dyDescent="0.2">
      <c r="A401" s="12" t="s">
        <v>344</v>
      </c>
      <c r="B401" s="2">
        <v>3836</v>
      </c>
      <c r="C401" s="5">
        <v>124.85714285714286</v>
      </c>
      <c r="D401" s="5">
        <v>825.14285714285711</v>
      </c>
      <c r="E401" s="5">
        <v>877.82645342857143</v>
      </c>
      <c r="F401" s="5">
        <v>4713.8264534285718</v>
      </c>
      <c r="G401" s="2">
        <v>7145325</v>
      </c>
      <c r="H401" s="2">
        <v>1515.8226698827432</v>
      </c>
      <c r="I401" s="2">
        <v>0.97712380851977598</v>
      </c>
      <c r="J401" s="2">
        <v>9.1139999999999999E-2</v>
      </c>
      <c r="K401" s="2">
        <v>46.541029999999999</v>
      </c>
      <c r="L401" s="2">
        <v>1.1787799999999999</v>
      </c>
      <c r="M401" s="2">
        <v>332550785.19999999</v>
      </c>
      <c r="N401" s="2">
        <v>4.2418800000000001</v>
      </c>
      <c r="O401" s="2">
        <v>4.8857064416308909</v>
      </c>
      <c r="P401" s="2">
        <v>4.8851100000000001</v>
      </c>
      <c r="Q401" s="2">
        <v>81258.114797193921</v>
      </c>
    </row>
    <row r="402" spans="1:17" x14ac:dyDescent="0.2">
      <c r="A402" s="12" t="s">
        <v>345</v>
      </c>
      <c r="B402" s="2">
        <v>691</v>
      </c>
      <c r="C402" s="5">
        <v>17</v>
      </c>
      <c r="D402" s="5">
        <v>68</v>
      </c>
      <c r="E402" s="5">
        <v>75.173167000000007</v>
      </c>
      <c r="F402" s="5">
        <v>766.17316700000003</v>
      </c>
      <c r="G402" s="2">
        <v>617175</v>
      </c>
      <c r="H402" s="2">
        <v>805.52938497779576</v>
      </c>
      <c r="I402" s="2">
        <v>0.96763741839116457</v>
      </c>
      <c r="J402" s="2">
        <v>0.22155</v>
      </c>
      <c r="K402" s="2">
        <v>45.315890000000003</v>
      </c>
      <c r="L402" s="2">
        <v>1.0956699999999999</v>
      </c>
      <c r="M402" s="2">
        <v>27967834.399999999</v>
      </c>
      <c r="N402" s="2">
        <v>10.03984</v>
      </c>
      <c r="O402" s="2">
        <v>10.644240853063662</v>
      </c>
      <c r="P402" s="2">
        <v>10.64269</v>
      </c>
      <c r="Q402" s="2">
        <v>38701.190647365831</v>
      </c>
    </row>
    <row r="403" spans="1:17" x14ac:dyDescent="0.2">
      <c r="A403" s="12" t="s">
        <v>346</v>
      </c>
      <c r="B403" s="2">
        <v>8064</v>
      </c>
      <c r="C403" s="5">
        <v>378.07017543859649</v>
      </c>
      <c r="D403" s="5">
        <v>1776.9298245614036</v>
      </c>
      <c r="E403" s="5">
        <v>1936.4569131578949</v>
      </c>
      <c r="F403" s="5">
        <v>10000.456913157896</v>
      </c>
      <c r="G403" s="2">
        <v>3292200</v>
      </c>
      <c r="H403" s="2">
        <v>329.20495819229575</v>
      </c>
      <c r="I403" s="2">
        <v>0.90859160807262718</v>
      </c>
      <c r="J403" s="2">
        <v>0.60007999999999995</v>
      </c>
      <c r="K403" s="2">
        <v>47.017519999999998</v>
      </c>
      <c r="L403" s="2">
        <v>1.2085699999999999</v>
      </c>
      <c r="M403" s="2">
        <v>154791079.30000001</v>
      </c>
      <c r="N403" s="2">
        <v>28.214210000000001</v>
      </c>
      <c r="O403" s="2">
        <v>30.981996558660192</v>
      </c>
      <c r="P403" s="2">
        <v>30.8675</v>
      </c>
      <c r="Q403" s="2">
        <v>16996.778565870518</v>
      </c>
    </row>
    <row r="404" spans="1:17" x14ac:dyDescent="0.2">
      <c r="A404" s="12" t="s">
        <v>347</v>
      </c>
      <c r="B404" s="2">
        <v>5372</v>
      </c>
      <c r="C404" s="5">
        <v>51.92307692307692</v>
      </c>
      <c r="D404" s="5">
        <v>218.07692307692307</v>
      </c>
      <c r="E404" s="5">
        <v>239.98591730769229</v>
      </c>
      <c r="F404" s="5">
        <v>5611.985917307692</v>
      </c>
      <c r="G404" s="2">
        <v>4889700</v>
      </c>
      <c r="H404" s="2">
        <v>871.2958428708597</v>
      </c>
      <c r="I404" s="2">
        <v>0.96938900591239019</v>
      </c>
      <c r="J404" s="2">
        <v>0.17596000000000001</v>
      </c>
      <c r="K404" s="2">
        <v>44.400739999999999</v>
      </c>
      <c r="L404" s="2">
        <v>1.0294700000000001</v>
      </c>
      <c r="M404" s="2">
        <v>217106298.40000001</v>
      </c>
      <c r="N404" s="2">
        <v>7.8127199999999997</v>
      </c>
      <c r="O404" s="2">
        <v>7.7967919716213707</v>
      </c>
      <c r="P404" s="2">
        <v>7.79582</v>
      </c>
      <c r="Q404" s="2">
        <v>38607.140444433928</v>
      </c>
    </row>
    <row r="405" spans="1:17" x14ac:dyDescent="0.2">
      <c r="A405" s="12" t="s">
        <v>348</v>
      </c>
      <c r="B405" s="2">
        <v>9639</v>
      </c>
      <c r="C405" s="5">
        <v>101.61290322580645</v>
      </c>
      <c r="D405" s="5">
        <v>248.38709677419354</v>
      </c>
      <c r="E405" s="5">
        <v>291.26276290322579</v>
      </c>
      <c r="F405" s="5">
        <v>9930.2627629032249</v>
      </c>
      <c r="G405" s="2">
        <v>4206825</v>
      </c>
      <c r="H405" s="2">
        <v>423.63682617901713</v>
      </c>
      <c r="I405" s="2">
        <v>0.93771414546994813</v>
      </c>
      <c r="J405" s="2">
        <v>0.55794999999999995</v>
      </c>
      <c r="K405" s="2">
        <v>46.030769999999997</v>
      </c>
      <c r="L405" s="2">
        <v>1.1451800000000001</v>
      </c>
      <c r="M405" s="2">
        <v>193643394</v>
      </c>
      <c r="N405" s="2">
        <v>25.682970000000001</v>
      </c>
      <c r="O405" s="2">
        <v>27.57958607413843</v>
      </c>
      <c r="P405" s="2">
        <v>27.564979999999998</v>
      </c>
      <c r="Q405" s="2">
        <v>20940.457588993682</v>
      </c>
    </row>
    <row r="406" spans="1:17" x14ac:dyDescent="0.2">
      <c r="A406" s="12" t="s">
        <v>349</v>
      </c>
      <c r="B406" s="2">
        <v>1744</v>
      </c>
      <c r="C406" s="5">
        <v>0</v>
      </c>
      <c r="D406" s="5">
        <v>95</v>
      </c>
      <c r="E406" s="5">
        <v>95</v>
      </c>
      <c r="F406" s="5">
        <v>1839</v>
      </c>
      <c r="G406" s="2">
        <v>870975</v>
      </c>
      <c r="H406" s="2">
        <v>473.61337683523652</v>
      </c>
      <c r="I406" s="2">
        <v>0.94605988460953538</v>
      </c>
      <c r="J406" s="2">
        <v>0.84238999999999997</v>
      </c>
      <c r="K406" s="2">
        <v>47.173589999999997</v>
      </c>
      <c r="L406" s="2">
        <v>1.21797</v>
      </c>
      <c r="M406" s="2">
        <v>41087017.600000001</v>
      </c>
      <c r="N406" s="2">
        <v>39.738619999999997</v>
      </c>
      <c r="O406" s="2">
        <v>45.789652722047009</v>
      </c>
      <c r="P406" s="2">
        <v>45.780970000000003</v>
      </c>
      <c r="Q406" s="2">
        <v>25744.123327439149</v>
      </c>
    </row>
    <row r="407" spans="1:17" x14ac:dyDescent="0.2">
      <c r="A407" s="12" t="s">
        <v>575</v>
      </c>
      <c r="B407" s="2">
        <v>11187</v>
      </c>
      <c r="C407" s="5">
        <v>711.28770301624127</v>
      </c>
      <c r="D407" s="5">
        <v>3898.7122969837587</v>
      </c>
      <c r="E407" s="5">
        <v>4198.8408545591647</v>
      </c>
      <c r="F407" s="5">
        <v>15385.840854559165</v>
      </c>
      <c r="G407" s="2">
        <v>13326525</v>
      </c>
      <c r="H407" s="2">
        <v>866.15513093982486</v>
      </c>
      <c r="I407" s="2">
        <v>0.9692648297928067</v>
      </c>
      <c r="J407" s="2">
        <v>0.18389</v>
      </c>
      <c r="K407" s="2">
        <v>47.566650000000003</v>
      </c>
      <c r="L407" s="2">
        <v>1.2407999999999999</v>
      </c>
      <c r="M407" s="2">
        <v>633898150.39999998</v>
      </c>
      <c r="N407" s="2">
        <v>8.7470800000000004</v>
      </c>
      <c r="O407" s="2">
        <v>10.519737871151136</v>
      </c>
      <c r="P407" s="2">
        <v>10.51356</v>
      </c>
      <c r="Q407" s="2">
        <v>49549.866405131041</v>
      </c>
    </row>
    <row r="408" spans="1:17" x14ac:dyDescent="0.2">
      <c r="A408" s="12" t="s">
        <v>351</v>
      </c>
      <c r="B408" s="2">
        <v>876</v>
      </c>
      <c r="C408" s="5">
        <v>10</v>
      </c>
      <c r="D408" s="5">
        <v>15</v>
      </c>
      <c r="E408" s="5">
        <v>19.21951</v>
      </c>
      <c r="F408" s="5">
        <v>895.21951000000001</v>
      </c>
      <c r="G408" s="2">
        <v>587925</v>
      </c>
      <c r="H408" s="2">
        <v>656.73836800093864</v>
      </c>
      <c r="I408" s="2">
        <v>0.96177934751032168</v>
      </c>
      <c r="J408" s="2">
        <v>0.42909000000000003</v>
      </c>
      <c r="K408" s="2">
        <v>48.196939999999998</v>
      </c>
      <c r="L408" s="2">
        <v>1.2748200000000001</v>
      </c>
      <c r="M408" s="2">
        <v>28336185.899999999</v>
      </c>
      <c r="N408" s="2">
        <v>20.68083</v>
      </c>
      <c r="O408" s="2">
        <v>25.356667438306541</v>
      </c>
      <c r="P408" s="2">
        <v>25.35585</v>
      </c>
      <c r="Q408" s="2">
        <v>38809.332287809033</v>
      </c>
    </row>
    <row r="409" spans="1:17" x14ac:dyDescent="0.2">
      <c r="A409" s="12" t="s">
        <v>576</v>
      </c>
      <c r="B409" s="2">
        <v>140</v>
      </c>
      <c r="C409" s="5">
        <v>0</v>
      </c>
      <c r="D409" s="5">
        <v>0</v>
      </c>
      <c r="E409" s="5">
        <v>0</v>
      </c>
      <c r="F409" s="5">
        <v>140</v>
      </c>
      <c r="G409" s="2">
        <v>53775</v>
      </c>
      <c r="H409" s="2">
        <v>384.10714285714283</v>
      </c>
      <c r="I409" s="2">
        <v>0.92842645789540834</v>
      </c>
      <c r="J409" s="2">
        <v>9.4850000000000004E-2</v>
      </c>
      <c r="K409" s="2">
        <v>50.364100000000001</v>
      </c>
      <c r="L409" s="2">
        <v>1.3669</v>
      </c>
      <c r="M409" s="2">
        <v>2708329.5</v>
      </c>
      <c r="N409" s="2">
        <v>4.7768499999999996</v>
      </c>
      <c r="O409" s="2">
        <v>6.0623731519166677</v>
      </c>
      <c r="P409" s="2">
        <v>6.0621400000000003</v>
      </c>
      <c r="Q409" s="2">
        <v>24550.351400280044</v>
      </c>
    </row>
    <row r="410" spans="1:17" x14ac:dyDescent="0.2">
      <c r="A410" s="12" t="s">
        <v>352</v>
      </c>
      <c r="B410" s="2">
        <v>4829</v>
      </c>
      <c r="C410" s="5">
        <v>412.75</v>
      </c>
      <c r="D410" s="5">
        <v>857.25</v>
      </c>
      <c r="E410" s="5">
        <v>1031.41027525</v>
      </c>
      <c r="F410" s="5">
        <v>5860.4102752500003</v>
      </c>
      <c r="G410" s="2">
        <v>5666400</v>
      </c>
      <c r="H410" s="2">
        <v>966.89476228834098</v>
      </c>
      <c r="I410" s="2">
        <v>0.97138751692962544</v>
      </c>
      <c r="J410" s="2">
        <v>0.25818000000000002</v>
      </c>
      <c r="K410" s="2">
        <v>47.018529999999998</v>
      </c>
      <c r="L410" s="2">
        <v>1.2086300000000001</v>
      </c>
      <c r="M410" s="2">
        <v>266425798.40000001</v>
      </c>
      <c r="N410" s="2">
        <v>12.139150000000001</v>
      </c>
      <c r="O410" s="2">
        <v>14.252056376445692</v>
      </c>
      <c r="P410" s="2">
        <v>14.241350000000001</v>
      </c>
      <c r="Q410" s="2">
        <v>53374.539709595971</v>
      </c>
    </row>
    <row r="411" spans="1:17" x14ac:dyDescent="0.2">
      <c r="A411" s="12" t="s">
        <v>353</v>
      </c>
      <c r="B411" s="2">
        <v>9057</v>
      </c>
      <c r="C411" s="5">
        <v>242.1764705882353</v>
      </c>
      <c r="D411" s="5">
        <v>652.82352941176475</v>
      </c>
      <c r="E411" s="5">
        <v>755.01013335294124</v>
      </c>
      <c r="F411" s="5">
        <v>9812.0101333529419</v>
      </c>
      <c r="G411" s="2">
        <v>13798125</v>
      </c>
      <c r="H411" s="2">
        <v>1406.2485476953875</v>
      </c>
      <c r="I411" s="2">
        <v>0.9764086147933082</v>
      </c>
      <c r="J411" s="2">
        <v>0.20613000000000001</v>
      </c>
      <c r="K411" s="2">
        <v>47.07564</v>
      </c>
      <c r="L411" s="2">
        <v>1.2120899999999999</v>
      </c>
      <c r="M411" s="2">
        <v>649555565.20000005</v>
      </c>
      <c r="N411" s="2">
        <v>9.7037499999999994</v>
      </c>
      <c r="O411" s="2">
        <v>11.484283555837042</v>
      </c>
      <c r="P411" s="2">
        <v>11.482749999999999</v>
      </c>
      <c r="Q411" s="2">
        <v>78347.436431950031</v>
      </c>
    </row>
    <row r="412" spans="1:17" x14ac:dyDescent="0.2">
      <c r="A412" s="12" t="s">
        <v>354</v>
      </c>
      <c r="B412" s="2">
        <v>37278</v>
      </c>
      <c r="C412" s="5">
        <v>2518.6909090909089</v>
      </c>
      <c r="D412" s="5">
        <v>9001.3090909090915</v>
      </c>
      <c r="E412" s="5">
        <v>10064.073238690909</v>
      </c>
      <c r="F412" s="5">
        <v>47342.073238690908</v>
      </c>
      <c r="G412" s="2">
        <v>17223975</v>
      </c>
      <c r="H412" s="2">
        <v>363.8196179782741</v>
      </c>
      <c r="I412" s="2">
        <v>0.92228138250397917</v>
      </c>
      <c r="J412" s="2">
        <v>0.24665000000000001</v>
      </c>
      <c r="K412" s="2">
        <v>47.831530000000001</v>
      </c>
      <c r="L412" s="2">
        <v>1.25549</v>
      </c>
      <c r="M412" s="2">
        <v>823849076.89999998</v>
      </c>
      <c r="N412" s="2">
        <v>11.797790000000001</v>
      </c>
      <c r="O412" s="2">
        <v>13.660672905017206</v>
      </c>
      <c r="P412" s="2">
        <v>13.604810000000001</v>
      </c>
      <c r="Q412" s="2">
        <v>20150.094456231582</v>
      </c>
    </row>
    <row r="413" spans="1:17" x14ac:dyDescent="0.2">
      <c r="A413" s="12" t="s">
        <v>355</v>
      </c>
      <c r="B413" s="2">
        <v>13035</v>
      </c>
      <c r="C413" s="5">
        <v>625.47560975609758</v>
      </c>
      <c r="D413" s="5">
        <v>1529.5243902439024</v>
      </c>
      <c r="E413" s="5">
        <v>1793.4444492560976</v>
      </c>
      <c r="F413" s="5">
        <v>14828.444449256098</v>
      </c>
      <c r="G413" s="2">
        <v>5380875</v>
      </c>
      <c r="H413" s="2">
        <v>362.87521718233523</v>
      </c>
      <c r="I413" s="2">
        <v>0.92196642289732023</v>
      </c>
      <c r="J413" s="2">
        <v>0.87382000000000004</v>
      </c>
      <c r="K413" s="2">
        <v>48.14819</v>
      </c>
      <c r="L413" s="2">
        <v>1.2723</v>
      </c>
      <c r="M413" s="2">
        <v>259079391.90000001</v>
      </c>
      <c r="N413" s="2">
        <v>42.072650000000003</v>
      </c>
      <c r="O413" s="2">
        <v>49.352206931910359</v>
      </c>
      <c r="P413" s="2">
        <v>49.193040000000003</v>
      </c>
      <c r="Q413" s="2">
        <v>20494.716084370371</v>
      </c>
    </row>
    <row r="414" spans="1:17" x14ac:dyDescent="0.2">
      <c r="A414" s="12" t="s">
        <v>356</v>
      </c>
      <c r="B414" s="2">
        <v>7410</v>
      </c>
      <c r="C414" s="5">
        <v>183.78378378378378</v>
      </c>
      <c r="D414" s="5">
        <v>616.21621621621625</v>
      </c>
      <c r="E414" s="5">
        <v>693.76396756756765</v>
      </c>
      <c r="F414" s="5">
        <v>8103.7639675675673</v>
      </c>
      <c r="G414" s="2">
        <v>4398300</v>
      </c>
      <c r="H414" s="2">
        <v>542.74779196465136</v>
      </c>
      <c r="I414" s="2">
        <v>0.95388178048698891</v>
      </c>
      <c r="J414" s="2">
        <v>0.46201999999999999</v>
      </c>
      <c r="K414" s="2">
        <v>46.865580000000001</v>
      </c>
      <c r="L414" s="2">
        <v>1.1992499999999999</v>
      </c>
      <c r="M414" s="2">
        <v>206128880.5</v>
      </c>
      <c r="N414" s="2">
        <v>21.652609999999999</v>
      </c>
      <c r="O414" s="2">
        <v>24.769603389962239</v>
      </c>
      <c r="P414" s="2">
        <v>24.751470000000001</v>
      </c>
      <c r="Q414" s="2">
        <v>29097.544581927512</v>
      </c>
    </row>
    <row r="415" spans="1:17" x14ac:dyDescent="0.2">
      <c r="A415" s="12" t="s">
        <v>357</v>
      </c>
      <c r="B415" s="2">
        <v>4482</v>
      </c>
      <c r="C415" s="5">
        <v>43.018867924528301</v>
      </c>
      <c r="D415" s="5">
        <v>241.98113207547169</v>
      </c>
      <c r="E415" s="5">
        <v>260.13298641509431</v>
      </c>
      <c r="F415" s="5">
        <v>4742.1329864150939</v>
      </c>
      <c r="G415" s="2">
        <v>2694825</v>
      </c>
      <c r="H415" s="2">
        <v>568.27275989938119</v>
      </c>
      <c r="I415" s="2">
        <v>0.9560632381583305</v>
      </c>
      <c r="J415" s="2">
        <v>0.53168000000000004</v>
      </c>
      <c r="K415" s="2">
        <v>45.178049999999999</v>
      </c>
      <c r="L415" s="2">
        <v>1.08586</v>
      </c>
      <c r="M415" s="2">
        <v>121746938.59999999</v>
      </c>
      <c r="N415" s="2">
        <v>24.02045</v>
      </c>
      <c r="O415" s="2">
        <v>24.936658641209732</v>
      </c>
      <c r="P415" s="2">
        <v>24.929310000000001</v>
      </c>
      <c r="Q415" s="2">
        <v>26652.918726882719</v>
      </c>
    </row>
    <row r="416" spans="1:17" x14ac:dyDescent="0.2">
      <c r="A416" s="12" t="s">
        <v>358</v>
      </c>
      <c r="B416" s="2">
        <v>4312</v>
      </c>
      <c r="C416" s="5">
        <v>106.79611650485437</v>
      </c>
      <c r="D416" s="5">
        <v>443.20388349514565</v>
      </c>
      <c r="E416" s="5">
        <v>488.26661165048546</v>
      </c>
      <c r="F416" s="5">
        <v>4800.2666116504852</v>
      </c>
      <c r="G416" s="2">
        <v>4569525</v>
      </c>
      <c r="H416" s="2">
        <v>951.93150082737827</v>
      </c>
      <c r="I416" s="2">
        <v>0.97110917398176477</v>
      </c>
      <c r="J416" s="2">
        <v>0.10972999999999999</v>
      </c>
      <c r="K416" s="2">
        <v>47.060639999999999</v>
      </c>
      <c r="L416" s="2">
        <v>1.21119</v>
      </c>
      <c r="M416" s="2">
        <v>215044771</v>
      </c>
      <c r="N416" s="2">
        <v>5.1638500000000001</v>
      </c>
      <c r="O416" s="2">
        <v>6.0738427172008453</v>
      </c>
      <c r="P416" s="2">
        <v>6.07212</v>
      </c>
      <c r="Q416" s="2">
        <v>52691.900242180287</v>
      </c>
    </row>
    <row r="417" spans="1:17" x14ac:dyDescent="0.2">
      <c r="A417" s="12" t="s">
        <v>577</v>
      </c>
      <c r="B417" s="2">
        <v>1656</v>
      </c>
      <c r="C417" s="5">
        <v>37.592592592592595</v>
      </c>
      <c r="D417" s="5">
        <v>107.4074074074074</v>
      </c>
      <c r="E417" s="5">
        <v>123.26963944444444</v>
      </c>
      <c r="F417" s="5">
        <v>1779.2696394444445</v>
      </c>
      <c r="G417" s="2">
        <v>3469725</v>
      </c>
      <c r="H417" s="2">
        <v>1950.0838563644461</v>
      </c>
      <c r="I417" s="2">
        <v>0.97905300212871493</v>
      </c>
      <c r="J417" s="2">
        <v>6.0060000000000002E-2</v>
      </c>
      <c r="K417" s="2">
        <v>43.788179999999997</v>
      </c>
      <c r="L417" s="2">
        <v>0.98441999999999996</v>
      </c>
      <c r="M417" s="2">
        <v>151932942.90000001</v>
      </c>
      <c r="N417" s="2">
        <v>2.6299100000000002</v>
      </c>
      <c r="O417" s="2">
        <v>2.5347133631808552</v>
      </c>
      <c r="P417" s="2">
        <v>2.5345399999999998</v>
      </c>
      <c r="Q417" s="2">
        <v>82299.427406763527</v>
      </c>
    </row>
    <row r="418" spans="1:17" x14ac:dyDescent="0.2">
      <c r="A418" s="12">
        <v>2472043</v>
      </c>
      <c r="B418" s="2">
        <v>1387</v>
      </c>
      <c r="C418" s="5">
        <v>10</v>
      </c>
      <c r="D418" s="5">
        <v>130</v>
      </c>
      <c r="E418" s="5">
        <v>134.21951000000001</v>
      </c>
      <c r="F418" s="5">
        <v>1521.2195099999999</v>
      </c>
      <c r="G418" s="2">
        <v>2043000</v>
      </c>
      <c r="H418" s="2">
        <v>1343.0014449393962</v>
      </c>
      <c r="I418" s="2">
        <v>0.97593098661225464</v>
      </c>
      <c r="J418" s="2">
        <v>4.7410000000000001E-2</v>
      </c>
      <c r="K418" s="2">
        <v>43.961889999999997</v>
      </c>
      <c r="L418" s="2">
        <v>0.99719999999999998</v>
      </c>
      <c r="M418" s="2">
        <v>89814141.299999997</v>
      </c>
      <c r="N418" s="2">
        <v>2.0842000000000001</v>
      </c>
      <c r="O418" s="2">
        <v>2.0283723782377114</v>
      </c>
      <c r="P418" s="2">
        <v>2.0281699999999998</v>
      </c>
      <c r="Q418" s="2">
        <v>57458.490505134068</v>
      </c>
    </row>
    <row r="419" spans="1:17" x14ac:dyDescent="0.2">
      <c r="A419" s="12" t="s">
        <v>578</v>
      </c>
      <c r="B419" s="2">
        <v>0</v>
      </c>
      <c r="C419" s="5">
        <v>10</v>
      </c>
      <c r="D419" s="5">
        <v>20</v>
      </c>
      <c r="E419" s="5">
        <v>24.21951</v>
      </c>
      <c r="F419" s="5">
        <v>24.21951</v>
      </c>
      <c r="G419" s="2">
        <v>1044000</v>
      </c>
      <c r="H419" s="2">
        <v>43105.744088133906</v>
      </c>
      <c r="I419" s="2">
        <v>0.98440022809568617</v>
      </c>
      <c r="J419" s="2">
        <v>8.7819999999999995E-2</v>
      </c>
      <c r="K419" s="2">
        <v>46.666469999999997</v>
      </c>
      <c r="L419" s="2">
        <v>1.1867799999999999</v>
      </c>
      <c r="M419" s="2">
        <v>48719794.700000003</v>
      </c>
      <c r="N419" s="2">
        <v>4.0980400000000001</v>
      </c>
      <c r="O419" s="2">
        <v>4.787847488353882</v>
      </c>
      <c r="P419" s="2">
        <v>4.7875699999999997</v>
      </c>
      <c r="Q419" s="2">
        <v>2350076.6176952529</v>
      </c>
    </row>
    <row r="420" spans="1:17" x14ac:dyDescent="0.2">
      <c r="A420" s="12" t="s">
        <v>361</v>
      </c>
      <c r="B420" s="2">
        <v>21124</v>
      </c>
      <c r="C420" s="5">
        <v>644.91626794258377</v>
      </c>
      <c r="D420" s="5">
        <v>5930.0837320574165</v>
      </c>
      <c r="E420" s="5">
        <v>6202.206796232058</v>
      </c>
      <c r="F420" s="5">
        <v>27326.206796232058</v>
      </c>
      <c r="G420" s="2">
        <v>11085975</v>
      </c>
      <c r="H420" s="2">
        <v>405.69022560162347</v>
      </c>
      <c r="I420" s="2">
        <v>0.9338682734028293</v>
      </c>
      <c r="J420" s="2">
        <v>0.39951999999999999</v>
      </c>
      <c r="K420" s="2">
        <v>48.901699999999998</v>
      </c>
      <c r="L420" s="2">
        <v>1.3089500000000001</v>
      </c>
      <c r="M420" s="2">
        <v>542123023.70000005</v>
      </c>
      <c r="N420" s="2">
        <v>19.537389999999998</v>
      </c>
      <c r="O420" s="2">
        <v>23.88202566460938</v>
      </c>
      <c r="P420" s="2">
        <v>23.849419999999999</v>
      </c>
      <c r="Q420" s="2">
        <v>24250.861983628201</v>
      </c>
    </row>
    <row r="421" spans="1:17" x14ac:dyDescent="0.2">
      <c r="A421" s="12" t="s">
        <v>362</v>
      </c>
      <c r="B421" s="2">
        <v>24158</v>
      </c>
      <c r="C421" s="5">
        <v>1545.8139534883721</v>
      </c>
      <c r="D421" s="5">
        <v>7654.1860465116279</v>
      </c>
      <c r="E421" s="5">
        <v>8306.4437899999994</v>
      </c>
      <c r="F421" s="5">
        <v>32464.443789999998</v>
      </c>
      <c r="G421" s="2">
        <v>8826525</v>
      </c>
      <c r="H421" s="2">
        <v>271.88283455879906</v>
      </c>
      <c r="I421" s="2">
        <v>0.87033145386799327</v>
      </c>
      <c r="J421" s="2">
        <v>0.92068000000000005</v>
      </c>
      <c r="K421" s="2">
        <v>48.744880000000002</v>
      </c>
      <c r="L421" s="2">
        <v>1.30172</v>
      </c>
      <c r="M421" s="2">
        <v>430247901.89999998</v>
      </c>
      <c r="N421" s="2">
        <v>44.878259999999997</v>
      </c>
      <c r="O421" s="2">
        <v>50.844030597556923</v>
      </c>
      <c r="P421" s="2">
        <v>50.427460000000004</v>
      </c>
      <c r="Q421" s="2">
        <v>15014.575269646442</v>
      </c>
    </row>
    <row r="422" spans="1:17" x14ac:dyDescent="0.2">
      <c r="A422" s="12" t="s">
        <v>363</v>
      </c>
      <c r="B422" s="2">
        <v>22679</v>
      </c>
      <c r="C422" s="5">
        <v>701.86585365853659</v>
      </c>
      <c r="D422" s="5">
        <v>3593.1341463414633</v>
      </c>
      <c r="E422" s="5">
        <v>3889.2871451585365</v>
      </c>
      <c r="F422" s="5">
        <v>26568.287145158538</v>
      </c>
      <c r="G422" s="2">
        <v>17496225</v>
      </c>
      <c r="H422" s="2">
        <v>658.53793676677742</v>
      </c>
      <c r="I422" s="2">
        <v>0.96187301874721121</v>
      </c>
      <c r="J422" s="2">
        <v>0.31577</v>
      </c>
      <c r="K422" s="2">
        <v>48.47701</v>
      </c>
      <c r="L422" s="2">
        <v>1.28888</v>
      </c>
      <c r="M422" s="2">
        <v>848164674.29999995</v>
      </c>
      <c r="N422" s="2">
        <v>15.30756</v>
      </c>
      <c r="O422" s="2">
        <v>18.977409089524773</v>
      </c>
      <c r="P422" s="2">
        <v>18.967009999999998</v>
      </c>
      <c r="Q422" s="2">
        <v>39577.362722851234</v>
      </c>
    </row>
    <row r="423" spans="1:17" x14ac:dyDescent="0.2">
      <c r="A423" s="12" t="s">
        <v>364</v>
      </c>
      <c r="B423" s="2">
        <v>11198</v>
      </c>
      <c r="C423" s="5">
        <v>1192.2589531680442</v>
      </c>
      <c r="D423" s="5">
        <v>2637.7410468319558</v>
      </c>
      <c r="E423" s="5">
        <v>3140.8159043801652</v>
      </c>
      <c r="F423" s="5">
        <v>14338.815904380164</v>
      </c>
      <c r="G423" s="2">
        <v>7721775</v>
      </c>
      <c r="H423" s="2">
        <v>538.52250084619493</v>
      </c>
      <c r="I423" s="2">
        <v>0.95349029231106253</v>
      </c>
      <c r="J423" s="2">
        <v>0.72002999999999995</v>
      </c>
      <c r="K423" s="2">
        <v>48.819749999999999</v>
      </c>
      <c r="L423" s="2">
        <v>1.3051999999999999</v>
      </c>
      <c r="M423" s="2">
        <v>376975125.10000002</v>
      </c>
      <c r="N423" s="2">
        <v>35.151649999999997</v>
      </c>
      <c r="O423" s="2">
        <v>43.746114330617928</v>
      </c>
      <c r="P423" s="2">
        <v>43.631799999999998</v>
      </c>
      <c r="Q423" s="2">
        <v>32718.451858433589</v>
      </c>
    </row>
    <row r="424" spans="1:17" x14ac:dyDescent="0.2">
      <c r="A424" s="12" t="s">
        <v>365</v>
      </c>
      <c r="B424" s="2">
        <v>8410</v>
      </c>
      <c r="C424" s="5">
        <v>215</v>
      </c>
      <c r="D424" s="5">
        <v>400</v>
      </c>
      <c r="E424" s="5">
        <v>490.71946500000001</v>
      </c>
      <c r="F424" s="5">
        <v>8900.7194650000001</v>
      </c>
      <c r="G424" s="2">
        <v>4107150</v>
      </c>
      <c r="H424" s="2">
        <v>461.44022583235073</v>
      </c>
      <c r="I424" s="2">
        <v>0.94429031729406132</v>
      </c>
      <c r="J424" s="2">
        <v>0.68203999999999998</v>
      </c>
      <c r="K424" s="2">
        <v>47.396459999999998</v>
      </c>
      <c r="L424" s="2">
        <v>1.2310700000000001</v>
      </c>
      <c r="M424" s="2">
        <v>194664370.69999999</v>
      </c>
      <c r="N424" s="2">
        <v>32.326189999999997</v>
      </c>
      <c r="O424" s="2">
        <v>37.578897639300351</v>
      </c>
      <c r="P424" s="2">
        <v>37.536340000000003</v>
      </c>
      <c r="Q424" s="2">
        <v>25424.337301638534</v>
      </c>
    </row>
    <row r="425" spans="1:17" x14ac:dyDescent="0.2">
      <c r="A425" s="12" t="s">
        <v>366</v>
      </c>
      <c r="B425" s="2">
        <v>6337</v>
      </c>
      <c r="C425" s="5">
        <v>253.86861313868613</v>
      </c>
      <c r="D425" s="5">
        <v>486.1313868613139</v>
      </c>
      <c r="E425" s="5">
        <v>593.25150204379565</v>
      </c>
      <c r="F425" s="5">
        <v>6930.2515020437959</v>
      </c>
      <c r="G425" s="2">
        <v>2541150</v>
      </c>
      <c r="H425" s="2">
        <v>366.6750043992763</v>
      </c>
      <c r="I425" s="2">
        <v>0.92321684997336495</v>
      </c>
      <c r="J425" s="2">
        <v>0.59424999999999994</v>
      </c>
      <c r="K425" s="2">
        <v>47.679499999999997</v>
      </c>
      <c r="L425" s="2">
        <v>1.2471300000000001</v>
      </c>
      <c r="M425" s="2">
        <v>121160761.40000001</v>
      </c>
      <c r="N425" s="2">
        <v>28.333760000000002</v>
      </c>
      <c r="O425" s="2">
        <v>32.622431779994756</v>
      </c>
      <c r="P425" s="2">
        <v>32.532620000000001</v>
      </c>
      <c r="Q425" s="2">
        <v>20129.289552283833</v>
      </c>
    </row>
    <row r="426" spans="1:17" x14ac:dyDescent="0.2">
      <c r="A426" s="12" t="s">
        <v>367</v>
      </c>
      <c r="B426" s="2">
        <v>10787</v>
      </c>
      <c r="C426" s="5">
        <v>308.44504021447722</v>
      </c>
      <c r="D426" s="5">
        <v>1641.5549597855229</v>
      </c>
      <c r="E426" s="5">
        <v>1771.7036529490617</v>
      </c>
      <c r="F426" s="5">
        <v>12558.703652949062</v>
      </c>
      <c r="G426" s="2">
        <v>6430725</v>
      </c>
      <c r="H426" s="2">
        <v>512.05324830560221</v>
      </c>
      <c r="I426" s="2">
        <v>0.95080957256742715</v>
      </c>
      <c r="J426" s="2">
        <v>6.9139999999999993E-2</v>
      </c>
      <c r="K426" s="2">
        <v>45.204050000000002</v>
      </c>
      <c r="L426" s="2">
        <v>1.08771</v>
      </c>
      <c r="M426" s="2">
        <v>290694814.39999998</v>
      </c>
      <c r="N426" s="2">
        <v>3.1252200000000001</v>
      </c>
      <c r="O426" s="2">
        <v>3.2323128488083115</v>
      </c>
      <c r="P426" s="2">
        <v>3.2294100000000001</v>
      </c>
      <c r="Q426" s="2">
        <v>23938.621547182975</v>
      </c>
    </row>
    <row r="427" spans="1:17" x14ac:dyDescent="0.2">
      <c r="A427" s="12" t="s">
        <v>368</v>
      </c>
      <c r="B427" s="2">
        <v>17971</v>
      </c>
      <c r="C427" s="5">
        <v>1368.5174129353234</v>
      </c>
      <c r="D427" s="5">
        <v>9376.4825870646764</v>
      </c>
      <c r="E427" s="5">
        <v>9953.9298779701494</v>
      </c>
      <c r="F427" s="5">
        <v>27924.929877970149</v>
      </c>
      <c r="G427" s="2">
        <v>41121000</v>
      </c>
      <c r="H427" s="2">
        <v>1472.555174881215</v>
      </c>
      <c r="I427" s="2">
        <v>0.9768566379240099</v>
      </c>
      <c r="J427" s="2">
        <v>8.4489999999999996E-2</v>
      </c>
      <c r="K427" s="2">
        <v>46.399380000000001</v>
      </c>
      <c r="L427" s="2">
        <v>1.1696200000000001</v>
      </c>
      <c r="M427" s="2">
        <v>1907988905</v>
      </c>
      <c r="N427" s="2">
        <v>3.92021</v>
      </c>
      <c r="O427" s="2">
        <v>4.4791242045170119</v>
      </c>
      <c r="P427" s="2">
        <v>4.4778099999999998</v>
      </c>
      <c r="Q427" s="2">
        <v>78065.540611873948</v>
      </c>
    </row>
    <row r="428" spans="1:17" x14ac:dyDescent="0.2">
      <c r="A428" s="12" t="s">
        <v>369</v>
      </c>
      <c r="B428" s="2">
        <v>3645</v>
      </c>
      <c r="C428" s="5">
        <v>92.368421052631575</v>
      </c>
      <c r="D428" s="5">
        <v>297.63157894736844</v>
      </c>
      <c r="E428" s="5">
        <v>336.60652657894741</v>
      </c>
      <c r="F428" s="5">
        <v>3981.6065265789475</v>
      </c>
      <c r="G428" s="2">
        <v>7301925</v>
      </c>
      <c r="H428" s="2">
        <v>1833.9142633146919</v>
      </c>
      <c r="I428" s="2">
        <v>0.97864063298384807</v>
      </c>
      <c r="J428" s="2">
        <v>7.7160000000000006E-2</v>
      </c>
      <c r="K428" s="2">
        <v>47.140680000000003</v>
      </c>
      <c r="L428" s="2">
        <v>1.216</v>
      </c>
      <c r="M428" s="2">
        <v>344217709.80000001</v>
      </c>
      <c r="N428" s="2">
        <v>3.6372100000000001</v>
      </c>
      <c r="O428" s="2">
        <v>4.3285743383063995</v>
      </c>
      <c r="P428" s="2">
        <v>4.3280200000000004</v>
      </c>
      <c r="Q428" s="2">
        <v>102880.1739092543</v>
      </c>
    </row>
    <row r="429" spans="1:17" x14ac:dyDescent="0.2">
      <c r="A429" s="12">
        <v>2475017</v>
      </c>
      <c r="B429" s="2">
        <v>51986</v>
      </c>
      <c r="C429" s="5">
        <v>3645.3889876974972</v>
      </c>
      <c r="D429" s="5">
        <v>15244.611012302505</v>
      </c>
      <c r="E429" s="5">
        <v>16782.786541050453</v>
      </c>
      <c r="F429" s="5">
        <v>68768.786541050446</v>
      </c>
      <c r="G429" s="2">
        <v>29162475</v>
      </c>
      <c r="H429" s="2">
        <v>424.06557490427605</v>
      </c>
      <c r="I429" s="2">
        <v>0.93779955510872703</v>
      </c>
      <c r="J429" s="2">
        <v>0.31820999999999999</v>
      </c>
      <c r="K429" s="2">
        <v>47.793550000000003</v>
      </c>
      <c r="L429" s="2">
        <v>1.25342</v>
      </c>
      <c r="M429" s="2">
        <v>1393778207</v>
      </c>
      <c r="N429" s="2">
        <v>15.20829</v>
      </c>
      <c r="O429" s="2">
        <v>17.876798964933709</v>
      </c>
      <c r="P429" s="2">
        <v>17.82648</v>
      </c>
      <c r="Q429" s="2">
        <v>23823.685712305654</v>
      </c>
    </row>
    <row r="430" spans="1:17" x14ac:dyDescent="0.2">
      <c r="A430" s="12" t="s">
        <v>530</v>
      </c>
      <c r="B430" s="2">
        <v>982</v>
      </c>
      <c r="C430" s="5">
        <v>0</v>
      </c>
      <c r="D430" s="5">
        <v>10</v>
      </c>
      <c r="E430" s="5">
        <v>10</v>
      </c>
      <c r="F430" s="5">
        <v>992</v>
      </c>
      <c r="G430" s="2">
        <v>4623750</v>
      </c>
      <c r="H430" s="2">
        <v>4661.0383064516127</v>
      </c>
      <c r="I430" s="2">
        <v>0.98249239802099864</v>
      </c>
      <c r="J430" s="2">
        <v>4.7390000000000002E-2</v>
      </c>
      <c r="K430" s="2">
        <v>45.042299999999997</v>
      </c>
      <c r="L430" s="2">
        <v>1.07613</v>
      </c>
      <c r="M430" s="2">
        <v>208264334.59999999</v>
      </c>
      <c r="N430" s="2">
        <v>2.1344400000000001</v>
      </c>
      <c r="O430" s="2">
        <v>2.2568422571078979</v>
      </c>
      <c r="P430" s="2">
        <v>2.2567699999999999</v>
      </c>
      <c r="Q430" s="2">
        <v>221971.47524791371</v>
      </c>
    </row>
    <row r="431" spans="1:17" x14ac:dyDescent="0.2">
      <c r="A431" s="12" t="s">
        <v>528</v>
      </c>
      <c r="B431" s="2">
        <v>0</v>
      </c>
      <c r="C431" s="5">
        <v>11.25</v>
      </c>
      <c r="D431" s="5">
        <v>123.75</v>
      </c>
      <c r="E431" s="5">
        <v>128.49694875</v>
      </c>
      <c r="F431" s="5">
        <v>128.49694875</v>
      </c>
      <c r="G431" s="2">
        <v>6592500</v>
      </c>
      <c r="H431" s="2">
        <v>51304.720183093064</v>
      </c>
      <c r="I431" s="2">
        <v>0.98443509617384239</v>
      </c>
      <c r="J431" s="2">
        <v>0.13000999999999999</v>
      </c>
      <c r="K431" s="2">
        <v>46.861469999999997</v>
      </c>
      <c r="L431" s="2">
        <v>1.19899</v>
      </c>
      <c r="M431" s="2">
        <v>308934241</v>
      </c>
      <c r="N431" s="2">
        <v>6.0925900000000004</v>
      </c>
      <c r="O431" s="2">
        <v>7.1910997907343166</v>
      </c>
      <c r="P431" s="2">
        <v>7.1912700000000003</v>
      </c>
      <c r="Q431" s="2">
        <v>2837761.422754582</v>
      </c>
    </row>
    <row r="432" spans="1:17" x14ac:dyDescent="0.2">
      <c r="A432" s="2" t="s">
        <v>1</v>
      </c>
      <c r="B432" s="2">
        <v>3222845</v>
      </c>
      <c r="C432" s="5">
        <v>210407.02944211717</v>
      </c>
      <c r="D432" s="5">
        <v>1238692.9705578831</v>
      </c>
      <c r="E432" s="5">
        <v>1327474.4270380135</v>
      </c>
      <c r="F432" s="5">
        <v>4550319.4270380139</v>
      </c>
      <c r="G432" s="2">
        <v>1191130875</v>
      </c>
      <c r="H432" s="2">
        <v>261.76862835657124</v>
      </c>
      <c r="I432" s="2">
        <v>0.86017687635163254</v>
      </c>
      <c r="J432" s="2">
        <v>0.27742</v>
      </c>
      <c r="K432" s="2">
        <v>48.072189999999999</v>
      </c>
      <c r="L432" s="2">
        <v>1.2683500000000001</v>
      </c>
      <c r="M432" s="2">
        <v>57260269738</v>
      </c>
      <c r="N432" s="2">
        <v>13.335979999999999</v>
      </c>
      <c r="O432" s="2">
        <v>14.54985119241455</v>
      </c>
      <c r="P432" s="2">
        <v>14.419930000000001</v>
      </c>
      <c r="Q432" s="2">
        <v>13728.983452637083</v>
      </c>
    </row>
    <row r="433" spans="1:17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1:17" x14ac:dyDescent="0.2">
      <c r="A434" s="14" t="s">
        <v>531</v>
      </c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</row>
    <row r="435" spans="1:17" x14ac:dyDescent="0.2">
      <c r="A435" s="15" t="s">
        <v>59</v>
      </c>
      <c r="B435" s="17" t="s">
        <v>548</v>
      </c>
      <c r="C435" s="16" t="s">
        <v>61</v>
      </c>
      <c r="D435" s="16" t="s">
        <v>62</v>
      </c>
      <c r="E435" s="16" t="s">
        <v>22</v>
      </c>
      <c r="F435" s="16" t="s">
        <v>63</v>
      </c>
      <c r="G435" s="16" t="s">
        <v>64</v>
      </c>
      <c r="H435" s="16" t="s">
        <v>14</v>
      </c>
      <c r="I435" s="16" t="s">
        <v>15</v>
      </c>
      <c r="J435" s="16" t="s">
        <v>4</v>
      </c>
      <c r="K435" s="16" t="s">
        <v>5</v>
      </c>
      <c r="L435" s="16" t="s">
        <v>65</v>
      </c>
      <c r="M435" s="16" t="s">
        <v>7</v>
      </c>
      <c r="N435" s="16" t="s">
        <v>8</v>
      </c>
      <c r="O435" s="16" t="s">
        <v>16</v>
      </c>
      <c r="P435" s="16" t="s">
        <v>13</v>
      </c>
      <c r="Q435" s="16" t="s">
        <v>17</v>
      </c>
    </row>
    <row r="436" spans="1:17" x14ac:dyDescent="0.2">
      <c r="A436" s="12" t="s">
        <v>579</v>
      </c>
      <c r="B436" s="2">
        <v>370</v>
      </c>
      <c r="C436" s="5">
        <v>25.714285714285715</v>
      </c>
      <c r="D436" s="5">
        <v>19.285714285714285</v>
      </c>
      <c r="E436" s="5">
        <v>30.135882857142857</v>
      </c>
      <c r="F436" s="5">
        <v>400.13588285714286</v>
      </c>
      <c r="G436" s="2">
        <v>1705275</v>
      </c>
      <c r="H436" s="2">
        <v>4261.7397565636966</v>
      </c>
      <c r="I436" s="2">
        <v>0.98227913391268684</v>
      </c>
      <c r="J436" s="2">
        <v>2.247E-2</v>
      </c>
      <c r="K436" s="2">
        <v>45.918129999999898</v>
      </c>
      <c r="L436" s="2">
        <v>1.1375500000000001</v>
      </c>
      <c r="M436" s="2">
        <v>78303039.099999905</v>
      </c>
      <c r="N436" s="2">
        <v>1.0317000000000001</v>
      </c>
      <c r="O436" s="2">
        <v>1.1529027605830282</v>
      </c>
      <c r="P436" s="2">
        <v>1.1526700000000001</v>
      </c>
      <c r="Q436" s="2">
        <v>218663.61950283617</v>
      </c>
    </row>
    <row r="437" spans="1:17" x14ac:dyDescent="0.2">
      <c r="A437" s="12" t="s">
        <v>371</v>
      </c>
      <c r="B437" s="2">
        <v>624</v>
      </c>
      <c r="C437" s="5">
        <v>37.058823529411768</v>
      </c>
      <c r="D437" s="5">
        <v>142.94117647058823</v>
      </c>
      <c r="E437" s="5">
        <v>158.57818411764706</v>
      </c>
      <c r="F437" s="5">
        <v>782.57818411764708</v>
      </c>
      <c r="G437" s="2">
        <v>4610250</v>
      </c>
      <c r="H437" s="2">
        <v>5891.1046762669894</v>
      </c>
      <c r="I437" s="2">
        <v>0.98295863800316974</v>
      </c>
      <c r="J437" s="2">
        <v>1.8780000000000002E-2</v>
      </c>
      <c r="K437" s="2">
        <v>45.127650000000003</v>
      </c>
      <c r="L437" s="2">
        <v>1.0822499999999999</v>
      </c>
      <c r="M437" s="2">
        <v>208049748.40000001</v>
      </c>
      <c r="N437" s="2">
        <v>0.84748999999999997</v>
      </c>
      <c r="O437" s="2">
        <v>0.90157351323265089</v>
      </c>
      <c r="P437" s="2">
        <v>0.90151999999999999</v>
      </c>
      <c r="Q437" s="2">
        <v>282814.90627280768</v>
      </c>
    </row>
    <row r="438" spans="1:17" x14ac:dyDescent="0.2">
      <c r="A438" s="12" t="s">
        <v>372</v>
      </c>
      <c r="B438" s="2">
        <v>481</v>
      </c>
      <c r="C438" s="5">
        <v>10</v>
      </c>
      <c r="D438" s="5">
        <v>10</v>
      </c>
      <c r="E438" s="5">
        <v>14.21951</v>
      </c>
      <c r="F438" s="5">
        <v>495.21951000000001</v>
      </c>
      <c r="G438" s="2">
        <v>3341250</v>
      </c>
      <c r="H438" s="2">
        <v>6747.0080086303542</v>
      </c>
      <c r="I438" s="2">
        <v>0.98317839292401454</v>
      </c>
      <c r="J438" s="2">
        <v>1.9959999999999999E-2</v>
      </c>
      <c r="K438" s="2">
        <v>43.589210000000001</v>
      </c>
      <c r="L438" s="2">
        <v>0.9698</v>
      </c>
      <c r="M438" s="2">
        <v>145642447.90000001</v>
      </c>
      <c r="N438" s="2">
        <v>0.86989000000000005</v>
      </c>
      <c r="O438" s="2">
        <v>0.82957191442643907</v>
      </c>
      <c r="P438" s="2">
        <v>0.82943999999999996</v>
      </c>
      <c r="Q438" s="2">
        <v>280417.25202254509</v>
      </c>
    </row>
    <row r="439" spans="1:17" x14ac:dyDescent="0.2">
      <c r="A439" s="12">
        <v>2481017</v>
      </c>
      <c r="B439" s="2">
        <v>201536</v>
      </c>
      <c r="C439" s="5">
        <v>11135.114218656943</v>
      </c>
      <c r="D439" s="5">
        <v>67484.885781343051</v>
      </c>
      <c r="E439" s="5">
        <v>72183.358361019564</v>
      </c>
      <c r="F439" s="5">
        <v>273719.35836101958</v>
      </c>
      <c r="G439" s="2">
        <v>103989600</v>
      </c>
      <c r="H439" s="2">
        <v>379.91320972937507</v>
      </c>
      <c r="I439" s="2">
        <v>0.92724664394401346</v>
      </c>
      <c r="J439" s="2">
        <v>0.27240999999999999</v>
      </c>
      <c r="K439" s="2">
        <v>47.67409</v>
      </c>
      <c r="L439" s="2">
        <v>1.2468300000000001</v>
      </c>
      <c r="M439" s="2">
        <v>4957609549.5</v>
      </c>
      <c r="N439" s="2">
        <v>12.98682</v>
      </c>
      <c r="O439" s="2">
        <v>15.014399650310533</v>
      </c>
      <c r="P439" s="2">
        <v>14.97223</v>
      </c>
      <c r="Q439" s="2">
        <v>20939.645252777365</v>
      </c>
    </row>
    <row r="440" spans="1:17" x14ac:dyDescent="0.2">
      <c r="A440" s="12" t="s">
        <v>374</v>
      </c>
      <c r="B440" s="2">
        <v>2815</v>
      </c>
      <c r="C440" s="5">
        <v>0</v>
      </c>
      <c r="D440" s="5">
        <v>20</v>
      </c>
      <c r="E440" s="5">
        <v>20</v>
      </c>
      <c r="F440" s="5">
        <v>2835</v>
      </c>
      <c r="G440" s="2">
        <v>8423775</v>
      </c>
      <c r="H440" s="2">
        <v>2971.3492063492063</v>
      </c>
      <c r="I440" s="2">
        <v>0.98115817115700299</v>
      </c>
      <c r="J440" s="2">
        <v>3.7589999999999998E-2</v>
      </c>
      <c r="K440" s="2">
        <v>47.13861</v>
      </c>
      <c r="L440" s="2">
        <v>1.2158800000000001</v>
      </c>
      <c r="M440" s="2">
        <v>397085044.5</v>
      </c>
      <c r="N440" s="2">
        <v>1.7719400000000001</v>
      </c>
      <c r="O440" s="2">
        <v>2.1138727373279629</v>
      </c>
      <c r="P440" s="2">
        <v>2.1138699999999999</v>
      </c>
      <c r="Q440" s="2">
        <v>167093.75047572935</v>
      </c>
    </row>
    <row r="441" spans="1:17" x14ac:dyDescent="0.2">
      <c r="A441" s="12" t="s">
        <v>375</v>
      </c>
      <c r="B441" s="2">
        <v>658</v>
      </c>
      <c r="C441" s="5">
        <v>12</v>
      </c>
      <c r="D441" s="5">
        <v>78</v>
      </c>
      <c r="E441" s="5">
        <v>83.063412</v>
      </c>
      <c r="F441" s="5">
        <v>741.06341199999997</v>
      </c>
      <c r="G441" s="2">
        <v>3499200</v>
      </c>
      <c r="H441" s="2">
        <v>4721.8631271462637</v>
      </c>
      <c r="I441" s="2">
        <v>0.98252152092207357</v>
      </c>
      <c r="J441" s="2">
        <v>2.9929999999999998E-2</v>
      </c>
      <c r="K441" s="2">
        <v>44.006210000000003</v>
      </c>
      <c r="L441" s="2">
        <v>1.0004599999999999</v>
      </c>
      <c r="M441" s="2">
        <v>153986530</v>
      </c>
      <c r="N441" s="2">
        <v>1.3169599999999999</v>
      </c>
      <c r="O441" s="2">
        <v>1.294680137024615</v>
      </c>
      <c r="P441" s="2">
        <v>1.29451</v>
      </c>
      <c r="Q441" s="2">
        <v>204253.33780371537</v>
      </c>
    </row>
    <row r="442" spans="1:17" x14ac:dyDescent="0.2">
      <c r="A442" s="12" t="s">
        <v>376</v>
      </c>
      <c r="B442" s="2">
        <v>5551</v>
      </c>
      <c r="C442" s="5">
        <v>79.589041095890408</v>
      </c>
      <c r="D442" s="5">
        <v>335.41095890410958</v>
      </c>
      <c r="E442" s="5">
        <v>368.99363438356164</v>
      </c>
      <c r="F442" s="5">
        <v>5919.9936343835616</v>
      </c>
      <c r="G442" s="2">
        <v>22748400</v>
      </c>
      <c r="H442" s="2">
        <v>3842.6392670215682</v>
      </c>
      <c r="I442" s="2">
        <v>0.98200392624409427</v>
      </c>
      <c r="J442" s="2">
        <v>4.7730000000000002E-2</v>
      </c>
      <c r="K442" s="2">
        <v>45.981949999999898</v>
      </c>
      <c r="L442" s="2">
        <v>1.1418900000000001</v>
      </c>
      <c r="M442" s="2">
        <v>1046015791.4</v>
      </c>
      <c r="N442" s="2">
        <v>2.1945899999999998</v>
      </c>
      <c r="O442" s="2">
        <v>2.4610266299728591</v>
      </c>
      <c r="P442" s="2">
        <v>2.46082</v>
      </c>
      <c r="Q442" s="2">
        <v>198131.94145232494</v>
      </c>
    </row>
    <row r="443" spans="1:17" x14ac:dyDescent="0.2">
      <c r="A443" s="12" t="s">
        <v>377</v>
      </c>
      <c r="B443" s="2">
        <v>4424</v>
      </c>
      <c r="C443" s="5">
        <v>26.612903225806452</v>
      </c>
      <c r="D443" s="5">
        <v>138.38709677419354</v>
      </c>
      <c r="E443" s="5">
        <v>149.6164379032258</v>
      </c>
      <c r="F443" s="5">
        <v>4573.6164379032261</v>
      </c>
      <c r="G443" s="2">
        <v>10241550</v>
      </c>
      <c r="H443" s="2">
        <v>2239.2673585665257</v>
      </c>
      <c r="I443" s="2">
        <v>0.97986970920871985</v>
      </c>
      <c r="J443" s="2">
        <v>7.5759999999999994E-2</v>
      </c>
      <c r="K443" s="2">
        <v>46.656669999999899</v>
      </c>
      <c r="L443" s="2">
        <v>1.1861600000000001</v>
      </c>
      <c r="M443" s="2">
        <v>477836618.60000002</v>
      </c>
      <c r="N443" s="2">
        <v>3.5348199999999999</v>
      </c>
      <c r="O443" s="2">
        <v>4.1083299157266717</v>
      </c>
      <c r="P443" s="2">
        <v>4.1083999999999996</v>
      </c>
      <c r="Q443" s="2">
        <v>121431.4820288952</v>
      </c>
    </row>
    <row r="444" spans="1:17" x14ac:dyDescent="0.2">
      <c r="A444" s="12" t="s">
        <v>378</v>
      </c>
      <c r="B444" s="2">
        <v>5091</v>
      </c>
      <c r="C444" s="5">
        <v>109.24242424242425</v>
      </c>
      <c r="D444" s="5">
        <v>405.75757575757575</v>
      </c>
      <c r="E444" s="5">
        <v>451.8525259090909</v>
      </c>
      <c r="F444" s="5">
        <v>5542.8525259090911</v>
      </c>
      <c r="G444" s="2">
        <v>9299475</v>
      </c>
      <c r="H444" s="2">
        <v>1677.7417325341485</v>
      </c>
      <c r="I444" s="2">
        <v>0.97798032988157702</v>
      </c>
      <c r="J444" s="2">
        <v>7.664E-2</v>
      </c>
      <c r="K444" s="2">
        <v>46.7147399999999</v>
      </c>
      <c r="L444" s="2">
        <v>1.1898299999999999</v>
      </c>
      <c r="M444" s="2">
        <v>434422556.80000001</v>
      </c>
      <c r="N444" s="2">
        <v>3.5802999999999998</v>
      </c>
      <c r="O444" s="2">
        <v>4.1660498941370046</v>
      </c>
      <c r="P444" s="2">
        <v>4.1657599999999997</v>
      </c>
      <c r="Q444" s="2">
        <v>91199.840386392549</v>
      </c>
    </row>
    <row r="445" spans="1:17" x14ac:dyDescent="0.2">
      <c r="A445" s="12" t="s">
        <v>379</v>
      </c>
      <c r="B445" s="2">
        <v>4501</v>
      </c>
      <c r="C445" s="5">
        <v>73.645833333333329</v>
      </c>
      <c r="D445" s="5">
        <v>431.35416666666669</v>
      </c>
      <c r="E445" s="5">
        <v>462.42909968750001</v>
      </c>
      <c r="F445" s="5">
        <v>4963.4290996874997</v>
      </c>
      <c r="G445" s="2">
        <v>13685625</v>
      </c>
      <c r="H445" s="2">
        <v>2757.2923326056284</v>
      </c>
      <c r="I445" s="2">
        <v>0.98085973266922077</v>
      </c>
      <c r="J445" s="2">
        <v>2.716E-2</v>
      </c>
      <c r="K445" s="2">
        <v>46.731369999999899</v>
      </c>
      <c r="L445" s="2">
        <v>1.1908700000000001</v>
      </c>
      <c r="M445" s="2">
        <v>639548005.60000002</v>
      </c>
      <c r="N445" s="2">
        <v>1.2692000000000001</v>
      </c>
      <c r="O445" s="2">
        <v>1.4825506493383609</v>
      </c>
      <c r="P445" s="2">
        <v>1.48247</v>
      </c>
      <c r="Q445" s="2">
        <v>150509.04043152276</v>
      </c>
    </row>
    <row r="446" spans="1:17" x14ac:dyDescent="0.2">
      <c r="A446" s="12" t="s">
        <v>380</v>
      </c>
      <c r="B446" s="2">
        <v>5854</v>
      </c>
      <c r="C446" s="5">
        <v>225.60509554140128</v>
      </c>
      <c r="D446" s="5">
        <v>579.39490445859872</v>
      </c>
      <c r="E446" s="5">
        <v>674.58920012738849</v>
      </c>
      <c r="F446" s="5">
        <v>6528.5892001273887</v>
      </c>
      <c r="G446" s="2">
        <v>21884850</v>
      </c>
      <c r="H446" s="2">
        <v>3352.1560829057789</v>
      </c>
      <c r="I446" s="2">
        <v>0.98158666775961978</v>
      </c>
      <c r="J446" s="2">
        <v>3.56E-2</v>
      </c>
      <c r="K446" s="2">
        <v>45.596200000000003</v>
      </c>
      <c r="L446" s="2">
        <v>1.11538</v>
      </c>
      <c r="M446" s="2">
        <v>997865997.60000002</v>
      </c>
      <c r="N446" s="2">
        <v>1.6231100000000001</v>
      </c>
      <c r="O446" s="2">
        <v>1.7771748220644672</v>
      </c>
      <c r="P446" s="2">
        <v>1.7769299999999999</v>
      </c>
      <c r="Q446" s="2">
        <v>167341.78062276402</v>
      </c>
    </row>
    <row r="447" spans="1:17" x14ac:dyDescent="0.2">
      <c r="A447" s="12" t="s">
        <v>381</v>
      </c>
      <c r="B447" s="2">
        <v>409</v>
      </c>
      <c r="C447" s="5">
        <v>0</v>
      </c>
      <c r="D447" s="5">
        <v>10</v>
      </c>
      <c r="E447" s="5">
        <v>10</v>
      </c>
      <c r="F447" s="5">
        <v>419</v>
      </c>
      <c r="G447" s="2">
        <v>2874150</v>
      </c>
      <c r="H447" s="2">
        <v>6859.5465393794748</v>
      </c>
      <c r="I447" s="2">
        <v>0.98320303235225281</v>
      </c>
      <c r="J447" s="2">
        <v>1.443E-2</v>
      </c>
      <c r="K447" s="2">
        <v>43.563659999999899</v>
      </c>
      <c r="L447" s="2">
        <v>0.96792999999999996</v>
      </c>
      <c r="M447" s="2">
        <v>125208493.40000001</v>
      </c>
      <c r="N447" s="2">
        <v>0.62858999999999998</v>
      </c>
      <c r="O447" s="2">
        <v>0.59824331018587484</v>
      </c>
      <c r="P447" s="2">
        <v>0.59821000000000002</v>
      </c>
      <c r="Q447" s="2">
        <v>284385.15787196386</v>
      </c>
    </row>
    <row r="448" spans="1:17" x14ac:dyDescent="0.2">
      <c r="A448" s="2" t="s">
        <v>1</v>
      </c>
      <c r="B448" s="2">
        <v>232314</v>
      </c>
      <c r="C448" s="5">
        <v>11734.582625339497</v>
      </c>
      <c r="D448" s="5">
        <v>69655.417374660494</v>
      </c>
      <c r="E448" s="5">
        <v>74606.836248005129</v>
      </c>
      <c r="F448" s="5">
        <v>306920.83624800516</v>
      </c>
      <c r="G448" s="2">
        <v>206303175</v>
      </c>
      <c r="H448" s="2">
        <v>672.17064022756085</v>
      </c>
      <c r="I448" s="2">
        <v>0.96255951275428508</v>
      </c>
      <c r="J448" s="2">
        <v>6.3229999999999995E-2</v>
      </c>
      <c r="K448" s="2">
        <v>46.831859999999899</v>
      </c>
      <c r="L448" s="2">
        <v>1.19716</v>
      </c>
      <c r="M448" s="2">
        <v>9661561409.2000008</v>
      </c>
      <c r="N448" s="2">
        <v>2.9613100000000001</v>
      </c>
      <c r="O448" s="2">
        <v>3.412277768037431</v>
      </c>
      <c r="P448" s="2">
        <v>3.4098299999999999</v>
      </c>
      <c r="Q448" s="2">
        <v>36274.441435647524</v>
      </c>
    </row>
    <row r="449" spans="1:17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1:17" x14ac:dyDescent="0.2">
      <c r="A450" s="14" t="s">
        <v>285</v>
      </c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</row>
    <row r="451" spans="1:17" x14ac:dyDescent="0.2">
      <c r="A451" s="15" t="s">
        <v>59</v>
      </c>
      <c r="B451" s="17" t="s">
        <v>548</v>
      </c>
      <c r="C451" s="16" t="s">
        <v>61</v>
      </c>
      <c r="D451" s="16" t="s">
        <v>62</v>
      </c>
      <c r="E451" s="16" t="s">
        <v>22</v>
      </c>
      <c r="F451" s="16" t="s">
        <v>63</v>
      </c>
      <c r="G451" s="16" t="s">
        <v>64</v>
      </c>
      <c r="H451" s="16" t="s">
        <v>14</v>
      </c>
      <c r="I451" s="16" t="s">
        <v>15</v>
      </c>
      <c r="J451" s="16" t="s">
        <v>4</v>
      </c>
      <c r="K451" s="16" t="s">
        <v>5</v>
      </c>
      <c r="L451" s="16" t="s">
        <v>65</v>
      </c>
      <c r="M451" s="16" t="s">
        <v>7</v>
      </c>
      <c r="N451" s="16" t="s">
        <v>8</v>
      </c>
      <c r="O451" s="16" t="s">
        <v>16</v>
      </c>
      <c r="P451" s="16" t="s">
        <v>13</v>
      </c>
      <c r="Q451" s="16" t="s">
        <v>17</v>
      </c>
    </row>
    <row r="452" spans="1:17" x14ac:dyDescent="0.2">
      <c r="A452" s="12" t="s">
        <v>384</v>
      </c>
      <c r="B452" s="2">
        <v>2011</v>
      </c>
      <c r="C452" s="5">
        <v>11</v>
      </c>
      <c r="D452" s="5">
        <v>99</v>
      </c>
      <c r="E452" s="5">
        <v>103.64146100000001</v>
      </c>
      <c r="F452" s="5">
        <v>2114.6414610000002</v>
      </c>
      <c r="G452" s="2">
        <v>3378600</v>
      </c>
      <c r="H452" s="2">
        <v>1597.7176567805882</v>
      </c>
      <c r="I452" s="2">
        <v>0.97758269033178935</v>
      </c>
      <c r="J452" s="2">
        <v>7.6719999999999997E-2</v>
      </c>
      <c r="K452" s="2">
        <v>45.863639999999897</v>
      </c>
      <c r="L452" s="2">
        <v>1.13384</v>
      </c>
      <c r="M452" s="2">
        <v>154954894.09999901</v>
      </c>
      <c r="N452" s="2">
        <v>3.5188600000000001</v>
      </c>
      <c r="O452" s="2">
        <v>3.9001597067295086</v>
      </c>
      <c r="P452" s="2">
        <v>3.90028</v>
      </c>
      <c r="Q452" s="2">
        <v>81222.028515457976</v>
      </c>
    </row>
    <row r="453" spans="1:17" x14ac:dyDescent="0.2">
      <c r="A453" s="12" t="s">
        <v>580</v>
      </c>
      <c r="B453" s="2">
        <v>493</v>
      </c>
      <c r="C453" s="5">
        <v>0</v>
      </c>
      <c r="D453" s="5">
        <v>40</v>
      </c>
      <c r="E453" s="5">
        <v>40</v>
      </c>
      <c r="F453" s="5">
        <v>533</v>
      </c>
      <c r="G453" s="2">
        <v>1113525</v>
      </c>
      <c r="H453" s="2">
        <v>2089.1651031894935</v>
      </c>
      <c r="I453" s="2">
        <v>0.97947798440667233</v>
      </c>
      <c r="J453" s="2">
        <v>3.8080000000000003E-2</v>
      </c>
      <c r="K453" s="2">
        <v>43.149070000000002</v>
      </c>
      <c r="L453" s="2">
        <v>0.93769000000000002</v>
      </c>
      <c r="M453" s="2">
        <v>48047568.200000003</v>
      </c>
      <c r="N453" s="2">
        <v>1.6433</v>
      </c>
      <c r="O453" s="2">
        <v>1.509115024159688</v>
      </c>
      <c r="P453" s="2">
        <v>1.50946</v>
      </c>
      <c r="Q453" s="2">
        <v>82793.866732494469</v>
      </c>
    </row>
    <row r="454" spans="1:17" x14ac:dyDescent="0.2">
      <c r="A454" s="12" t="s">
        <v>385</v>
      </c>
      <c r="B454" s="2">
        <v>942</v>
      </c>
      <c r="C454" s="5">
        <v>0</v>
      </c>
      <c r="D454" s="5">
        <v>30</v>
      </c>
      <c r="E454" s="5">
        <v>30</v>
      </c>
      <c r="F454" s="5">
        <v>972</v>
      </c>
      <c r="G454" s="2">
        <v>958500</v>
      </c>
      <c r="H454" s="2">
        <v>986.11111111111109</v>
      </c>
      <c r="I454" s="2">
        <v>0.97172897312944062</v>
      </c>
      <c r="J454" s="2">
        <v>1.9769999999999999E-2</v>
      </c>
      <c r="K454" s="2">
        <v>42.112290000000002</v>
      </c>
      <c r="L454" s="2">
        <v>0.86451999999999996</v>
      </c>
      <c r="M454" s="2">
        <v>40364630</v>
      </c>
      <c r="N454" s="2">
        <v>0.83248</v>
      </c>
      <c r="O454" s="2">
        <v>0.69941625958280995</v>
      </c>
      <c r="P454" s="2">
        <v>0.69935000000000003</v>
      </c>
      <c r="Q454" s="2">
        <v>34886.299689751235</v>
      </c>
    </row>
    <row r="455" spans="1:17" x14ac:dyDescent="0.2">
      <c r="A455" s="12" t="s">
        <v>386</v>
      </c>
      <c r="B455" s="2">
        <v>832</v>
      </c>
      <c r="C455" s="5">
        <v>90.632530120481931</v>
      </c>
      <c r="D455" s="5">
        <v>794.36746987951801</v>
      </c>
      <c r="E455" s="5">
        <v>832.60995659638547</v>
      </c>
      <c r="F455" s="5">
        <v>1664.6099565963855</v>
      </c>
      <c r="G455" s="2">
        <v>1003500</v>
      </c>
      <c r="H455" s="2">
        <v>602.84392510294026</v>
      </c>
      <c r="I455" s="2">
        <v>0.95859018470705204</v>
      </c>
      <c r="J455" s="2">
        <v>2.3060000000000001E-2</v>
      </c>
      <c r="K455" s="2">
        <v>42.299039999999898</v>
      </c>
      <c r="L455" s="2">
        <v>0.87734999999999996</v>
      </c>
      <c r="M455" s="2">
        <v>42447086.600000001</v>
      </c>
      <c r="N455" s="2">
        <v>0.97553000000000001</v>
      </c>
      <c r="O455" s="2">
        <v>0.82034336930968188</v>
      </c>
      <c r="P455" s="2">
        <v>0.81955</v>
      </c>
      <c r="Q455" s="2">
        <v>21445.750940451839</v>
      </c>
    </row>
    <row r="456" spans="1:17" x14ac:dyDescent="0.2">
      <c r="A456" s="12" t="s">
        <v>387</v>
      </c>
      <c r="B456" s="2">
        <v>1551</v>
      </c>
      <c r="C456" s="5">
        <v>42.424242424242422</v>
      </c>
      <c r="D456" s="5">
        <v>132.57575757575756</v>
      </c>
      <c r="E456" s="5">
        <v>150.47670909090908</v>
      </c>
      <c r="F456" s="5">
        <v>1701.476709090909</v>
      </c>
      <c r="G456" s="2">
        <v>1280025</v>
      </c>
      <c r="H456" s="2">
        <v>752.30239306884857</v>
      </c>
      <c r="I456" s="2">
        <v>0.96590787121029731</v>
      </c>
      <c r="J456" s="2">
        <v>3.5819999999999998E-2</v>
      </c>
      <c r="K456" s="2">
        <v>43.963410000000003</v>
      </c>
      <c r="L456" s="2">
        <v>0.99731000000000003</v>
      </c>
      <c r="M456" s="2">
        <v>56274263.899999902</v>
      </c>
      <c r="N456" s="2">
        <v>1.5748800000000001</v>
      </c>
      <c r="O456" s="2">
        <v>1.5169903959678868</v>
      </c>
      <c r="P456" s="2">
        <v>1.5164800000000001</v>
      </c>
      <c r="Q456" s="2">
        <v>31860.287692604732</v>
      </c>
    </row>
    <row r="457" spans="1:17" x14ac:dyDescent="0.2">
      <c r="A457" s="12" t="s">
        <v>388</v>
      </c>
      <c r="B457" s="2">
        <v>1992</v>
      </c>
      <c r="C457" s="5">
        <v>47.454545454545453</v>
      </c>
      <c r="D457" s="5">
        <v>242.54545454545453</v>
      </c>
      <c r="E457" s="5">
        <v>262.56894745454542</v>
      </c>
      <c r="F457" s="5">
        <v>2254.5689474545452</v>
      </c>
      <c r="G457" s="2">
        <v>1259325</v>
      </c>
      <c r="H457" s="2">
        <v>558.56575219037052</v>
      </c>
      <c r="I457" s="2">
        <v>0.95526884625619235</v>
      </c>
      <c r="J457" s="2">
        <v>4.0160000000000001E-2</v>
      </c>
      <c r="K457" s="2">
        <v>43.944339999999897</v>
      </c>
      <c r="L457" s="2">
        <v>0.99590999999999996</v>
      </c>
      <c r="M457" s="2">
        <v>55340206</v>
      </c>
      <c r="N457" s="2">
        <v>1.7647699999999999</v>
      </c>
      <c r="O457" s="2">
        <v>1.6789677648448622</v>
      </c>
      <c r="P457" s="2">
        <v>1.6777299999999999</v>
      </c>
      <c r="Q457" s="2">
        <v>23351.939553634355</v>
      </c>
    </row>
    <row r="458" spans="1:17" x14ac:dyDescent="0.2">
      <c r="A458" s="12" t="s">
        <v>389</v>
      </c>
      <c r="B458" s="2">
        <v>1128</v>
      </c>
      <c r="C458" s="5">
        <v>20</v>
      </c>
      <c r="D458" s="5">
        <v>25</v>
      </c>
      <c r="E458" s="5">
        <v>33.439019999999999</v>
      </c>
      <c r="F458" s="5">
        <v>1161.43902</v>
      </c>
      <c r="G458" s="2">
        <v>792900</v>
      </c>
      <c r="H458" s="2">
        <v>682.68758526814429</v>
      </c>
      <c r="I458" s="2">
        <v>0.96306264869771885</v>
      </c>
      <c r="J458" s="2">
        <v>0.17305000000000001</v>
      </c>
      <c r="K458" s="2">
        <v>43.376359999999899</v>
      </c>
      <c r="L458" s="2">
        <v>0.95423000000000002</v>
      </c>
      <c r="M458" s="2">
        <v>34393115.7999999</v>
      </c>
      <c r="N458" s="2">
        <v>7.5061900000000001</v>
      </c>
      <c r="O458" s="2">
        <v>6.8981449205218119</v>
      </c>
      <c r="P458" s="2">
        <v>6.8967299999999998</v>
      </c>
      <c r="Q458" s="2">
        <v>27213.394386713378</v>
      </c>
    </row>
    <row r="459" spans="1:17" x14ac:dyDescent="0.2">
      <c r="A459" s="12" t="s">
        <v>390</v>
      </c>
      <c r="B459" s="2">
        <v>3690</v>
      </c>
      <c r="C459" s="5">
        <v>97.435897435897431</v>
      </c>
      <c r="D459" s="5">
        <v>502.56410256410254</v>
      </c>
      <c r="E459" s="5">
        <v>543.67727692307687</v>
      </c>
      <c r="F459" s="5">
        <v>4233.6772769230765</v>
      </c>
      <c r="G459" s="2">
        <v>3735000</v>
      </c>
      <c r="H459" s="2">
        <v>882.21178793167201</v>
      </c>
      <c r="I459" s="2">
        <v>0.96964632577663223</v>
      </c>
      <c r="J459" s="2">
        <v>1.619E-2</v>
      </c>
      <c r="K459" s="2">
        <v>43.015259999999898</v>
      </c>
      <c r="L459" s="2">
        <v>0.92801999999999996</v>
      </c>
      <c r="M459" s="2">
        <v>160661996.09999901</v>
      </c>
      <c r="N459" s="2">
        <v>0.69650000000000001</v>
      </c>
      <c r="O459" s="2">
        <v>0.62667171493464502</v>
      </c>
      <c r="P459" s="2">
        <v>0.62658999999999998</v>
      </c>
      <c r="Q459" s="2">
        <v>34148.065106775808</v>
      </c>
    </row>
    <row r="460" spans="1:17" x14ac:dyDescent="0.2">
      <c r="A460" s="12" t="s">
        <v>391</v>
      </c>
      <c r="B460" s="2">
        <v>2819</v>
      </c>
      <c r="C460" s="5">
        <v>92.117647058823536</v>
      </c>
      <c r="D460" s="5">
        <v>777.88235294117646</v>
      </c>
      <c r="E460" s="5">
        <v>816.75148623529412</v>
      </c>
      <c r="F460" s="5">
        <v>3635.7514862352941</v>
      </c>
      <c r="G460" s="2">
        <v>2353725</v>
      </c>
      <c r="H460" s="2">
        <v>647.38335634628538</v>
      </c>
      <c r="I460" s="2">
        <v>0.96128032471600666</v>
      </c>
      <c r="J460" s="2">
        <v>4.3869999999999999E-2</v>
      </c>
      <c r="K460" s="2">
        <v>43.195909999999898</v>
      </c>
      <c r="L460" s="2">
        <v>0.94108999999999998</v>
      </c>
      <c r="M460" s="2">
        <v>101671293.3</v>
      </c>
      <c r="N460" s="2">
        <v>1.8949199999999999</v>
      </c>
      <c r="O460" s="2">
        <v>1.7143183507856876</v>
      </c>
      <c r="P460" s="2">
        <v>1.7133100000000001</v>
      </c>
      <c r="Q460" s="2">
        <v>25297.952308585984</v>
      </c>
    </row>
    <row r="461" spans="1:17" x14ac:dyDescent="0.2">
      <c r="A461" s="12" t="s">
        <v>392</v>
      </c>
      <c r="B461" s="2">
        <v>3878</v>
      </c>
      <c r="C461" s="5">
        <v>58.928571428571431</v>
      </c>
      <c r="D461" s="5">
        <v>241.07142857142858</v>
      </c>
      <c r="E461" s="5">
        <v>265.9363982142857</v>
      </c>
      <c r="F461" s="5">
        <v>4143.9363982142859</v>
      </c>
      <c r="G461" s="2">
        <v>2336175</v>
      </c>
      <c r="H461" s="2">
        <v>563.75744594118521</v>
      </c>
      <c r="I461" s="2">
        <v>0.95569880762052983</v>
      </c>
      <c r="J461" s="2">
        <v>0.10940999999999999</v>
      </c>
      <c r="K461" s="2">
        <v>48.169829999999898</v>
      </c>
      <c r="L461" s="2">
        <v>1.27342</v>
      </c>
      <c r="M461" s="2">
        <v>112533152.599999</v>
      </c>
      <c r="N461" s="2">
        <v>5.2701000000000002</v>
      </c>
      <c r="O461" s="2">
        <v>6.4139392520380287</v>
      </c>
      <c r="P461" s="2">
        <v>6.4115700000000002</v>
      </c>
      <c r="Q461" s="2">
        <v>33049.136378309799</v>
      </c>
    </row>
    <row r="462" spans="1:17" x14ac:dyDescent="0.2">
      <c r="A462" s="12" t="s">
        <v>393</v>
      </c>
      <c r="B462" s="2">
        <v>4011</v>
      </c>
      <c r="C462" s="5">
        <v>56.833333333333336</v>
      </c>
      <c r="D462" s="5">
        <v>253.16666666666666</v>
      </c>
      <c r="E462" s="5">
        <v>277.14754849999997</v>
      </c>
      <c r="F462" s="5">
        <v>4288.1475485000001</v>
      </c>
      <c r="G462" s="2">
        <v>5645250</v>
      </c>
      <c r="H462" s="2">
        <v>1316.477554970028</v>
      </c>
      <c r="I462" s="2">
        <v>0.97571397849285124</v>
      </c>
      <c r="J462" s="2">
        <v>4.5580000000000002E-2</v>
      </c>
      <c r="K462" s="2">
        <v>45.40643</v>
      </c>
      <c r="L462" s="2">
        <v>1.1020700000000001</v>
      </c>
      <c r="M462" s="2">
        <v>256330649</v>
      </c>
      <c r="N462" s="2">
        <v>2.0694699999999999</v>
      </c>
      <c r="O462" s="2">
        <v>2.2254784118197879</v>
      </c>
      <c r="P462" s="2">
        <v>2.22506</v>
      </c>
      <c r="Q462" s="2">
        <v>64278.024972160929</v>
      </c>
    </row>
    <row r="463" spans="1:17" x14ac:dyDescent="0.2">
      <c r="A463" s="12" t="s">
        <v>394</v>
      </c>
      <c r="B463" s="2">
        <v>817</v>
      </c>
      <c r="C463" s="5">
        <v>0</v>
      </c>
      <c r="D463" s="5">
        <v>20</v>
      </c>
      <c r="E463" s="5">
        <v>20</v>
      </c>
      <c r="F463" s="5">
        <v>837</v>
      </c>
      <c r="G463" s="2">
        <v>1660275</v>
      </c>
      <c r="H463" s="2">
        <v>1983.6021505376343</v>
      </c>
      <c r="I463" s="2">
        <v>0.97916168125175163</v>
      </c>
      <c r="J463" s="2">
        <v>0.11607000000000001</v>
      </c>
      <c r="K463" s="2">
        <v>44.254779999999897</v>
      </c>
      <c r="L463" s="2">
        <v>1.01875</v>
      </c>
      <c r="M463" s="2">
        <v>73475104.900000006</v>
      </c>
      <c r="N463" s="2">
        <v>5.1366500000000004</v>
      </c>
      <c r="O463" s="2">
        <v>5.1239183623013522</v>
      </c>
      <c r="P463" s="2">
        <v>5.12371</v>
      </c>
      <c r="Q463" s="2">
        <v>87566.257281297803</v>
      </c>
    </row>
    <row r="464" spans="1:17" x14ac:dyDescent="0.2">
      <c r="A464" s="12" t="s">
        <v>581</v>
      </c>
      <c r="B464" s="2">
        <v>140</v>
      </c>
      <c r="C464" s="5">
        <v>0</v>
      </c>
      <c r="D464" s="5">
        <v>0</v>
      </c>
      <c r="E464" s="5">
        <v>0</v>
      </c>
      <c r="F464" s="5">
        <v>140</v>
      </c>
      <c r="G464" s="2">
        <v>897975</v>
      </c>
      <c r="H464" s="2">
        <v>6414.1071428571431</v>
      </c>
      <c r="I464" s="2">
        <v>0.98310021099948763</v>
      </c>
      <c r="J464" s="2">
        <v>2.1270000000000001E-2</v>
      </c>
      <c r="K464" s="2">
        <v>45.672339999999899</v>
      </c>
      <c r="L464" s="2">
        <v>1.1206700000000001</v>
      </c>
      <c r="M464" s="2">
        <v>41012619.5</v>
      </c>
      <c r="N464" s="2">
        <v>0.97131000000000001</v>
      </c>
      <c r="O464" s="2">
        <v>1.0702772360243153</v>
      </c>
      <c r="P464" s="2">
        <v>1.07012</v>
      </c>
      <c r="Q464" s="2">
        <v>322749.07684160606</v>
      </c>
    </row>
    <row r="465" spans="1:17" x14ac:dyDescent="0.2">
      <c r="A465" s="12" t="s">
        <v>395</v>
      </c>
      <c r="B465" s="2">
        <v>3535</v>
      </c>
      <c r="C465" s="5">
        <v>212.26377952755905</v>
      </c>
      <c r="D465" s="5">
        <v>2417.7362204724409</v>
      </c>
      <c r="E465" s="5">
        <v>2507.3011345078739</v>
      </c>
      <c r="F465" s="5">
        <v>6042.3011345078739</v>
      </c>
      <c r="G465" s="2">
        <v>4222575</v>
      </c>
      <c r="H465" s="2">
        <v>698.83557704277098</v>
      </c>
      <c r="I465" s="2">
        <v>0.96379382459321561</v>
      </c>
      <c r="J465" s="2">
        <v>6.4930000000000002E-2</v>
      </c>
      <c r="K465" s="2">
        <v>46.12086</v>
      </c>
      <c r="L465" s="2">
        <v>1.15123</v>
      </c>
      <c r="M465" s="2">
        <v>194748790.40000001</v>
      </c>
      <c r="N465" s="2">
        <v>2.9946299999999999</v>
      </c>
      <c r="O465" s="2">
        <v>3.3226839786752538</v>
      </c>
      <c r="P465" s="2">
        <v>3.3206199999999999</v>
      </c>
      <c r="Q465" s="2">
        <v>35761.739959468519</v>
      </c>
    </row>
    <row r="466" spans="1:17" x14ac:dyDescent="0.2">
      <c r="A466" s="12" t="s">
        <v>396</v>
      </c>
      <c r="B466" s="2">
        <v>2754</v>
      </c>
      <c r="C466" s="5">
        <v>114.57063711911357</v>
      </c>
      <c r="D466" s="5">
        <v>1765.4293628808864</v>
      </c>
      <c r="E466" s="5">
        <v>1813.7725577839335</v>
      </c>
      <c r="F466" s="5">
        <v>4567.7725577839337</v>
      </c>
      <c r="G466" s="2">
        <v>9024750</v>
      </c>
      <c r="H466" s="2">
        <v>1975.7441697969261</v>
      </c>
      <c r="I466" s="2">
        <v>0.97913658275931548</v>
      </c>
      <c r="J466" s="2">
        <v>2.0250000000000001E-2</v>
      </c>
      <c r="K466" s="2">
        <v>45.287320000000001</v>
      </c>
      <c r="L466" s="2">
        <v>1.0936399999999999</v>
      </c>
      <c r="M466" s="2">
        <v>408706741.19999897</v>
      </c>
      <c r="N466" s="2">
        <v>0.91700999999999999</v>
      </c>
      <c r="O466" s="2">
        <v>0.98201769123095484</v>
      </c>
      <c r="P466" s="2">
        <v>0.98185999999999996</v>
      </c>
      <c r="Q466" s="2">
        <v>95813.12237466652</v>
      </c>
    </row>
    <row r="467" spans="1:17" x14ac:dyDescent="0.2">
      <c r="A467" s="12" t="s">
        <v>397</v>
      </c>
      <c r="B467" s="2">
        <v>338</v>
      </c>
      <c r="C467" s="5">
        <v>33.6</v>
      </c>
      <c r="D467" s="5">
        <v>106.4</v>
      </c>
      <c r="E467" s="5">
        <v>120.5775536</v>
      </c>
      <c r="F467" s="5">
        <v>458.57755359999999</v>
      </c>
      <c r="G467" s="2">
        <v>358650</v>
      </c>
      <c r="H467" s="2">
        <v>782.09235751830306</v>
      </c>
      <c r="I467" s="2">
        <v>0.96691546994829147</v>
      </c>
      <c r="J467" s="2">
        <v>0.1754</v>
      </c>
      <c r="K467" s="2">
        <v>42.461959999999898</v>
      </c>
      <c r="L467" s="2">
        <v>0.88868999999999998</v>
      </c>
      <c r="M467" s="2">
        <v>15228982</v>
      </c>
      <c r="N467" s="2">
        <v>7.4478099999999996</v>
      </c>
      <c r="O467" s="2">
        <v>6.3998298525842161</v>
      </c>
      <c r="P467" s="2">
        <v>6.3945100000000004</v>
      </c>
      <c r="Q467" s="2">
        <v>28536.248672312449</v>
      </c>
    </row>
    <row r="468" spans="1:17" x14ac:dyDescent="0.2">
      <c r="A468" s="12" t="s">
        <v>398</v>
      </c>
      <c r="B468" s="2">
        <v>4384</v>
      </c>
      <c r="C468" s="5">
        <v>101.85567010309278</v>
      </c>
      <c r="D468" s="5">
        <v>418.14432989690721</v>
      </c>
      <c r="E468" s="5">
        <v>461.12243175257731</v>
      </c>
      <c r="F468" s="5">
        <v>4845.1224317525775</v>
      </c>
      <c r="G468" s="2">
        <v>8823150</v>
      </c>
      <c r="H468" s="2">
        <v>1821.0375742370024</v>
      </c>
      <c r="I468" s="2">
        <v>0.97859116110408706</v>
      </c>
      <c r="J468" s="2">
        <v>1.2829999999999999E-2</v>
      </c>
      <c r="K468" s="2">
        <v>44.2901799999999</v>
      </c>
      <c r="L468" s="2">
        <v>1.02135</v>
      </c>
      <c r="M468" s="2">
        <v>390778901.69999897</v>
      </c>
      <c r="N468" s="2">
        <v>0.56823999999999997</v>
      </c>
      <c r="O468" s="2">
        <v>0.56794984282676919</v>
      </c>
      <c r="P468" s="2">
        <v>0.56789999999999996</v>
      </c>
      <c r="Q468" s="2">
        <v>80612.471088818915</v>
      </c>
    </row>
    <row r="469" spans="1:17" x14ac:dyDescent="0.2">
      <c r="A469" s="12" t="s">
        <v>399</v>
      </c>
      <c r="B469" s="2">
        <v>4462</v>
      </c>
      <c r="C469" s="5">
        <v>141.06741573033707</v>
      </c>
      <c r="D469" s="5">
        <v>323.93258426966293</v>
      </c>
      <c r="E469" s="5">
        <v>383.45612140449441</v>
      </c>
      <c r="F469" s="5">
        <v>4845.4561214044943</v>
      </c>
      <c r="G469" s="2">
        <v>4788225</v>
      </c>
      <c r="H469" s="2">
        <v>988.18870298883121</v>
      </c>
      <c r="I469" s="2">
        <v>0.97176486222190928</v>
      </c>
      <c r="J469" s="2">
        <v>7.5899999999999995E-2</v>
      </c>
      <c r="K469" s="2">
        <v>45.763500000000001</v>
      </c>
      <c r="L469" s="2">
        <v>1.12697</v>
      </c>
      <c r="M469" s="2">
        <v>219125934.80000001</v>
      </c>
      <c r="N469" s="2">
        <v>3.4733000000000001</v>
      </c>
      <c r="O469" s="2">
        <v>3.8039478519893795</v>
      </c>
      <c r="P469" s="2">
        <v>3.8026599999999999</v>
      </c>
      <c r="Q469" s="2">
        <v>49525.932728518259</v>
      </c>
    </row>
    <row r="470" spans="1:17" x14ac:dyDescent="0.2">
      <c r="A470" s="12" t="s">
        <v>400</v>
      </c>
      <c r="B470" s="2">
        <v>2833</v>
      </c>
      <c r="C470" s="5">
        <v>114.89130434782609</v>
      </c>
      <c r="D470" s="5">
        <v>640.10869565217388</v>
      </c>
      <c r="E470" s="5">
        <v>688.58719641304344</v>
      </c>
      <c r="F470" s="5">
        <v>3521.5871964130433</v>
      </c>
      <c r="G470" s="2">
        <v>3840525</v>
      </c>
      <c r="H470" s="2">
        <v>1090.566493401559</v>
      </c>
      <c r="I470" s="2">
        <v>0.97331983128680022</v>
      </c>
      <c r="J470" s="2">
        <v>3.492E-2</v>
      </c>
      <c r="K470" s="2">
        <v>44.475299999999898</v>
      </c>
      <c r="L470" s="2">
        <v>1.0349299999999999</v>
      </c>
      <c r="M470" s="2">
        <v>170808501.5</v>
      </c>
      <c r="N470" s="2">
        <v>1.5528900000000001</v>
      </c>
      <c r="O470" s="2">
        <v>1.5644427307802096</v>
      </c>
      <c r="P470" s="2">
        <v>1.5637399999999999</v>
      </c>
      <c r="Q470" s="2">
        <v>48858.213718056475</v>
      </c>
    </row>
    <row r="471" spans="1:17" x14ac:dyDescent="0.2">
      <c r="A471" s="12" t="s">
        <v>582</v>
      </c>
      <c r="B471" s="2">
        <v>455</v>
      </c>
      <c r="C471" s="5">
        <v>20</v>
      </c>
      <c r="D471" s="5">
        <v>25</v>
      </c>
      <c r="E471" s="5">
        <v>33.439019999999999</v>
      </c>
      <c r="F471" s="5">
        <v>488.43902000000003</v>
      </c>
      <c r="G471" s="2">
        <v>35775</v>
      </c>
      <c r="H471" s="2">
        <v>73.243534064907422</v>
      </c>
      <c r="I471" s="2">
        <v>1.4599712609994637E-2</v>
      </c>
      <c r="J471" s="2">
        <v>1.0002500000000001</v>
      </c>
      <c r="K471" s="2">
        <v>49.479289999999899</v>
      </c>
      <c r="L471" s="2">
        <v>1.3338699999999999</v>
      </c>
      <c r="M471" s="2">
        <v>1770121.6</v>
      </c>
      <c r="N471" s="2">
        <v>49.491540000000001</v>
      </c>
      <c r="O471" s="2">
        <v>0.96380645601885573</v>
      </c>
      <c r="P471" s="2">
        <v>0.79266999999999999</v>
      </c>
      <c r="Q471" s="2">
        <v>70.574947256580614</v>
      </c>
    </row>
    <row r="472" spans="1:17" x14ac:dyDescent="0.2">
      <c r="A472" s="12">
        <v>2423027</v>
      </c>
      <c r="B472" s="2">
        <v>461894</v>
      </c>
      <c r="C472" s="5">
        <v>40042.404802740581</v>
      </c>
      <c r="D472" s="5">
        <v>212062.59519725942</v>
      </c>
      <c r="E472" s="5">
        <v>228958.52794618061</v>
      </c>
      <c r="F472" s="5">
        <v>690852.52794618066</v>
      </c>
      <c r="G472" s="2">
        <v>172661175</v>
      </c>
      <c r="H472" s="2">
        <v>249.92479294141165</v>
      </c>
      <c r="I472" s="2">
        <v>0.84628578740417271</v>
      </c>
      <c r="J472" s="2">
        <v>0.37352000000000002</v>
      </c>
      <c r="K472" s="2">
        <v>48.57253</v>
      </c>
      <c r="L472" s="2">
        <v>1.2935300000000001</v>
      </c>
      <c r="M472" s="2">
        <v>8386590102.5</v>
      </c>
      <c r="N472" s="2">
        <v>18.142869999999899</v>
      </c>
      <c r="O472" s="2">
        <v>19.860864064716029</v>
      </c>
      <c r="P472" s="2">
        <v>19.602650000000001</v>
      </c>
      <c r="Q472" s="2">
        <v>13289.040316480179</v>
      </c>
    </row>
    <row r="473" spans="1:17" x14ac:dyDescent="0.2">
      <c r="A473" s="12" t="s">
        <v>583</v>
      </c>
      <c r="B473" s="2">
        <v>15242</v>
      </c>
      <c r="C473" s="5">
        <v>103.55</v>
      </c>
      <c r="D473" s="5">
        <v>441.45</v>
      </c>
      <c r="E473" s="5">
        <v>485.14302605</v>
      </c>
      <c r="F473" s="5">
        <v>15727.14302605</v>
      </c>
      <c r="G473" s="2">
        <v>5935500</v>
      </c>
      <c r="H473" s="2">
        <v>377.40484652352967</v>
      </c>
      <c r="I473" s="2">
        <v>0.92651972408159189</v>
      </c>
      <c r="J473" s="2">
        <v>0.77746999999999999</v>
      </c>
      <c r="K473" s="2">
        <v>48.379820000000002</v>
      </c>
      <c r="L473" s="2">
        <v>1.28407</v>
      </c>
      <c r="M473" s="2">
        <v>287158421.60000002</v>
      </c>
      <c r="N473" s="2">
        <v>37.6137599999999</v>
      </c>
      <c r="O473" s="2">
        <v>44.749816313606054</v>
      </c>
      <c r="P473" s="2">
        <v>44.729370000000003</v>
      </c>
      <c r="Q473" s="2">
        <v>21722.764296747966</v>
      </c>
    </row>
    <row r="474" spans="1:17" x14ac:dyDescent="0.2">
      <c r="A474" s="12" t="s">
        <v>584</v>
      </c>
      <c r="B474" s="2">
        <v>12680</v>
      </c>
      <c r="C474" s="5">
        <v>271.18644067796612</v>
      </c>
      <c r="D474" s="5">
        <v>1648.8135593220338</v>
      </c>
      <c r="E474" s="5">
        <v>1763.2409491525423</v>
      </c>
      <c r="F474" s="5">
        <v>14443.240949152543</v>
      </c>
      <c r="G474" s="2">
        <v>11551275</v>
      </c>
      <c r="H474" s="2">
        <v>799.77028983081323</v>
      </c>
      <c r="I474" s="2">
        <v>0.96746534016656094</v>
      </c>
      <c r="J474" s="2">
        <v>0.1338</v>
      </c>
      <c r="K474" s="2">
        <v>47.344000000000001</v>
      </c>
      <c r="L474" s="2">
        <v>1.2280199999999999</v>
      </c>
      <c r="M474" s="2">
        <v>546883563.60000002</v>
      </c>
      <c r="N474" s="2">
        <v>6.3347600000000002</v>
      </c>
      <c r="O474" s="2">
        <v>7.5259601845453341</v>
      </c>
      <c r="P474" s="2">
        <v>7.5240600000000004</v>
      </c>
      <c r="Q474" s="2">
        <v>44985.346472712874</v>
      </c>
    </row>
    <row r="475" spans="1:17" x14ac:dyDescent="0.2">
      <c r="A475" s="12" t="s">
        <v>585</v>
      </c>
      <c r="B475" s="2">
        <v>0</v>
      </c>
      <c r="C475" s="5">
        <v>0</v>
      </c>
      <c r="D475" s="5">
        <v>70</v>
      </c>
      <c r="E475" s="5">
        <v>70</v>
      </c>
      <c r="F475" s="5">
        <v>70</v>
      </c>
      <c r="G475" s="2">
        <v>659925</v>
      </c>
      <c r="H475" s="2">
        <v>9427.5</v>
      </c>
      <c r="I475" s="2">
        <v>0.98360042303060147</v>
      </c>
      <c r="J475" s="2">
        <v>0.40305000000000002</v>
      </c>
      <c r="K475" s="2">
        <v>49.386710000000001</v>
      </c>
      <c r="L475" s="2">
        <v>1.33006</v>
      </c>
      <c r="M475" s="2">
        <v>32591524.600000001</v>
      </c>
      <c r="N475" s="2">
        <v>19.90549</v>
      </c>
      <c r="O475" s="2">
        <v>26.041078143630678</v>
      </c>
      <c r="P475" s="2">
        <v>26.043220000000002</v>
      </c>
      <c r="Q475" s="2">
        <v>609111.18769154744</v>
      </c>
    </row>
    <row r="476" spans="1:17" x14ac:dyDescent="0.2">
      <c r="A476" s="12" t="s">
        <v>586</v>
      </c>
      <c r="B476" s="2">
        <v>3886</v>
      </c>
      <c r="C476" s="5">
        <v>112.14634146341463</v>
      </c>
      <c r="D476" s="5">
        <v>932.85365853658539</v>
      </c>
      <c r="E476" s="5">
        <v>980.17391946341468</v>
      </c>
      <c r="F476" s="5">
        <v>4866.1739194634147</v>
      </c>
      <c r="G476" s="2">
        <v>5930100</v>
      </c>
      <c r="H476" s="2">
        <v>1218.6370849346672</v>
      </c>
      <c r="I476" s="2">
        <v>0.97481198826676263</v>
      </c>
      <c r="J476" s="2">
        <v>4.7890000000000002E-2</v>
      </c>
      <c r="K476" s="2">
        <v>45.498919999999899</v>
      </c>
      <c r="L476" s="2">
        <v>1.1085799999999999</v>
      </c>
      <c r="M476" s="2">
        <v>269813145.5</v>
      </c>
      <c r="N476" s="2">
        <v>2.1788400000000001</v>
      </c>
      <c r="O476" s="2">
        <v>2.3546904679770524</v>
      </c>
      <c r="P476" s="2">
        <v>2.3542100000000001</v>
      </c>
      <c r="Q476" s="2">
        <v>59918.837498830704</v>
      </c>
    </row>
    <row r="477" spans="1:17" x14ac:dyDescent="0.2">
      <c r="A477" s="12" t="s">
        <v>587</v>
      </c>
      <c r="B477" s="2">
        <v>4146</v>
      </c>
      <c r="C477" s="5">
        <v>88.805970149253739</v>
      </c>
      <c r="D477" s="5">
        <v>611.19402985074623</v>
      </c>
      <c r="E477" s="5">
        <v>648.66579776119397</v>
      </c>
      <c r="F477" s="5">
        <v>4794.665797761194</v>
      </c>
      <c r="G477" s="2">
        <v>7291125</v>
      </c>
      <c r="H477" s="2">
        <v>1520.6742883736536</v>
      </c>
      <c r="I477" s="2">
        <v>0.97715263668509533</v>
      </c>
      <c r="J477" s="2">
        <v>6.6339999999999996E-2</v>
      </c>
      <c r="K477" s="2">
        <v>46.422530000000002</v>
      </c>
      <c r="L477" s="2">
        <v>1.17113</v>
      </c>
      <c r="M477" s="2">
        <v>338472469</v>
      </c>
      <c r="N477" s="2">
        <v>3.0797400000000001</v>
      </c>
      <c r="O477" s="2">
        <v>3.5242912132093314</v>
      </c>
      <c r="P477" s="2">
        <v>3.5240100000000001</v>
      </c>
      <c r="Q477" s="2">
        <v>80785.333624790786</v>
      </c>
    </row>
    <row r="478" spans="1:17" x14ac:dyDescent="0.2">
      <c r="A478" s="12">
        <v>2425213</v>
      </c>
      <c r="B478" s="2">
        <v>108523</v>
      </c>
      <c r="C478" s="5">
        <v>6085.5252981334443</v>
      </c>
      <c r="D478" s="5">
        <v>30444.474701866558</v>
      </c>
      <c r="E478" s="5">
        <v>33012.268186939262</v>
      </c>
      <c r="F478" s="5">
        <v>141535.26818693927</v>
      </c>
      <c r="G478" s="2">
        <v>70938225</v>
      </c>
      <c r="H478" s="2">
        <v>501.20528903301368</v>
      </c>
      <c r="I478" s="2">
        <v>0.94958320786477091</v>
      </c>
      <c r="J478" s="2">
        <v>0.15575</v>
      </c>
      <c r="K478" s="2">
        <v>46.776359999999897</v>
      </c>
      <c r="L478" s="2">
        <v>1.1937</v>
      </c>
      <c r="M478" s="2">
        <v>3318231950.4000001</v>
      </c>
      <c r="N478" s="2">
        <v>7.28531</v>
      </c>
      <c r="O478" s="2">
        <v>8.2581486966881208</v>
      </c>
      <c r="P478" s="2">
        <v>8.2451600000000003</v>
      </c>
      <c r="Q478" s="2">
        <v>26574.817363731461</v>
      </c>
    </row>
    <row r="479" spans="1:17" x14ac:dyDescent="0.2">
      <c r="A479" s="12">
        <v>2434007</v>
      </c>
      <c r="B479" s="2">
        <v>2976</v>
      </c>
      <c r="C479" s="5">
        <v>104.65631929046563</v>
      </c>
      <c r="D479" s="5">
        <v>445.34368070953434</v>
      </c>
      <c r="E479" s="5">
        <v>489.50351929046565</v>
      </c>
      <c r="F479" s="5">
        <v>3465.5035192904652</v>
      </c>
      <c r="G479" s="2">
        <v>5712075</v>
      </c>
      <c r="H479" s="2">
        <v>1648.2669742518406</v>
      </c>
      <c r="I479" s="2">
        <v>0.97783915914533193</v>
      </c>
      <c r="J479" s="2">
        <v>7.9079999999999998E-2</v>
      </c>
      <c r="K479" s="2">
        <v>44.883139999999898</v>
      </c>
      <c r="L479" s="2">
        <v>1.06464</v>
      </c>
      <c r="M479" s="2">
        <v>256375861.90000001</v>
      </c>
      <c r="N479" s="2">
        <v>3.5493299999999999</v>
      </c>
      <c r="O479" s="2">
        <v>3.6950481109156219</v>
      </c>
      <c r="P479" s="2">
        <v>3.6944499999999998</v>
      </c>
      <c r="Q479" s="2">
        <v>77016.006189856751</v>
      </c>
    </row>
    <row r="480" spans="1:17" x14ac:dyDescent="0.2">
      <c r="A480" s="2" t="s">
        <v>1</v>
      </c>
      <c r="B480" s="2">
        <v>652412</v>
      </c>
      <c r="C480" s="5">
        <v>48063.350746538941</v>
      </c>
      <c r="D480" s="5">
        <v>255511.64925346107</v>
      </c>
      <c r="E480" s="5">
        <v>275792.02816431387</v>
      </c>
      <c r="F480" s="5">
        <v>928204.02816431387</v>
      </c>
      <c r="G480" s="2">
        <v>338187150</v>
      </c>
      <c r="H480" s="2">
        <v>364.34570389532178</v>
      </c>
      <c r="I480" s="2">
        <v>0.92245562263683167</v>
      </c>
      <c r="J480" s="2">
        <v>9.9000000000000005E-2</v>
      </c>
      <c r="K480" s="2">
        <v>47.35472</v>
      </c>
      <c r="L480" s="2">
        <v>1.22864</v>
      </c>
      <c r="M480" s="2">
        <v>16014757795.7999</v>
      </c>
      <c r="N480" s="2">
        <v>4.6882999999999999</v>
      </c>
      <c r="O480" s="2">
        <v>5.3133521487592317</v>
      </c>
      <c r="P480" s="2">
        <v>5.29237</v>
      </c>
      <c r="Q480" s="2">
        <v>19554.515441246491</v>
      </c>
    </row>
    <row r="481" spans="1:17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1:17" x14ac:dyDescent="0.2">
      <c r="A482" s="14" t="s">
        <v>588</v>
      </c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</row>
    <row r="483" spans="1:17" x14ac:dyDescent="0.2">
      <c r="A483" s="15" t="s">
        <v>59</v>
      </c>
      <c r="B483" s="17" t="s">
        <v>548</v>
      </c>
      <c r="C483" s="16" t="s">
        <v>61</v>
      </c>
      <c r="D483" s="16" t="s">
        <v>62</v>
      </c>
      <c r="E483" s="16" t="s">
        <v>22</v>
      </c>
      <c r="F483" s="16" t="s">
        <v>63</v>
      </c>
      <c r="G483" s="16" t="s">
        <v>64</v>
      </c>
      <c r="H483" s="16" t="s">
        <v>14</v>
      </c>
      <c r="I483" s="16" t="s">
        <v>15</v>
      </c>
      <c r="J483" s="16" t="s">
        <v>4</v>
      </c>
      <c r="K483" s="16" t="s">
        <v>5</v>
      </c>
      <c r="L483" s="16" t="s">
        <v>65</v>
      </c>
      <c r="M483" s="16" t="s">
        <v>7</v>
      </c>
      <c r="N483" s="16" t="s">
        <v>8</v>
      </c>
      <c r="O483" s="16" t="s">
        <v>16</v>
      </c>
      <c r="P483" s="16" t="s">
        <v>13</v>
      </c>
      <c r="Q483" s="16" t="s">
        <v>17</v>
      </c>
    </row>
    <row r="484" spans="1:17" x14ac:dyDescent="0.2">
      <c r="A484" s="12">
        <v>2494068</v>
      </c>
      <c r="B484" s="2">
        <v>152197.5</v>
      </c>
      <c r="C484" s="5">
        <v>10654.494125363402</v>
      </c>
      <c r="D484" s="5">
        <v>51665.505874636598</v>
      </c>
      <c r="E484" s="5">
        <v>56161.180325327812</v>
      </c>
      <c r="F484" s="5">
        <v>208358.68032532782</v>
      </c>
      <c r="G484" s="2">
        <v>106220250</v>
      </c>
      <c r="H484" s="2">
        <v>509.79517548368727</v>
      </c>
      <c r="I484" s="2">
        <v>0.95056092234058709</v>
      </c>
      <c r="J484" s="2">
        <v>8.3070000000000005E-2</v>
      </c>
      <c r="K484" s="2">
        <v>47.127290000000002</v>
      </c>
      <c r="L484" s="2">
        <v>1.2152000000000001</v>
      </c>
      <c r="M484" s="2">
        <v>5005872525.6000004</v>
      </c>
      <c r="N484" s="2">
        <v>3.91479</v>
      </c>
      <c r="O484" s="2">
        <v>4.5221440732247613</v>
      </c>
      <c r="P484" s="2">
        <v>4.5140200000000004</v>
      </c>
      <c r="Q484" s="2">
        <v>27752.103423283177</v>
      </c>
    </row>
    <row r="485" spans="1:17" x14ac:dyDescent="0.2">
      <c r="A485" s="12" t="s">
        <v>589</v>
      </c>
      <c r="B485" s="2">
        <v>691</v>
      </c>
      <c r="C485" s="5">
        <v>23.636363636363637</v>
      </c>
      <c r="D485" s="5">
        <v>171.36363636363637</v>
      </c>
      <c r="E485" s="5">
        <v>181.33702363636365</v>
      </c>
      <c r="F485" s="5">
        <v>872.33702363636371</v>
      </c>
      <c r="G485" s="2">
        <v>4485375</v>
      </c>
      <c r="H485" s="2">
        <v>5141.7913930817431</v>
      </c>
      <c r="I485" s="2">
        <v>0.98270270554724137</v>
      </c>
      <c r="J485" s="2">
        <v>1.6039999999999999E-2</v>
      </c>
      <c r="K485" s="2">
        <v>45.090220000000002</v>
      </c>
      <c r="L485" s="2">
        <v>1.0795699999999999</v>
      </c>
      <c r="M485" s="2">
        <v>202246545.5</v>
      </c>
      <c r="N485" s="2">
        <v>0.72338000000000002</v>
      </c>
      <c r="O485" s="2">
        <v>0.76729024619970876</v>
      </c>
      <c r="P485" s="2">
        <v>0.76739999999999997</v>
      </c>
      <c r="Q485" s="2">
        <v>245962.99151528894</v>
      </c>
    </row>
    <row r="486" spans="1:17" x14ac:dyDescent="0.2">
      <c r="A486" s="12" t="s">
        <v>590</v>
      </c>
      <c r="B486" s="2">
        <v>408</v>
      </c>
      <c r="C486" s="5">
        <v>15</v>
      </c>
      <c r="D486" s="5">
        <v>60</v>
      </c>
      <c r="E486" s="5">
        <v>66.329265000000007</v>
      </c>
      <c r="F486" s="5">
        <v>474.32926500000002</v>
      </c>
      <c r="G486" s="2">
        <v>2394900</v>
      </c>
      <c r="H486" s="2">
        <v>5049.024331231175</v>
      </c>
      <c r="I486" s="2">
        <v>0.98266542514435384</v>
      </c>
      <c r="J486" s="2">
        <v>1.5480000000000001E-2</v>
      </c>
      <c r="K486" s="2">
        <v>43.505679999999899</v>
      </c>
      <c r="L486" s="2">
        <v>0.96367999999999998</v>
      </c>
      <c r="M486" s="2">
        <v>104191753</v>
      </c>
      <c r="N486" s="2">
        <v>0.67337999999999998</v>
      </c>
      <c r="O486" s="2">
        <v>0.63775730098634165</v>
      </c>
      <c r="P486" s="2">
        <v>0.63763999999999998</v>
      </c>
      <c r="Q486" s="2">
        <v>208013.70349485544</v>
      </c>
    </row>
    <row r="487" spans="1:17" x14ac:dyDescent="0.2">
      <c r="A487" s="12" t="s">
        <v>591</v>
      </c>
      <c r="B487" s="2">
        <v>2170</v>
      </c>
      <c r="C487" s="5">
        <v>30.8</v>
      </c>
      <c r="D487" s="5">
        <v>354.2</v>
      </c>
      <c r="E487" s="5">
        <v>367.19609079999998</v>
      </c>
      <c r="F487" s="5">
        <v>2537.1960908000001</v>
      </c>
      <c r="G487" s="2">
        <v>6446700</v>
      </c>
      <c r="H487" s="2">
        <v>2540.8757420745114</v>
      </c>
      <c r="I487" s="2">
        <v>0.98050090284738045</v>
      </c>
      <c r="J487" s="2">
        <v>1.6330000000000001E-2</v>
      </c>
      <c r="K487" s="2">
        <v>44.267519999999898</v>
      </c>
      <c r="L487" s="2">
        <v>1.0196799999999999</v>
      </c>
      <c r="M487" s="2">
        <v>285379421.19999897</v>
      </c>
      <c r="N487" s="2">
        <v>0.72267999999999999</v>
      </c>
      <c r="O487" s="2">
        <v>0.72274197132092766</v>
      </c>
      <c r="P487" s="2">
        <v>0.72250999999999999</v>
      </c>
      <c r="Q487" s="2">
        <v>112455.45270719273</v>
      </c>
    </row>
    <row r="488" spans="1:17" x14ac:dyDescent="0.2">
      <c r="A488" s="12">
        <v>2494240</v>
      </c>
      <c r="B488" s="2">
        <v>5556.5</v>
      </c>
      <c r="C488" s="5">
        <v>116.55448717948717</v>
      </c>
      <c r="D488" s="5">
        <v>508.44551282051282</v>
      </c>
      <c r="E488" s="5">
        <v>557.6257952403846</v>
      </c>
      <c r="F488" s="5">
        <v>6114.1257952403848</v>
      </c>
      <c r="G488" s="2">
        <v>9946125</v>
      </c>
      <c r="H488" s="2">
        <v>1626.7452344115461</v>
      </c>
      <c r="I488" s="2">
        <v>0.97773226484044473</v>
      </c>
      <c r="J488" s="2">
        <v>5.2330000000000002E-2</v>
      </c>
      <c r="K488" s="2">
        <v>44.664380000000001</v>
      </c>
      <c r="L488" s="2">
        <v>1.0487500000000001</v>
      </c>
      <c r="M488" s="2">
        <v>444237506.5</v>
      </c>
      <c r="N488" s="2">
        <v>2.3371200000000001</v>
      </c>
      <c r="O488" s="2">
        <v>2.3966464120937623</v>
      </c>
      <c r="P488" s="2">
        <v>2.39636</v>
      </c>
      <c r="Q488" s="2">
        <v>74502.830679209976</v>
      </c>
    </row>
    <row r="489" spans="1:17" x14ac:dyDescent="0.2">
      <c r="A489" s="12" t="s">
        <v>592</v>
      </c>
      <c r="B489" s="2">
        <v>1966</v>
      </c>
      <c r="C489" s="5">
        <v>70</v>
      </c>
      <c r="D489" s="5">
        <v>210</v>
      </c>
      <c r="E489" s="5">
        <v>239.53657000000001</v>
      </c>
      <c r="F489" s="5">
        <v>2205.5365700000002</v>
      </c>
      <c r="G489" s="2">
        <v>10036800</v>
      </c>
      <c r="H489" s="2">
        <v>4550.7293492757635</v>
      </c>
      <c r="I489" s="2">
        <v>0.98243746667014076</v>
      </c>
      <c r="J489" s="2">
        <v>2.367E-2</v>
      </c>
      <c r="K489" s="2">
        <v>45.729170000000003</v>
      </c>
      <c r="L489" s="2">
        <v>1.1246</v>
      </c>
      <c r="M489" s="2">
        <v>458974533.5</v>
      </c>
      <c r="N489" s="2">
        <v>1.08229</v>
      </c>
      <c r="O489" s="2">
        <v>1.1958991921722768</v>
      </c>
      <c r="P489" s="2">
        <v>1.1957199999999999</v>
      </c>
      <c r="Q489" s="2">
        <v>229920.30217970241</v>
      </c>
    </row>
    <row r="490" spans="1:17" x14ac:dyDescent="0.2">
      <c r="A490" s="12" t="s">
        <v>593</v>
      </c>
      <c r="B490" s="2">
        <v>711</v>
      </c>
      <c r="C490" s="5">
        <v>30</v>
      </c>
      <c r="D490" s="5">
        <v>60</v>
      </c>
      <c r="E490" s="5">
        <v>72.658529999999999</v>
      </c>
      <c r="F490" s="5">
        <v>783.65853000000004</v>
      </c>
      <c r="G490" s="2">
        <v>2151675</v>
      </c>
      <c r="H490" s="2">
        <v>2745.6792947816184</v>
      </c>
      <c r="I490" s="2">
        <v>0.98084206767208126</v>
      </c>
      <c r="J490" s="2">
        <v>3.2770000000000001E-2</v>
      </c>
      <c r="K490" s="2">
        <v>46.015059999999899</v>
      </c>
      <c r="L490" s="2">
        <v>1.14412</v>
      </c>
      <c r="M490" s="2">
        <v>99009454.200000003</v>
      </c>
      <c r="N490" s="2">
        <v>1.5077799999999999</v>
      </c>
      <c r="O490" s="2">
        <v>1.6921820957000562</v>
      </c>
      <c r="P490" s="2">
        <v>1.6918299999999999</v>
      </c>
      <c r="Q490" s="2">
        <v>141781.79258967991</v>
      </c>
    </row>
    <row r="491" spans="1:17" x14ac:dyDescent="0.2">
      <c r="A491" s="12" t="s">
        <v>594</v>
      </c>
      <c r="B491" s="2">
        <v>1004</v>
      </c>
      <c r="C491" s="5">
        <v>10</v>
      </c>
      <c r="D491" s="5">
        <v>50</v>
      </c>
      <c r="E491" s="5">
        <v>54.21951</v>
      </c>
      <c r="F491" s="5">
        <v>1058.2195099999999</v>
      </c>
      <c r="G491" s="2">
        <v>3362400</v>
      </c>
      <c r="H491" s="2">
        <v>3177.4125956154412</v>
      </c>
      <c r="I491" s="2">
        <v>0.98140397620020359</v>
      </c>
      <c r="J491" s="2">
        <v>3.7740000000000003E-2</v>
      </c>
      <c r="K491" s="2">
        <v>43.650329999999897</v>
      </c>
      <c r="L491" s="2">
        <v>0.97428999999999999</v>
      </c>
      <c r="M491" s="2">
        <v>146769869.59999901</v>
      </c>
      <c r="N491" s="2">
        <v>1.6472500000000001</v>
      </c>
      <c r="O491" s="2">
        <v>1.5751629404724277</v>
      </c>
      <c r="P491" s="2">
        <v>1.5750200000000001</v>
      </c>
      <c r="Q491" s="2">
        <v>132616.39022797419</v>
      </c>
    </row>
    <row r="492" spans="1:17" x14ac:dyDescent="0.2">
      <c r="A492" s="2" t="s">
        <v>1</v>
      </c>
      <c r="B492" s="2">
        <v>164704</v>
      </c>
      <c r="C492" s="5">
        <v>10950.484976179252</v>
      </c>
      <c r="D492" s="5">
        <v>53079.51502382075</v>
      </c>
      <c r="E492" s="5">
        <v>57700.083110004554</v>
      </c>
      <c r="F492" s="5">
        <v>222404.08311000455</v>
      </c>
      <c r="G492" s="2">
        <v>145044225</v>
      </c>
      <c r="H492" s="2">
        <v>652.16529738016925</v>
      </c>
      <c r="I492" s="2">
        <v>0.96153797171570665</v>
      </c>
      <c r="J492" s="2">
        <v>5.042E-2</v>
      </c>
      <c r="K492" s="2">
        <v>46.514650000000003</v>
      </c>
      <c r="L492" s="2">
        <v>1.1770799999999999</v>
      </c>
      <c r="M492" s="2">
        <v>6746681360.3999901</v>
      </c>
      <c r="N492" s="2">
        <v>2.34517</v>
      </c>
      <c r="O492" s="2">
        <v>2.6543917498040721</v>
      </c>
      <c r="P492" s="2">
        <v>2.6515399999999998</v>
      </c>
      <c r="Q492" s="2">
        <v>34333.641112146783</v>
      </c>
    </row>
    <row r="493" spans="1:17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1:17" x14ac:dyDescent="0.2">
      <c r="A494" s="14" t="s">
        <v>47</v>
      </c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</row>
    <row r="495" spans="1:17" x14ac:dyDescent="0.2">
      <c r="A495" s="15" t="s">
        <v>59</v>
      </c>
      <c r="B495" s="17" t="s">
        <v>548</v>
      </c>
      <c r="C495" s="16" t="s">
        <v>61</v>
      </c>
      <c r="D495" s="16" t="s">
        <v>62</v>
      </c>
      <c r="E495" s="16" t="s">
        <v>22</v>
      </c>
      <c r="F495" s="16" t="s">
        <v>63</v>
      </c>
      <c r="G495" s="16" t="s">
        <v>64</v>
      </c>
      <c r="H495" s="16" t="s">
        <v>14</v>
      </c>
      <c r="I495" s="16" t="s">
        <v>15</v>
      </c>
      <c r="J495" s="16" t="s">
        <v>4</v>
      </c>
      <c r="K495" s="16" t="s">
        <v>5</v>
      </c>
      <c r="L495" s="16" t="s">
        <v>65</v>
      </c>
      <c r="M495" s="16" t="s">
        <v>7</v>
      </c>
      <c r="N495" s="16" t="s">
        <v>8</v>
      </c>
      <c r="O495" s="16" t="s">
        <v>16</v>
      </c>
      <c r="P495" s="16" t="s">
        <v>13</v>
      </c>
      <c r="Q495" s="16" t="s">
        <v>17</v>
      </c>
    </row>
    <row r="496" spans="1:17" x14ac:dyDescent="0.2">
      <c r="A496" s="12" t="s">
        <v>414</v>
      </c>
      <c r="B496" s="2">
        <v>2248</v>
      </c>
      <c r="C496" s="5">
        <v>22.105263157894736</v>
      </c>
      <c r="D496" s="5">
        <v>187.89473684210526</v>
      </c>
      <c r="E496" s="5">
        <v>197.2220747368421</v>
      </c>
      <c r="F496" s="5">
        <v>2445.2220747368419</v>
      </c>
      <c r="G496" s="2">
        <v>4779450</v>
      </c>
      <c r="H496" s="2">
        <v>1954.6077427402461</v>
      </c>
      <c r="I496" s="2">
        <v>0.97906792060314041</v>
      </c>
      <c r="J496" s="2">
        <v>5.713E-2</v>
      </c>
      <c r="K496" s="2">
        <v>46.479230000000001</v>
      </c>
      <c r="L496" s="2">
        <v>1.1748000000000001</v>
      </c>
      <c r="M496" s="2">
        <v>222145155.80000001</v>
      </c>
      <c r="N496" s="2">
        <v>2.6554500000000001</v>
      </c>
      <c r="O496" s="2">
        <v>3.054217123035937</v>
      </c>
      <c r="P496" s="2">
        <v>3.0542199999999999</v>
      </c>
      <c r="Q496" s="2">
        <v>104494.9490057042</v>
      </c>
    </row>
    <row r="497" spans="1:17" x14ac:dyDescent="0.2">
      <c r="A497" s="12" t="s">
        <v>415</v>
      </c>
      <c r="B497" s="2">
        <v>2287</v>
      </c>
      <c r="C497" s="5">
        <v>45</v>
      </c>
      <c r="D497" s="5">
        <v>170</v>
      </c>
      <c r="E497" s="5">
        <v>188.98779500000001</v>
      </c>
      <c r="F497" s="5">
        <v>2475.987795</v>
      </c>
      <c r="G497" s="2">
        <v>4755825</v>
      </c>
      <c r="H497" s="2">
        <v>1920.7788542431001</v>
      </c>
      <c r="I497" s="2">
        <v>0.97895439996870226</v>
      </c>
      <c r="J497" s="2">
        <v>1.8489999999999999E-2</v>
      </c>
      <c r="K497" s="2">
        <v>46.405900000000003</v>
      </c>
      <c r="L497" s="2">
        <v>1.17004</v>
      </c>
      <c r="M497" s="2">
        <v>220698339.40000001</v>
      </c>
      <c r="N497" s="2">
        <v>0.85823000000000005</v>
      </c>
      <c r="O497" s="2">
        <v>0.98281840961170297</v>
      </c>
      <c r="P497" s="2">
        <v>0.98297999999999996</v>
      </c>
      <c r="Q497" s="2">
        <v>102097.17786603532</v>
      </c>
    </row>
    <row r="498" spans="1:17" x14ac:dyDescent="0.2">
      <c r="A498" s="12" t="s">
        <v>416</v>
      </c>
      <c r="B498" s="2">
        <v>2112</v>
      </c>
      <c r="C498" s="5">
        <v>56</v>
      </c>
      <c r="D498" s="5">
        <v>224</v>
      </c>
      <c r="E498" s="5">
        <v>247.629256</v>
      </c>
      <c r="F498" s="5">
        <v>2359.6292560000002</v>
      </c>
      <c r="G498" s="2">
        <v>4442850</v>
      </c>
      <c r="H498" s="2">
        <v>1882.8593469515788</v>
      </c>
      <c r="I498" s="2">
        <v>0.97882154493951978</v>
      </c>
      <c r="J498" s="2">
        <v>5.5399999999999998E-2</v>
      </c>
      <c r="K498" s="2">
        <v>46.230449999999998</v>
      </c>
      <c r="L498" s="2">
        <v>1.15852</v>
      </c>
      <c r="M498" s="2">
        <v>205394954.80000001</v>
      </c>
      <c r="N498" s="2">
        <v>2.5613000000000001</v>
      </c>
      <c r="O498" s="2">
        <v>2.9043231811244232</v>
      </c>
      <c r="P498" s="2">
        <v>2.90421</v>
      </c>
      <c r="Q498" s="2">
        <v>98708.159713867572</v>
      </c>
    </row>
    <row r="499" spans="1:17" x14ac:dyDescent="0.2">
      <c r="A499" s="12" t="s">
        <v>417</v>
      </c>
      <c r="B499" s="2">
        <v>1511</v>
      </c>
      <c r="C499" s="5">
        <v>10</v>
      </c>
      <c r="D499" s="5">
        <v>50</v>
      </c>
      <c r="E499" s="5">
        <v>54.21951</v>
      </c>
      <c r="F499" s="5">
        <v>1565.2195099999999</v>
      </c>
      <c r="G499" s="2">
        <v>3116025</v>
      </c>
      <c r="H499" s="2">
        <v>1990.7910552431078</v>
      </c>
      <c r="I499" s="2">
        <v>0.97918444356160395</v>
      </c>
      <c r="J499" s="2">
        <v>3.3770000000000001E-2</v>
      </c>
      <c r="K499" s="2">
        <v>45.07002</v>
      </c>
      <c r="L499" s="2">
        <v>1.07812</v>
      </c>
      <c r="M499" s="2">
        <v>140439309.09999999</v>
      </c>
      <c r="N499" s="2">
        <v>1.52199</v>
      </c>
      <c r="O499" s="2">
        <v>1.6067578086833574</v>
      </c>
      <c r="P499" s="2">
        <v>1.60669</v>
      </c>
      <c r="Q499" s="2">
        <v>94720.730632775958</v>
      </c>
    </row>
    <row r="500" spans="1:17" x14ac:dyDescent="0.2">
      <c r="A500" s="12">
        <v>2443027</v>
      </c>
      <c r="B500" s="2">
        <v>131123</v>
      </c>
      <c r="C500" s="5">
        <v>10710.424971685256</v>
      </c>
      <c r="D500" s="5">
        <v>45649.575028314743</v>
      </c>
      <c r="E500" s="5">
        <v>50168.849555542314</v>
      </c>
      <c r="F500" s="5">
        <v>181291.84955554231</v>
      </c>
      <c r="G500" s="2">
        <v>75356550</v>
      </c>
      <c r="H500" s="2">
        <v>415.66430142747839</v>
      </c>
      <c r="I500" s="2">
        <v>0.93607299119541931</v>
      </c>
      <c r="J500" s="2">
        <v>0.20613000000000001</v>
      </c>
      <c r="K500" s="2">
        <v>48.184179999999998</v>
      </c>
      <c r="L500" s="2">
        <v>1.27416</v>
      </c>
      <c r="M500" s="2">
        <v>3630993569</v>
      </c>
      <c r="N500" s="2">
        <v>9.9320199999999996</v>
      </c>
      <c r="O500" s="2">
        <v>11.84620809756381</v>
      </c>
      <c r="P500" s="2">
        <v>11.807130000000001</v>
      </c>
      <c r="Q500" s="2">
        <v>23888.060027353607</v>
      </c>
    </row>
    <row r="501" spans="1:17" x14ac:dyDescent="0.2">
      <c r="A501" s="12">
        <v>2444071</v>
      </c>
      <c r="B501" s="2">
        <v>2925</v>
      </c>
      <c r="C501" s="5">
        <v>144.88888888888889</v>
      </c>
      <c r="D501" s="5">
        <v>420.11111111111109</v>
      </c>
      <c r="E501" s="5">
        <v>481.24712266666666</v>
      </c>
      <c r="F501" s="5">
        <v>3406.2471226666667</v>
      </c>
      <c r="G501" s="2">
        <v>8746200</v>
      </c>
      <c r="H501" s="2">
        <v>2567.6939121060645</v>
      </c>
      <c r="I501" s="2">
        <v>0.98054902977564129</v>
      </c>
      <c r="J501" s="2">
        <v>4.2369999999999998E-2</v>
      </c>
      <c r="K501" s="2">
        <v>47.053249999999998</v>
      </c>
      <c r="L501" s="2">
        <v>1.2107399999999999</v>
      </c>
      <c r="M501" s="2">
        <v>411537135.10000002</v>
      </c>
      <c r="N501" s="2">
        <v>1.9934700000000001</v>
      </c>
      <c r="O501" s="2">
        <v>2.3668367001971795</v>
      </c>
      <c r="P501" s="2">
        <v>2.3663699999999999</v>
      </c>
      <c r="Q501" s="2">
        <v>143434.32112451037</v>
      </c>
    </row>
    <row r="502" spans="1:17" x14ac:dyDescent="0.2">
      <c r="A502" s="12" t="s">
        <v>535</v>
      </c>
      <c r="B502" s="2">
        <v>1337</v>
      </c>
      <c r="C502" s="5">
        <v>127.15789473684211</v>
      </c>
      <c r="D502" s="5">
        <v>1382.8421052631579</v>
      </c>
      <c r="E502" s="5">
        <v>1436.4965061052633</v>
      </c>
      <c r="F502" s="5">
        <v>2773.4965061052635</v>
      </c>
      <c r="G502" s="2">
        <v>4092975</v>
      </c>
      <c r="H502" s="2">
        <v>1475.7455042723814</v>
      </c>
      <c r="I502" s="2">
        <v>0.97687697892800596</v>
      </c>
      <c r="J502" s="2">
        <v>9.0889999999999999E-2</v>
      </c>
      <c r="K502" s="2">
        <v>45.502400000000002</v>
      </c>
      <c r="L502" s="2">
        <v>1.1088199999999999</v>
      </c>
      <c r="M502" s="2">
        <v>186240185.59999999</v>
      </c>
      <c r="N502" s="2">
        <v>4.1355599999999999</v>
      </c>
      <c r="O502" s="2">
        <v>4.4797247810637595</v>
      </c>
      <c r="P502" s="2">
        <v>4.4783400000000002</v>
      </c>
      <c r="Q502" s="2">
        <v>72735.545230855118</v>
      </c>
    </row>
    <row r="503" spans="1:17" x14ac:dyDescent="0.2">
      <c r="A503" s="12" t="s">
        <v>421</v>
      </c>
      <c r="B503" s="2">
        <v>704</v>
      </c>
      <c r="C503" s="5">
        <v>156.81818181818181</v>
      </c>
      <c r="D503" s="5">
        <v>303.18181818181819</v>
      </c>
      <c r="E503" s="5">
        <v>369.35140681818183</v>
      </c>
      <c r="F503" s="5">
        <v>1073.3514068181819</v>
      </c>
      <c r="G503" s="2">
        <v>1006875</v>
      </c>
      <c r="H503" s="2">
        <v>938.0665023626857</v>
      </c>
      <c r="I503" s="2">
        <v>0.97084088280774283</v>
      </c>
      <c r="J503" s="2">
        <v>0.21648999999999999</v>
      </c>
      <c r="K503" s="2">
        <v>44.920630000000003</v>
      </c>
      <c r="L503" s="2">
        <v>1.0673600000000001</v>
      </c>
      <c r="M503" s="2">
        <v>45229459.299999997</v>
      </c>
      <c r="N503" s="2">
        <v>9.72485</v>
      </c>
      <c r="O503" s="2">
        <v>10.077264523504953</v>
      </c>
      <c r="P503" s="2">
        <v>10.060549999999999</v>
      </c>
      <c r="Q503" s="2">
        <v>43665.500877397892</v>
      </c>
    </row>
    <row r="504" spans="1:17" x14ac:dyDescent="0.2">
      <c r="A504" s="12" t="s">
        <v>422</v>
      </c>
      <c r="B504" s="2">
        <v>720</v>
      </c>
      <c r="C504" s="5">
        <v>0</v>
      </c>
      <c r="D504" s="5">
        <v>10</v>
      </c>
      <c r="E504" s="5">
        <v>10</v>
      </c>
      <c r="F504" s="5">
        <v>730</v>
      </c>
      <c r="G504" s="2">
        <v>5033250</v>
      </c>
      <c r="H504" s="2">
        <v>6894.8630136986303</v>
      </c>
      <c r="I504" s="2">
        <v>0.98321059168282798</v>
      </c>
      <c r="J504" s="2">
        <v>6.8599999999999994E-2</v>
      </c>
      <c r="K504" s="2">
        <v>47.34263</v>
      </c>
      <c r="L504" s="2">
        <v>1.22794</v>
      </c>
      <c r="M504" s="2">
        <v>238287292.40000001</v>
      </c>
      <c r="N504" s="2">
        <v>3.2475000000000001</v>
      </c>
      <c r="O504" s="2">
        <v>3.9210302349844275</v>
      </c>
      <c r="P504" s="2">
        <v>3.9207399999999999</v>
      </c>
      <c r="Q504" s="2">
        <v>394095.71928262652</v>
      </c>
    </row>
    <row r="505" spans="1:17" x14ac:dyDescent="0.2">
      <c r="A505" s="12">
        <v>2445072</v>
      </c>
      <c r="B505" s="2">
        <v>20426</v>
      </c>
      <c r="C505" s="5">
        <v>1669.1051181673192</v>
      </c>
      <c r="D505" s="5">
        <v>6945.8948818326808</v>
      </c>
      <c r="E505" s="5">
        <v>7650.1754555485004</v>
      </c>
      <c r="F505" s="5">
        <v>28076.175455548499</v>
      </c>
      <c r="G505" s="2">
        <v>23139225</v>
      </c>
      <c r="H505" s="2">
        <v>824.1587261995528</v>
      </c>
      <c r="I505" s="2">
        <v>0.96817188335348814</v>
      </c>
      <c r="J505" s="2">
        <v>0.13904</v>
      </c>
      <c r="K505" s="2">
        <v>46.851050000000001</v>
      </c>
      <c r="L505" s="2">
        <v>1.19835</v>
      </c>
      <c r="M505" s="2">
        <v>1084096987</v>
      </c>
      <c r="N505" s="2">
        <v>6.5142100000000003</v>
      </c>
      <c r="O505" s="2">
        <v>7.5577971957883952</v>
      </c>
      <c r="P505" s="2">
        <v>7.5516500000000004</v>
      </c>
      <c r="Q505" s="2">
        <v>44798.795380865333</v>
      </c>
    </row>
    <row r="506" spans="1:17" x14ac:dyDescent="0.2">
      <c r="A506" s="12" t="s">
        <v>424</v>
      </c>
      <c r="B506" s="2">
        <v>985</v>
      </c>
      <c r="C506" s="5">
        <v>72.8</v>
      </c>
      <c r="D506" s="5">
        <v>187.2</v>
      </c>
      <c r="E506" s="5">
        <v>217.91803279999999</v>
      </c>
      <c r="F506" s="5">
        <v>1202.9180328</v>
      </c>
      <c r="G506" s="2">
        <v>6768000</v>
      </c>
      <c r="H506" s="2">
        <v>5626.3185150249246</v>
      </c>
      <c r="I506" s="2">
        <v>0.98287639660332238</v>
      </c>
      <c r="J506" s="2">
        <v>4.5839999999999999E-2</v>
      </c>
      <c r="K506" s="2">
        <v>45.545430000000003</v>
      </c>
      <c r="L506" s="2">
        <v>1.1118300000000001</v>
      </c>
      <c r="M506" s="2">
        <v>308251470.19999999</v>
      </c>
      <c r="N506" s="2">
        <v>2.08772</v>
      </c>
      <c r="O506" s="2">
        <v>2.281532762831183</v>
      </c>
      <c r="P506" s="2">
        <v>2.2812999999999999</v>
      </c>
      <c r="Q506" s="2">
        <v>280031.19603300735</v>
      </c>
    </row>
    <row r="507" spans="1:17" x14ac:dyDescent="0.2">
      <c r="A507" s="2" t="s">
        <v>1</v>
      </c>
      <c r="B507" s="2">
        <v>165542</v>
      </c>
      <c r="C507" s="5">
        <v>13014.300318454381</v>
      </c>
      <c r="D507" s="5">
        <v>55530.699681545615</v>
      </c>
      <c r="E507" s="5">
        <v>61022.096715217776</v>
      </c>
      <c r="F507" s="5">
        <v>226564.09671521778</v>
      </c>
      <c r="G507" s="2">
        <v>141237225</v>
      </c>
      <c r="H507" s="2">
        <v>623.387496287771</v>
      </c>
      <c r="I507" s="2">
        <v>0.9599003729575043</v>
      </c>
      <c r="J507" s="2">
        <v>9.2770000000000005E-2</v>
      </c>
      <c r="K507" s="2">
        <v>47.39058</v>
      </c>
      <c r="L507" s="2">
        <v>1.23072</v>
      </c>
      <c r="M507" s="2">
        <v>6693314010</v>
      </c>
      <c r="N507" s="2">
        <v>4.3964499999999997</v>
      </c>
      <c r="O507" s="2">
        <v>5.1937973346942998</v>
      </c>
      <c r="P507" s="2">
        <v>5.18696</v>
      </c>
      <c r="Q507" s="2">
        <v>34900.811864839685</v>
      </c>
    </row>
    <row r="508" spans="1:17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1:17" x14ac:dyDescent="0.2">
      <c r="A509" s="14" t="s">
        <v>52</v>
      </c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</row>
    <row r="510" spans="1:17" x14ac:dyDescent="0.2">
      <c r="A510" s="15" t="s">
        <v>59</v>
      </c>
      <c r="B510" s="17" t="s">
        <v>548</v>
      </c>
      <c r="C510" s="16" t="s">
        <v>61</v>
      </c>
      <c r="D510" s="16" t="s">
        <v>62</v>
      </c>
      <c r="E510" s="16" t="s">
        <v>22</v>
      </c>
      <c r="F510" s="16" t="s">
        <v>63</v>
      </c>
      <c r="G510" s="16" t="s">
        <v>64</v>
      </c>
      <c r="H510" s="16" t="s">
        <v>14</v>
      </c>
      <c r="I510" s="16" t="s">
        <v>15</v>
      </c>
      <c r="J510" s="16" t="s">
        <v>4</v>
      </c>
      <c r="K510" s="16" t="s">
        <v>5</v>
      </c>
      <c r="L510" s="16" t="s">
        <v>65</v>
      </c>
      <c r="M510" s="16" t="s">
        <v>7</v>
      </c>
      <c r="N510" s="16" t="s">
        <v>8</v>
      </c>
      <c r="O510" s="16" t="s">
        <v>16</v>
      </c>
      <c r="P510" s="16" t="s">
        <v>13</v>
      </c>
      <c r="Q510" s="16" t="s">
        <v>17</v>
      </c>
    </row>
    <row r="511" spans="1:17" x14ac:dyDescent="0.2">
      <c r="A511" s="12">
        <v>2437067</v>
      </c>
      <c r="B511" s="2">
        <v>121483</v>
      </c>
      <c r="C511" s="5">
        <v>9642.715765852914</v>
      </c>
      <c r="D511" s="5">
        <v>39302.284234147082</v>
      </c>
      <c r="E511" s="5">
        <v>43371.037794264492</v>
      </c>
      <c r="F511" s="5">
        <v>164854.0377942645</v>
      </c>
      <c r="G511" s="2">
        <v>70658100</v>
      </c>
      <c r="H511" s="2">
        <v>428.61006588252513</v>
      </c>
      <c r="I511" s="2">
        <v>0.93868779230710653</v>
      </c>
      <c r="J511" s="2">
        <v>0.24005000000000001</v>
      </c>
      <c r="K511" s="2">
        <v>47.749760000000002</v>
      </c>
      <c r="L511" s="2">
        <v>1.25102</v>
      </c>
      <c r="M511" s="2">
        <v>3373907317.0999899</v>
      </c>
      <c r="N511" s="2">
        <v>11.4623899999999</v>
      </c>
      <c r="O511" s="2">
        <v>13.460411161698115</v>
      </c>
      <c r="P511" s="2">
        <v>13.419600000000001</v>
      </c>
      <c r="Q511" s="2">
        <v>24033.608476656136</v>
      </c>
    </row>
    <row r="512" spans="1:17" x14ac:dyDescent="0.2">
      <c r="A512" s="12" t="s">
        <v>595</v>
      </c>
      <c r="B512" s="2">
        <v>1610</v>
      </c>
      <c r="C512" s="5">
        <v>110.75342465753425</v>
      </c>
      <c r="D512" s="5">
        <v>274.24657534246575</v>
      </c>
      <c r="E512" s="5">
        <v>320.97909363013696</v>
      </c>
      <c r="F512" s="5">
        <v>1930.979093630137</v>
      </c>
      <c r="G512" s="2">
        <v>3647025</v>
      </c>
      <c r="H512" s="2">
        <v>1888.6921210233245</v>
      </c>
      <c r="I512" s="2">
        <v>0.97884238187361472</v>
      </c>
      <c r="J512" s="2">
        <v>6.1839999999999999E-2</v>
      </c>
      <c r="K512" s="2">
        <v>45.09769</v>
      </c>
      <c r="L512" s="2">
        <v>1.0801000000000001</v>
      </c>
      <c r="M512" s="2">
        <v>164472402.90000001</v>
      </c>
      <c r="N512" s="2">
        <v>2.7888700000000002</v>
      </c>
      <c r="O512" s="2">
        <v>2.9484957702162973</v>
      </c>
      <c r="P512" s="2">
        <v>2.9478599999999999</v>
      </c>
      <c r="Q512" s="2">
        <v>90051.758248352504</v>
      </c>
    </row>
    <row r="513" spans="1:17" x14ac:dyDescent="0.2">
      <c r="A513" s="12" t="s">
        <v>596</v>
      </c>
      <c r="B513" s="2">
        <v>618</v>
      </c>
      <c r="C513" s="5">
        <v>18.214285714285715</v>
      </c>
      <c r="D513" s="5">
        <v>66.785714285714292</v>
      </c>
      <c r="E513" s="5">
        <v>74.471250357142864</v>
      </c>
      <c r="F513" s="5">
        <v>692.47125035714282</v>
      </c>
      <c r="G513" s="2">
        <v>1635525</v>
      </c>
      <c r="H513" s="2">
        <v>2361.8670077010074</v>
      </c>
      <c r="I513" s="2">
        <v>0.98014815204029326</v>
      </c>
      <c r="J513" s="2">
        <v>3.014E-2</v>
      </c>
      <c r="K513" s="2">
        <v>45.519680000000001</v>
      </c>
      <c r="L513" s="2">
        <v>1.1100300000000001</v>
      </c>
      <c r="M513" s="2">
        <v>74448574.599999905</v>
      </c>
      <c r="N513" s="2">
        <v>1.37195</v>
      </c>
      <c r="O513" s="2">
        <v>1.4926874796872187</v>
      </c>
      <c r="P513" s="2">
        <v>1.4925600000000001</v>
      </c>
      <c r="Q513" s="2">
        <v>116971.77541743894</v>
      </c>
    </row>
    <row r="514" spans="1:17" x14ac:dyDescent="0.2">
      <c r="A514" s="12" t="s">
        <v>597</v>
      </c>
      <c r="B514" s="2">
        <v>2195</v>
      </c>
      <c r="C514" s="5">
        <v>66.721311475409834</v>
      </c>
      <c r="D514" s="5">
        <v>303.27868852459017</v>
      </c>
      <c r="E514" s="5">
        <v>331.43181262295082</v>
      </c>
      <c r="F514" s="5">
        <v>2526.4318126229509</v>
      </c>
      <c r="G514" s="2">
        <v>3609225</v>
      </c>
      <c r="H514" s="2">
        <v>1428.585953504476</v>
      </c>
      <c r="I514" s="2">
        <v>0.97656514149591067</v>
      </c>
      <c r="J514" s="2">
        <v>3.9399999999999998E-2</v>
      </c>
      <c r="K514" s="2">
        <v>45.334310000000002</v>
      </c>
      <c r="L514" s="2">
        <v>1.09697</v>
      </c>
      <c r="M514" s="2">
        <v>163621725</v>
      </c>
      <c r="N514" s="2">
        <v>1.78616</v>
      </c>
      <c r="O514" s="2">
        <v>1.9134591745176763</v>
      </c>
      <c r="P514" s="2">
        <v>1.91316</v>
      </c>
      <c r="Q514" s="2">
        <v>69379.210642645223</v>
      </c>
    </row>
    <row r="515" spans="1:17" x14ac:dyDescent="0.2">
      <c r="A515" s="12" t="s">
        <v>429</v>
      </c>
      <c r="B515" s="2">
        <v>10911</v>
      </c>
      <c r="C515" s="5">
        <v>528.44217151848943</v>
      </c>
      <c r="D515" s="5">
        <v>6121.557828481511</v>
      </c>
      <c r="E515" s="5">
        <v>6344.534531195909</v>
      </c>
      <c r="F515" s="5">
        <v>17255.53453119591</v>
      </c>
      <c r="G515" s="2">
        <v>26224200</v>
      </c>
      <c r="H515" s="2">
        <v>1519.7558761561302</v>
      </c>
      <c r="I515" s="2">
        <v>0.97714719635024294</v>
      </c>
      <c r="J515" s="2">
        <v>5.8740000000000001E-2</v>
      </c>
      <c r="K515" s="2">
        <v>45.280320000000003</v>
      </c>
      <c r="L515" s="2">
        <v>1.09314</v>
      </c>
      <c r="M515" s="2">
        <v>1187440167.7</v>
      </c>
      <c r="N515" s="2">
        <v>2.6598299999999999</v>
      </c>
      <c r="O515" s="2">
        <v>2.8410521527900072</v>
      </c>
      <c r="P515" s="2">
        <v>2.8406699999999998</v>
      </c>
      <c r="Q515" s="2">
        <v>73505.374594290726</v>
      </c>
    </row>
    <row r="516" spans="1:17" x14ac:dyDescent="0.2">
      <c r="A516" s="12" t="s">
        <v>430</v>
      </c>
      <c r="B516" s="2">
        <v>104</v>
      </c>
      <c r="C516" s="5">
        <v>0</v>
      </c>
      <c r="D516" s="5">
        <v>0</v>
      </c>
      <c r="E516" s="5">
        <v>0</v>
      </c>
      <c r="F516" s="5">
        <v>104</v>
      </c>
      <c r="G516" s="2">
        <v>166275</v>
      </c>
      <c r="H516" s="2">
        <v>1598.7980769230769</v>
      </c>
      <c r="I516" s="2">
        <v>0.9775883727246063</v>
      </c>
      <c r="J516" s="2">
        <v>0.19800999999999999</v>
      </c>
      <c r="K516" s="2">
        <v>46.287970000000001</v>
      </c>
      <c r="L516" s="2">
        <v>1.16232</v>
      </c>
      <c r="M516" s="2">
        <v>7696532.2000000002</v>
      </c>
      <c r="N516" s="2">
        <v>9.1653300000000009</v>
      </c>
      <c r="O516" s="2">
        <v>10.414465769437699</v>
      </c>
      <c r="P516" s="2">
        <v>10.4055599999999</v>
      </c>
      <c r="Q516" s="2">
        <v>84089.833060745455</v>
      </c>
    </row>
    <row r="517" spans="1:17" x14ac:dyDescent="0.2">
      <c r="A517" s="12" t="s">
        <v>431</v>
      </c>
      <c r="B517" s="2">
        <v>2784</v>
      </c>
      <c r="C517" s="5">
        <v>184.17030567685589</v>
      </c>
      <c r="D517" s="5">
        <v>1020.8296943231441</v>
      </c>
      <c r="E517" s="5">
        <v>1098.5405389737991</v>
      </c>
      <c r="F517" s="5">
        <v>3882.5405389737989</v>
      </c>
      <c r="G517" s="2">
        <v>6822450</v>
      </c>
      <c r="H517" s="2">
        <v>1757.2128176163883</v>
      </c>
      <c r="I517" s="2">
        <v>0.97833344998095684</v>
      </c>
      <c r="J517" s="2">
        <v>6.3740000000000005E-2</v>
      </c>
      <c r="K517" s="2">
        <v>45.914409999999897</v>
      </c>
      <c r="L517" s="2">
        <v>1.1373</v>
      </c>
      <c r="M517" s="2">
        <v>313248766.5</v>
      </c>
      <c r="N517" s="2">
        <v>2.9266999999999999</v>
      </c>
      <c r="O517" s="2">
        <v>3.2562895008001771</v>
      </c>
      <c r="P517" s="2">
        <v>3.2557399999999999</v>
      </c>
      <c r="Q517" s="2">
        <v>89770.844817630074</v>
      </c>
    </row>
    <row r="518" spans="1:17" x14ac:dyDescent="0.2">
      <c r="A518" s="2" t="s">
        <v>1</v>
      </c>
      <c r="B518" s="2">
        <v>137164</v>
      </c>
      <c r="C518" s="5">
        <v>10551.01726489549</v>
      </c>
      <c r="D518" s="5">
        <v>47088.98273510451</v>
      </c>
      <c r="E518" s="5">
        <v>51540.995021044429</v>
      </c>
      <c r="F518" s="5">
        <v>188704.99502104442</v>
      </c>
      <c r="G518" s="2">
        <v>112762800</v>
      </c>
      <c r="H518" s="2">
        <v>597.56128865282381</v>
      </c>
      <c r="I518" s="2">
        <v>0.95823180770342931</v>
      </c>
      <c r="J518" s="2">
        <v>0.10704</v>
      </c>
      <c r="K518" s="2">
        <v>46.86683</v>
      </c>
      <c r="L518" s="2">
        <v>1.19933</v>
      </c>
      <c r="M518" s="2">
        <v>5284834977.8999901</v>
      </c>
      <c r="N518" s="2">
        <v>5.01647</v>
      </c>
      <c r="O518" s="2">
        <v>5.7652873760348138</v>
      </c>
      <c r="P518" s="2">
        <v>5.7569600000000003</v>
      </c>
      <c r="Q518" s="2">
        <v>32185.281706625752</v>
      </c>
    </row>
    <row r="519" spans="1:17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1:17" x14ac:dyDescent="0.2">
      <c r="A520" s="13" t="s">
        <v>432</v>
      </c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x14ac:dyDescent="0.2">
      <c r="A521" s="14" t="s">
        <v>46</v>
      </c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</row>
    <row r="522" spans="1:17" x14ac:dyDescent="0.2">
      <c r="A522" s="15" t="s">
        <v>59</v>
      </c>
      <c r="B522" s="17" t="s">
        <v>548</v>
      </c>
      <c r="C522" s="16" t="s">
        <v>61</v>
      </c>
      <c r="D522" s="16" t="s">
        <v>62</v>
      </c>
      <c r="E522" s="16" t="s">
        <v>22</v>
      </c>
      <c r="F522" s="16" t="s">
        <v>63</v>
      </c>
      <c r="G522" s="16" t="s">
        <v>64</v>
      </c>
      <c r="H522" s="16" t="s">
        <v>14</v>
      </c>
      <c r="I522" s="16" t="s">
        <v>15</v>
      </c>
      <c r="J522" s="16" t="s">
        <v>4</v>
      </c>
      <c r="K522" s="16" t="s">
        <v>5</v>
      </c>
      <c r="L522" s="16" t="s">
        <v>65</v>
      </c>
      <c r="M522" s="16" t="s">
        <v>7</v>
      </c>
      <c r="N522" s="16" t="s">
        <v>8</v>
      </c>
      <c r="O522" s="16" t="s">
        <v>16</v>
      </c>
      <c r="P522" s="16" t="s">
        <v>13</v>
      </c>
      <c r="Q522" s="16" t="s">
        <v>17</v>
      </c>
    </row>
    <row r="523" spans="1:17" x14ac:dyDescent="0.2">
      <c r="A523" s="12" t="s">
        <v>598</v>
      </c>
      <c r="B523" s="2">
        <v>68</v>
      </c>
      <c r="C523" s="5">
        <v>15</v>
      </c>
      <c r="D523" s="5">
        <v>80</v>
      </c>
      <c r="E523" s="5">
        <v>85.269395000000003</v>
      </c>
      <c r="F523" s="5">
        <v>153.269395</v>
      </c>
      <c r="G523" s="2">
        <v>110700</v>
      </c>
      <c r="H523" s="2">
        <v>722.25769534746314</v>
      </c>
      <c r="I523" s="2">
        <v>0.96477365867691645</v>
      </c>
      <c r="J523" s="2">
        <v>0.14213999999999999</v>
      </c>
      <c r="K523" s="2">
        <v>47.563589999999998</v>
      </c>
      <c r="L523" s="2">
        <v>1.2406299999999999</v>
      </c>
      <c r="M523" s="2">
        <v>5265289.4000000004</v>
      </c>
      <c r="N523" s="2">
        <v>6.7606700000000002</v>
      </c>
      <c r="O523" s="2">
        <v>8.0920517974486099</v>
      </c>
      <c r="P523" s="2">
        <v>8.0924499999999995</v>
      </c>
      <c r="Q523" s="2">
        <v>41118.240339507036</v>
      </c>
    </row>
    <row r="524" spans="1:17" x14ac:dyDescent="0.2">
      <c r="A524" s="12" t="s">
        <v>442</v>
      </c>
      <c r="B524" s="2">
        <v>569</v>
      </c>
      <c r="C524" s="5">
        <v>32</v>
      </c>
      <c r="D524" s="5">
        <v>128</v>
      </c>
      <c r="E524" s="5">
        <v>139.241376</v>
      </c>
      <c r="F524" s="5">
        <v>708.24137599999995</v>
      </c>
      <c r="G524" s="2">
        <v>17091450</v>
      </c>
      <c r="H524" s="2">
        <v>24132.238780695017</v>
      </c>
      <c r="I524" s="2">
        <v>0.98422756152644053</v>
      </c>
      <c r="J524" s="2">
        <v>2.0320000000000001E-2</v>
      </c>
      <c r="K524" s="2">
        <v>46.129240000000003</v>
      </c>
      <c r="L524" s="2">
        <v>1.1517900000000001</v>
      </c>
      <c r="M524" s="2">
        <v>788415599</v>
      </c>
      <c r="N524" s="2">
        <v>0.93716999999999995</v>
      </c>
      <c r="O524" s="2">
        <v>1.0625975963862235</v>
      </c>
      <c r="P524" s="2">
        <v>1.0623899999999999</v>
      </c>
      <c r="Q524" s="2">
        <v>1261951.7186902033</v>
      </c>
    </row>
    <row r="525" spans="1:17" x14ac:dyDescent="0.2">
      <c r="A525" s="12" t="s">
        <v>443</v>
      </c>
      <c r="B525" s="2">
        <v>496</v>
      </c>
      <c r="C525" s="5">
        <v>31.636363636363637</v>
      </c>
      <c r="D525" s="5">
        <v>258.36363636363637</v>
      </c>
      <c r="E525" s="5">
        <v>269.47726945454548</v>
      </c>
      <c r="F525" s="5">
        <v>765.47726945454542</v>
      </c>
      <c r="G525" s="2">
        <v>588825</v>
      </c>
      <c r="H525" s="2">
        <v>769.22597638931563</v>
      </c>
      <c r="I525" s="2">
        <v>0.96649341613387352</v>
      </c>
      <c r="J525" s="2">
        <v>0.42930000000000001</v>
      </c>
      <c r="K525" s="2">
        <v>40.87106</v>
      </c>
      <c r="L525" s="2">
        <v>0.78469999999999995</v>
      </c>
      <c r="M525" s="2">
        <v>24065901.899999999</v>
      </c>
      <c r="N525" s="2">
        <v>17.545829999999999</v>
      </c>
      <c r="O525" s="2">
        <v>13.306975043340749</v>
      </c>
      <c r="P525" s="2">
        <v>13.2973</v>
      </c>
      <c r="Q525" s="2">
        <v>23843.63119147925</v>
      </c>
    </row>
    <row r="526" spans="1:17" x14ac:dyDescent="0.2">
      <c r="A526" s="12" t="s">
        <v>599</v>
      </c>
      <c r="B526" s="2">
        <v>0</v>
      </c>
      <c r="C526" s="5">
        <v>0</v>
      </c>
      <c r="D526" s="5">
        <v>10</v>
      </c>
      <c r="E526" s="5">
        <v>10</v>
      </c>
      <c r="F526" s="5">
        <v>10</v>
      </c>
      <c r="G526" s="2">
        <v>238275</v>
      </c>
      <c r="H526" s="2">
        <v>23827.5</v>
      </c>
      <c r="I526" s="2">
        <v>0.98422251650103232</v>
      </c>
      <c r="J526" s="2">
        <v>0.32230999999999999</v>
      </c>
      <c r="K526" s="2">
        <v>43.812559999999998</v>
      </c>
      <c r="L526" s="2">
        <v>0.98621000000000003</v>
      </c>
      <c r="M526" s="2">
        <v>10439437.699999999</v>
      </c>
      <c r="N526" s="2">
        <v>14.121270000000001</v>
      </c>
      <c r="O526" s="2">
        <v>13.706769466877326</v>
      </c>
      <c r="P526" s="2">
        <v>13.70679</v>
      </c>
      <c r="Q526" s="2">
        <v>1013304.1155161785</v>
      </c>
    </row>
    <row r="527" spans="1:17" x14ac:dyDescent="0.2">
      <c r="A527" s="12" t="s">
        <v>444</v>
      </c>
      <c r="B527" s="2">
        <v>6809</v>
      </c>
      <c r="C527" s="5">
        <v>80</v>
      </c>
      <c r="D527" s="5">
        <v>185</v>
      </c>
      <c r="E527" s="5">
        <v>213.10344000000001</v>
      </c>
      <c r="F527" s="5">
        <v>7022.1034399999999</v>
      </c>
      <c r="G527" s="2">
        <v>77615100</v>
      </c>
      <c r="H527" s="2">
        <v>11052.970190937547</v>
      </c>
      <c r="I527" s="2">
        <v>0.98375398951558857</v>
      </c>
      <c r="J527" s="2">
        <v>3.814E-2</v>
      </c>
      <c r="K527" s="2">
        <v>48.123199999999997</v>
      </c>
      <c r="L527" s="2">
        <v>1.27101</v>
      </c>
      <c r="M527" s="2">
        <v>3735086980</v>
      </c>
      <c r="N527" s="2">
        <v>1.8353600000000001</v>
      </c>
      <c r="O527" s="2">
        <v>2.2949364365934675</v>
      </c>
      <c r="P527" s="2">
        <v>2.2948400000000002</v>
      </c>
      <c r="Q527" s="2">
        <v>665072.47047100251</v>
      </c>
    </row>
    <row r="528" spans="1:17" x14ac:dyDescent="0.2">
      <c r="A528" s="12" t="s">
        <v>445</v>
      </c>
      <c r="B528" s="2">
        <v>186058</v>
      </c>
      <c r="C528" s="5">
        <v>16152.302003816794</v>
      </c>
      <c r="D528" s="5">
        <v>71897.697996183211</v>
      </c>
      <c r="E528" s="5">
        <v>77571.888624010026</v>
      </c>
      <c r="F528" s="5">
        <v>263629.88862401003</v>
      </c>
      <c r="G528" s="2">
        <v>98397450</v>
      </c>
      <c r="H528" s="2">
        <v>373.24087383860649</v>
      </c>
      <c r="I528" s="2">
        <v>0.92527622924463648</v>
      </c>
      <c r="J528" s="2">
        <v>0.44883000000000001</v>
      </c>
      <c r="K528" s="2">
        <v>48.82714</v>
      </c>
      <c r="L528" s="2">
        <v>1.3055399999999999</v>
      </c>
      <c r="M528" s="2">
        <v>4804466067</v>
      </c>
      <c r="N528" s="2">
        <v>21.915220000000001</v>
      </c>
      <c r="O528" s="2">
        <v>26.473097063450901</v>
      </c>
      <c r="P528" s="2">
        <v>26.340319999999998</v>
      </c>
      <c r="Q528" s="2">
        <v>22014.664530393828</v>
      </c>
    </row>
    <row r="529" spans="1:17" x14ac:dyDescent="0.2">
      <c r="A529" s="12" t="s">
        <v>446</v>
      </c>
      <c r="B529" s="2">
        <v>1185</v>
      </c>
      <c r="C529" s="5">
        <v>42.448979591836732</v>
      </c>
      <c r="D529" s="5">
        <v>217.55102040816325</v>
      </c>
      <c r="E529" s="5">
        <v>232.46304979591835</v>
      </c>
      <c r="F529" s="5">
        <v>1417.4630497959183</v>
      </c>
      <c r="G529" s="2">
        <v>1202625</v>
      </c>
      <c r="H529" s="2">
        <v>848.43481470162487</v>
      </c>
      <c r="I529" s="2">
        <v>0.96882132327450465</v>
      </c>
      <c r="J529" s="2">
        <v>0.29955999999999999</v>
      </c>
      <c r="K529" s="2">
        <v>42.056310000000003</v>
      </c>
      <c r="L529" s="2">
        <v>0.86070999999999998</v>
      </c>
      <c r="M529" s="2">
        <v>50577969.799999997</v>
      </c>
      <c r="N529" s="2">
        <v>12.598470000000001</v>
      </c>
      <c r="O529" s="2">
        <v>10.505470915802556</v>
      </c>
      <c r="P529" s="2">
        <v>10.50177</v>
      </c>
      <c r="Q529" s="2">
        <v>29754.330584197658</v>
      </c>
    </row>
    <row r="530" spans="1:17" x14ac:dyDescent="0.2">
      <c r="A530" s="12" t="s">
        <v>447</v>
      </c>
      <c r="B530" s="2">
        <v>2644</v>
      </c>
      <c r="C530" s="5">
        <v>143.26530612244898</v>
      </c>
      <c r="D530" s="5">
        <v>376.73469387755102</v>
      </c>
      <c r="E530" s="5">
        <v>427.06279306122451</v>
      </c>
      <c r="F530" s="5">
        <v>3071.0627930612245</v>
      </c>
      <c r="G530" s="2">
        <v>2431350</v>
      </c>
      <c r="H530" s="2">
        <v>791.69660923033064</v>
      </c>
      <c r="I530" s="2">
        <v>0.96721835771040621</v>
      </c>
      <c r="J530" s="2">
        <v>0.28127000000000002</v>
      </c>
      <c r="K530" s="2">
        <v>43.16536</v>
      </c>
      <c r="L530" s="2">
        <v>0.93886999999999998</v>
      </c>
      <c r="M530" s="2">
        <v>104950098</v>
      </c>
      <c r="N530" s="2">
        <v>12.14105</v>
      </c>
      <c r="O530" s="2">
        <v>11.025258312360879</v>
      </c>
      <c r="P530" s="2">
        <v>11.0176</v>
      </c>
      <c r="Q530" s="2">
        <v>31033.027417728954</v>
      </c>
    </row>
    <row r="531" spans="1:17" x14ac:dyDescent="0.2">
      <c r="A531" s="12" t="s">
        <v>448</v>
      </c>
      <c r="B531" s="2">
        <v>1225</v>
      </c>
      <c r="C531" s="5">
        <v>15</v>
      </c>
      <c r="D531" s="5">
        <v>50</v>
      </c>
      <c r="E531" s="5">
        <v>55.269395000000003</v>
      </c>
      <c r="F531" s="5">
        <v>1280.269395</v>
      </c>
      <c r="G531" s="2">
        <v>26970525</v>
      </c>
      <c r="H531" s="2">
        <v>21066.28894303921</v>
      </c>
      <c r="I531" s="2">
        <v>0.9841700571900871</v>
      </c>
      <c r="J531" s="2">
        <v>3.1620000000000002E-2</v>
      </c>
      <c r="K531" s="2">
        <v>46.497399999999999</v>
      </c>
      <c r="L531" s="2">
        <v>1.17597</v>
      </c>
      <c r="M531" s="2">
        <v>1254059289</v>
      </c>
      <c r="N531" s="2">
        <v>1.4701200000000001</v>
      </c>
      <c r="O531" s="2">
        <v>1.7015978379135934</v>
      </c>
      <c r="P531" s="2">
        <v>1.7014499999999999</v>
      </c>
      <c r="Q531" s="2">
        <v>1133660.7121549195</v>
      </c>
    </row>
    <row r="532" spans="1:17" x14ac:dyDescent="0.2">
      <c r="A532" s="12" t="s">
        <v>449</v>
      </c>
      <c r="B532" s="2">
        <v>3310</v>
      </c>
      <c r="C532" s="5">
        <v>96.352941176470594</v>
      </c>
      <c r="D532" s="5">
        <v>358.64705882352939</v>
      </c>
      <c r="E532" s="5">
        <v>392.49517258823528</v>
      </c>
      <c r="F532" s="5">
        <v>3702.4951725882352</v>
      </c>
      <c r="G532" s="2">
        <v>2907000</v>
      </c>
      <c r="H532" s="2">
        <v>785.14619587413449</v>
      </c>
      <c r="I532" s="2">
        <v>0.96701287506383438</v>
      </c>
      <c r="J532" s="2">
        <v>0.44782</v>
      </c>
      <c r="K532" s="2">
        <v>45.600050000000003</v>
      </c>
      <c r="L532" s="2">
        <v>1.11565</v>
      </c>
      <c r="M532" s="2">
        <v>132559345.40000001</v>
      </c>
      <c r="N532" s="2">
        <v>20.420770000000001</v>
      </c>
      <c r="O532" s="2">
        <v>22.030737239655394</v>
      </c>
      <c r="P532" s="2">
        <v>22.021999999999998</v>
      </c>
      <c r="Q532" s="2">
        <v>38625.674458528127</v>
      </c>
    </row>
    <row r="533" spans="1:17" x14ac:dyDescent="0.2">
      <c r="A533" s="12" t="s">
        <v>541</v>
      </c>
      <c r="B533" s="2">
        <v>148</v>
      </c>
      <c r="C533" s="5">
        <v>15</v>
      </c>
      <c r="D533" s="5">
        <v>30</v>
      </c>
      <c r="E533" s="5">
        <v>35.269395000000003</v>
      </c>
      <c r="F533" s="5">
        <v>183.269395</v>
      </c>
      <c r="G533" s="2">
        <v>281700</v>
      </c>
      <c r="H533" s="2">
        <v>1537.0815187118394</v>
      </c>
      <c r="I533" s="2">
        <v>0.97724852332177503</v>
      </c>
      <c r="J533" s="2">
        <v>0.67842000000000002</v>
      </c>
      <c r="K533" s="2">
        <v>39.002940000000002</v>
      </c>
      <c r="L533" s="2">
        <v>0.68674999999999997</v>
      </c>
      <c r="M533" s="2">
        <v>10987128.199999999</v>
      </c>
      <c r="N533" s="2">
        <v>26.460550000000001</v>
      </c>
      <c r="O533" s="2">
        <v>17.758230076180652</v>
      </c>
      <c r="P533" s="2">
        <v>17.749639999999999</v>
      </c>
      <c r="Q533" s="2">
        <v>40234.437745246338</v>
      </c>
    </row>
    <row r="534" spans="1:17" x14ac:dyDescent="0.2">
      <c r="A534" s="12" t="s">
        <v>542</v>
      </c>
      <c r="B534" s="2">
        <v>765</v>
      </c>
      <c r="C534" s="5">
        <v>46.956521739130437</v>
      </c>
      <c r="D534" s="5">
        <v>433.04347826086956</v>
      </c>
      <c r="E534" s="5">
        <v>449.53897565217392</v>
      </c>
      <c r="F534" s="5">
        <v>1214.538975652174</v>
      </c>
      <c r="G534" s="2">
        <v>817200</v>
      </c>
      <c r="H534" s="2">
        <v>672.8479006292788</v>
      </c>
      <c r="I534" s="2">
        <v>0.96259258722605179</v>
      </c>
      <c r="J534" s="2">
        <v>0.45812000000000003</v>
      </c>
      <c r="K534" s="2">
        <v>39.565550000000002</v>
      </c>
      <c r="L534" s="2">
        <v>0.71321999999999997</v>
      </c>
      <c r="M534" s="2">
        <v>32332967.5</v>
      </c>
      <c r="N534" s="2">
        <v>18.12576</v>
      </c>
      <c r="O534" s="2">
        <v>12.444071142106306</v>
      </c>
      <c r="P534" s="2">
        <v>12.43328</v>
      </c>
      <c r="Q534" s="2">
        <v>18276.798968059938</v>
      </c>
    </row>
    <row r="535" spans="1:17" x14ac:dyDescent="0.2">
      <c r="A535" s="12" t="s">
        <v>543</v>
      </c>
      <c r="B535" s="2">
        <v>1436</v>
      </c>
      <c r="C535" s="5">
        <v>90.795454545454547</v>
      </c>
      <c r="D535" s="5">
        <v>144.20454545454547</v>
      </c>
      <c r="E535" s="5">
        <v>176.10035306818185</v>
      </c>
      <c r="F535" s="5">
        <v>1612.1003530681819</v>
      </c>
      <c r="G535" s="2">
        <v>1073925</v>
      </c>
      <c r="H535" s="2">
        <v>666.16510439693423</v>
      </c>
      <c r="I535" s="2">
        <v>0.96226203049377101</v>
      </c>
      <c r="J535" s="2">
        <v>0.47116999999999998</v>
      </c>
      <c r="K535" s="2">
        <v>37.215029999999999</v>
      </c>
      <c r="L535" s="2">
        <v>0.61943999999999999</v>
      </c>
      <c r="M535" s="2">
        <v>39966151.100000001</v>
      </c>
      <c r="N535" s="2">
        <v>17.53471</v>
      </c>
      <c r="O535" s="2">
        <v>10.451740051928754</v>
      </c>
      <c r="P535" s="2">
        <v>10.43957</v>
      </c>
      <c r="Q535" s="2">
        <v>14777.22372566746</v>
      </c>
    </row>
    <row r="536" spans="1:17" x14ac:dyDescent="0.2">
      <c r="A536" s="12" t="s">
        <v>600</v>
      </c>
      <c r="B536" s="2">
        <v>104</v>
      </c>
      <c r="C536" s="5">
        <v>0</v>
      </c>
      <c r="D536" s="5">
        <v>10</v>
      </c>
      <c r="E536" s="5">
        <v>10</v>
      </c>
      <c r="F536" s="5">
        <v>114</v>
      </c>
      <c r="G536" s="2">
        <v>308025</v>
      </c>
      <c r="H536" s="2">
        <v>2701.9736842105262</v>
      </c>
      <c r="I536" s="2">
        <v>0.98077407572297859</v>
      </c>
      <c r="J536" s="2">
        <v>0.48250999999999999</v>
      </c>
      <c r="K536" s="2">
        <v>41.027189999999997</v>
      </c>
      <c r="L536" s="2">
        <v>0.79415999999999998</v>
      </c>
      <c r="M536" s="2">
        <v>12637400.199999999</v>
      </c>
      <c r="N536" s="2">
        <v>19.796050000000001</v>
      </c>
      <c r="O536" s="2">
        <v>15.418959861309364</v>
      </c>
      <c r="P536" s="2">
        <v>15.418900000000001</v>
      </c>
      <c r="Q536" s="2">
        <v>86343.544762090489</v>
      </c>
    </row>
    <row r="537" spans="1:17" x14ac:dyDescent="0.2">
      <c r="A537" s="12" t="s">
        <v>450</v>
      </c>
      <c r="B537" s="2">
        <v>634</v>
      </c>
      <c r="C537" s="5">
        <v>27.38095238095238</v>
      </c>
      <c r="D537" s="5">
        <v>87.61904761904762</v>
      </c>
      <c r="E537" s="5">
        <v>97.237784523809523</v>
      </c>
      <c r="F537" s="5">
        <v>731.23778452380952</v>
      </c>
      <c r="G537" s="2">
        <v>690300</v>
      </c>
      <c r="H537" s="2">
        <v>944.01576971235329</v>
      </c>
      <c r="I537" s="2">
        <v>0.97095726324403253</v>
      </c>
      <c r="J537" s="2">
        <v>0.43674000000000002</v>
      </c>
      <c r="K537" s="2">
        <v>40.473239999999997</v>
      </c>
      <c r="L537" s="2">
        <v>0.76146000000000003</v>
      </c>
      <c r="M537" s="2">
        <v>27938677.600000001</v>
      </c>
      <c r="N537" s="2">
        <v>17.676480000000002</v>
      </c>
      <c r="O537" s="2">
        <v>13.068873414530056</v>
      </c>
      <c r="P537" s="2">
        <v>13.063029999999999</v>
      </c>
      <c r="Q537" s="2">
        <v>28248.437504444064</v>
      </c>
    </row>
    <row r="538" spans="1:17" x14ac:dyDescent="0.2">
      <c r="A538" s="12" t="s">
        <v>451</v>
      </c>
      <c r="B538" s="2">
        <v>357</v>
      </c>
      <c r="C538" s="5">
        <v>10</v>
      </c>
      <c r="D538" s="5">
        <v>40</v>
      </c>
      <c r="E538" s="5">
        <v>43.512929999999997</v>
      </c>
      <c r="F538" s="5">
        <v>400.51292999999998</v>
      </c>
      <c r="G538" s="2">
        <v>16867125</v>
      </c>
      <c r="H538" s="2">
        <v>42113.808909989501</v>
      </c>
      <c r="I538" s="2">
        <v>0.98439508253051022</v>
      </c>
      <c r="J538" s="2">
        <v>2.8649999999999998E-2</v>
      </c>
      <c r="K538" s="2">
        <v>47.041710000000002</v>
      </c>
      <c r="L538" s="2">
        <v>1.21004</v>
      </c>
      <c r="M538" s="2">
        <v>793458402.79999995</v>
      </c>
      <c r="N538" s="2">
        <v>1.3478000000000001</v>
      </c>
      <c r="O538" s="2">
        <v>1.605376454528332</v>
      </c>
      <c r="P538" s="2">
        <v>1.60544</v>
      </c>
      <c r="Q538" s="2">
        <v>2359808.6294800215</v>
      </c>
    </row>
    <row r="539" spans="1:17" x14ac:dyDescent="0.2">
      <c r="A539" s="12" t="s">
        <v>452</v>
      </c>
      <c r="B539" s="2">
        <v>359</v>
      </c>
      <c r="C539" s="5">
        <v>25</v>
      </c>
      <c r="D539" s="5">
        <v>120</v>
      </c>
      <c r="E539" s="5">
        <v>128.78232500000001</v>
      </c>
      <c r="F539" s="5">
        <v>487.78232500000001</v>
      </c>
      <c r="G539" s="2">
        <v>273600</v>
      </c>
      <c r="H539" s="2">
        <v>560.90593278466986</v>
      </c>
      <c r="I539" s="2">
        <v>0.95546412926825919</v>
      </c>
      <c r="J539" s="2">
        <v>0.32446999999999998</v>
      </c>
      <c r="K539" s="2">
        <v>40.616379999999999</v>
      </c>
      <c r="L539" s="2">
        <v>0.76968000000000003</v>
      </c>
      <c r="M539" s="2">
        <v>11112641.6</v>
      </c>
      <c r="N539" s="2">
        <v>13.178940000000001</v>
      </c>
      <c r="O539" s="2">
        <v>9.6917086752162849</v>
      </c>
      <c r="P539" s="2">
        <v>9.6758900000000008</v>
      </c>
      <c r="Q539" s="2">
        <v>16753.896800164785</v>
      </c>
    </row>
    <row r="540" spans="1:17" x14ac:dyDescent="0.2">
      <c r="A540" s="12" t="s">
        <v>453</v>
      </c>
      <c r="B540" s="2">
        <v>116</v>
      </c>
      <c r="C540" s="5">
        <v>0</v>
      </c>
      <c r="D540" s="5">
        <v>15</v>
      </c>
      <c r="E540" s="5">
        <v>15</v>
      </c>
      <c r="F540" s="5">
        <v>131</v>
      </c>
      <c r="G540" s="2">
        <v>383400</v>
      </c>
      <c r="H540" s="2">
        <v>2926.7175572519086</v>
      </c>
      <c r="I540" s="2">
        <v>0.98109991025276588</v>
      </c>
      <c r="J540" s="2">
        <v>0.29177999999999998</v>
      </c>
      <c r="K540" s="2">
        <v>40.584299999999999</v>
      </c>
      <c r="L540" s="2">
        <v>0.76783000000000001</v>
      </c>
      <c r="M540" s="2">
        <v>15560020.6</v>
      </c>
      <c r="N540" s="2">
        <v>11.841749999999999</v>
      </c>
      <c r="O540" s="2">
        <v>8.9205553460691203</v>
      </c>
      <c r="P540" s="2">
        <v>8.9192</v>
      </c>
      <c r="Q540" s="2">
        <v>89478.188881273134</v>
      </c>
    </row>
    <row r="541" spans="1:17" x14ac:dyDescent="0.2">
      <c r="A541" s="12" t="s">
        <v>454</v>
      </c>
      <c r="B541" s="2">
        <v>453</v>
      </c>
      <c r="C541" s="5">
        <v>45.743801652892564</v>
      </c>
      <c r="D541" s="5">
        <v>569.25619834710744</v>
      </c>
      <c r="E541" s="5">
        <v>585.32567566115699</v>
      </c>
      <c r="F541" s="5">
        <v>1038.325675661157</v>
      </c>
      <c r="G541" s="2">
        <v>789075</v>
      </c>
      <c r="H541" s="2">
        <v>759.94942482526415</v>
      </c>
      <c r="I541" s="2">
        <v>0.96617689826363962</v>
      </c>
      <c r="J541" s="2">
        <v>0.29870999999999998</v>
      </c>
      <c r="K541" s="2">
        <v>40.332459999999998</v>
      </c>
      <c r="L541" s="2">
        <v>0.75353999999999999</v>
      </c>
      <c r="M541" s="2">
        <v>31825335.899999999</v>
      </c>
      <c r="N541" s="2">
        <v>12.04782</v>
      </c>
      <c r="O541" s="2">
        <v>8.7713700488930257</v>
      </c>
      <c r="P541" s="2">
        <v>8.7656899999999993</v>
      </c>
      <c r="Q541" s="2">
        <v>22315.281120771997</v>
      </c>
    </row>
    <row r="542" spans="1:17" x14ac:dyDescent="0.2">
      <c r="A542" s="12" t="s">
        <v>455</v>
      </c>
      <c r="B542" s="2">
        <v>140</v>
      </c>
      <c r="C542" s="5">
        <v>0</v>
      </c>
      <c r="D542" s="5">
        <v>10</v>
      </c>
      <c r="E542" s="5">
        <v>10</v>
      </c>
      <c r="F542" s="5">
        <v>150</v>
      </c>
      <c r="G542" s="2">
        <v>586575</v>
      </c>
      <c r="H542" s="2">
        <v>3910.5</v>
      </c>
      <c r="I542" s="2">
        <v>0.98205279340927831</v>
      </c>
      <c r="J542" s="2">
        <v>2.767E-2</v>
      </c>
      <c r="K542" s="2">
        <v>44.987810000000003</v>
      </c>
      <c r="L542" s="2">
        <v>1.0722</v>
      </c>
      <c r="M542" s="2">
        <v>26388724.699999999</v>
      </c>
      <c r="N542" s="2">
        <v>1.24481</v>
      </c>
      <c r="O542" s="2">
        <v>1.3107342553372483</v>
      </c>
      <c r="P542" s="2">
        <v>1.31074</v>
      </c>
      <c r="Q542" s="2">
        <v>185241.28317659229</v>
      </c>
    </row>
    <row r="543" spans="1:17" x14ac:dyDescent="0.2">
      <c r="A543" s="12" t="s">
        <v>456</v>
      </c>
      <c r="B543" s="2">
        <v>2308</v>
      </c>
      <c r="C543" s="5">
        <v>20</v>
      </c>
      <c r="D543" s="5">
        <v>65</v>
      </c>
      <c r="E543" s="5">
        <v>72.025859999999994</v>
      </c>
      <c r="F543" s="5">
        <v>2380.0258600000002</v>
      </c>
      <c r="G543" s="2">
        <v>30836250</v>
      </c>
      <c r="H543" s="2">
        <v>12956.266786109625</v>
      </c>
      <c r="I543" s="2">
        <v>0.98388371306268252</v>
      </c>
      <c r="J543" s="2">
        <v>3.3980000000000003E-2</v>
      </c>
      <c r="K543" s="2">
        <v>47.047449999999998</v>
      </c>
      <c r="L543" s="2">
        <v>1.2103900000000001</v>
      </c>
      <c r="M543" s="2">
        <v>1450766930</v>
      </c>
      <c r="N543" s="2">
        <v>1.5984499999999999</v>
      </c>
      <c r="O543" s="2">
        <v>1.9038317372923415</v>
      </c>
      <c r="P543" s="2">
        <v>1.9035599999999999</v>
      </c>
      <c r="Q543" s="2">
        <v>725913.82884703192</v>
      </c>
    </row>
    <row r="544" spans="1:17" x14ac:dyDescent="0.2">
      <c r="A544" s="12" t="s">
        <v>457</v>
      </c>
      <c r="B544" s="2">
        <v>874</v>
      </c>
      <c r="C544" s="5">
        <v>100</v>
      </c>
      <c r="D544" s="5">
        <v>165</v>
      </c>
      <c r="E544" s="5">
        <v>200.1293</v>
      </c>
      <c r="F544" s="5">
        <v>1074.1293000000001</v>
      </c>
      <c r="G544" s="2">
        <v>898425</v>
      </c>
      <c r="H544" s="2">
        <v>836.42164867860879</v>
      </c>
      <c r="I544" s="2">
        <v>0.96850627389144328</v>
      </c>
      <c r="J544" s="2">
        <v>0.36054999999999998</v>
      </c>
      <c r="K544" s="2">
        <v>39.858400000000003</v>
      </c>
      <c r="L544" s="2">
        <v>0.72804000000000002</v>
      </c>
      <c r="M544" s="2">
        <v>35809783</v>
      </c>
      <c r="N544" s="2">
        <v>14.370950000000001</v>
      </c>
      <c r="O544" s="2">
        <v>10.133116610753611</v>
      </c>
      <c r="P544" s="2">
        <v>10.118690000000001</v>
      </c>
      <c r="Q544" s="2">
        <v>23507.303014336794</v>
      </c>
    </row>
    <row r="545" spans="1:17" x14ac:dyDescent="0.2">
      <c r="A545" s="12" t="s">
        <v>458</v>
      </c>
      <c r="B545" s="2">
        <v>331</v>
      </c>
      <c r="C545" s="5">
        <v>30</v>
      </c>
      <c r="D545" s="5">
        <v>415</v>
      </c>
      <c r="E545" s="5">
        <v>425.53879000000001</v>
      </c>
      <c r="F545" s="5">
        <v>756.53879000000006</v>
      </c>
      <c r="G545" s="2">
        <v>434025</v>
      </c>
      <c r="H545" s="2">
        <v>573.6982765946475</v>
      </c>
      <c r="I545" s="2">
        <v>0.95648986127208802</v>
      </c>
      <c r="J545" s="2">
        <v>0.29114000000000001</v>
      </c>
      <c r="K545" s="2">
        <v>39.555340000000001</v>
      </c>
      <c r="L545" s="2">
        <v>0.71270999999999995</v>
      </c>
      <c r="M545" s="2">
        <v>17168006.399999999</v>
      </c>
      <c r="N545" s="2">
        <v>11.516019999999999</v>
      </c>
      <c r="O545" s="2">
        <v>7.8505525104587752</v>
      </c>
      <c r="P545" s="2">
        <v>7.8410099999999998</v>
      </c>
      <c r="Q545" s="2">
        <v>15469.699957291963</v>
      </c>
    </row>
    <row r="546" spans="1:17" x14ac:dyDescent="0.2">
      <c r="A546" s="12" t="s">
        <v>459</v>
      </c>
      <c r="B546" s="2">
        <v>525</v>
      </c>
      <c r="C546" s="5">
        <v>25</v>
      </c>
      <c r="D546" s="5">
        <v>85</v>
      </c>
      <c r="E546" s="5">
        <v>93.782325</v>
      </c>
      <c r="F546" s="5">
        <v>618.78232500000001</v>
      </c>
      <c r="G546" s="2">
        <v>552375</v>
      </c>
      <c r="H546" s="2">
        <v>892.68063692672536</v>
      </c>
      <c r="I546" s="2">
        <v>0.9698852950139758</v>
      </c>
      <c r="J546" s="2">
        <v>0.44790999999999997</v>
      </c>
      <c r="K546" s="2">
        <v>40.333170000000003</v>
      </c>
      <c r="L546" s="2">
        <v>0.75358000000000003</v>
      </c>
      <c r="M546" s="2">
        <v>22279034.800000001</v>
      </c>
      <c r="N546" s="2">
        <v>18.065750000000001</v>
      </c>
      <c r="O546" s="2">
        <v>13.203919077506457</v>
      </c>
      <c r="P546" s="2">
        <v>13.196730000000001</v>
      </c>
      <c r="Q546" s="2">
        <v>26315.29300983993</v>
      </c>
    </row>
    <row r="547" spans="1:17" x14ac:dyDescent="0.2">
      <c r="A547" s="2" t="s">
        <v>1</v>
      </c>
      <c r="B547" s="2">
        <v>210949</v>
      </c>
      <c r="C547" s="5">
        <v>17043.882324662351</v>
      </c>
      <c r="D547" s="5">
        <v>75751.117675337649</v>
      </c>
      <c r="E547" s="5">
        <v>81738.514228815242</v>
      </c>
      <c r="F547" s="5">
        <v>292687.51422881521</v>
      </c>
      <c r="G547" s="2">
        <v>282344625</v>
      </c>
      <c r="H547" s="2">
        <v>964.66234900362224</v>
      </c>
      <c r="I547" s="2">
        <v>0.97134670213629348</v>
      </c>
      <c r="J547" s="2">
        <v>5.1290000000000002E-2</v>
      </c>
      <c r="K547" s="2">
        <v>47.594610000000003</v>
      </c>
      <c r="L547" s="2">
        <v>1.24238</v>
      </c>
      <c r="M547" s="2">
        <v>13438082313</v>
      </c>
      <c r="N547" s="2">
        <v>2.4411299999999998</v>
      </c>
      <c r="O547" s="2">
        <v>2.9459080895348428</v>
      </c>
      <c r="P547" s="2">
        <v>2.94387</v>
      </c>
      <c r="Q547" s="2">
        <v>55406.641013832224</v>
      </c>
    </row>
    <row r="548" spans="1:17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spans="1:17" x14ac:dyDescent="0.2">
      <c r="A549" s="14" t="s">
        <v>43</v>
      </c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</row>
    <row r="550" spans="1:17" x14ac:dyDescent="0.2">
      <c r="A550" s="15" t="s">
        <v>59</v>
      </c>
      <c r="B550" s="17" t="s">
        <v>548</v>
      </c>
      <c r="C550" s="16" t="s">
        <v>61</v>
      </c>
      <c r="D550" s="16" t="s">
        <v>62</v>
      </c>
      <c r="E550" s="16" t="s">
        <v>22</v>
      </c>
      <c r="F550" s="16" t="s">
        <v>63</v>
      </c>
      <c r="G550" s="16" t="s">
        <v>64</v>
      </c>
      <c r="H550" s="16" t="s">
        <v>14</v>
      </c>
      <c r="I550" s="16" t="s">
        <v>15</v>
      </c>
      <c r="J550" s="16" t="s">
        <v>4</v>
      </c>
      <c r="K550" s="16" t="s">
        <v>5</v>
      </c>
      <c r="L550" s="16" t="s">
        <v>65</v>
      </c>
      <c r="M550" s="16" t="s">
        <v>7</v>
      </c>
      <c r="N550" s="16" t="s">
        <v>8</v>
      </c>
      <c r="O550" s="16" t="s">
        <v>16</v>
      </c>
      <c r="P550" s="16" t="s">
        <v>13</v>
      </c>
      <c r="Q550" s="16" t="s">
        <v>17</v>
      </c>
    </row>
    <row r="551" spans="1:17" x14ac:dyDescent="0.2">
      <c r="A551" s="12" t="s">
        <v>433</v>
      </c>
      <c r="B551" s="2">
        <v>559</v>
      </c>
      <c r="C551" s="5">
        <v>0</v>
      </c>
      <c r="D551" s="5">
        <v>10</v>
      </c>
      <c r="E551" s="5">
        <v>10</v>
      </c>
      <c r="F551" s="5">
        <v>569</v>
      </c>
      <c r="G551" s="2">
        <v>23708475</v>
      </c>
      <c r="H551" s="2">
        <v>41666.915641476277</v>
      </c>
      <c r="I551" s="2">
        <v>0.98439268369359689</v>
      </c>
      <c r="J551" s="2">
        <v>2.785E-2</v>
      </c>
      <c r="K551" s="2">
        <v>47.397959999999998</v>
      </c>
      <c r="L551" s="2">
        <v>1.23115</v>
      </c>
      <c r="M551" s="2">
        <v>1123733350</v>
      </c>
      <c r="N551" s="2">
        <v>1.3198300000000001</v>
      </c>
      <c r="O551" s="2">
        <v>1.5997944886154238</v>
      </c>
      <c r="P551" s="2">
        <v>1.59955</v>
      </c>
      <c r="Q551" s="2">
        <v>2393483.0161880627</v>
      </c>
    </row>
    <row r="552" spans="1:17" x14ac:dyDescent="0.2">
      <c r="A552" s="12" t="s">
        <v>434</v>
      </c>
      <c r="B552" s="2">
        <v>80</v>
      </c>
      <c r="C552" s="5">
        <v>20.759493670886076</v>
      </c>
      <c r="D552" s="5">
        <v>389.24050632911394</v>
      </c>
      <c r="E552" s="5">
        <v>396.53317113924055</v>
      </c>
      <c r="F552" s="5">
        <v>476.53317113924055</v>
      </c>
      <c r="G552" s="2">
        <v>401625</v>
      </c>
      <c r="H552" s="2">
        <v>842.80596677003882</v>
      </c>
      <c r="I552" s="2">
        <v>0.96867520424502296</v>
      </c>
      <c r="J552" s="2">
        <v>0.29781999999999997</v>
      </c>
      <c r="K552" s="2">
        <v>41.845689999999998</v>
      </c>
      <c r="L552" s="2">
        <v>0.84653999999999996</v>
      </c>
      <c r="M552" s="2">
        <v>16806275.199999999</v>
      </c>
      <c r="N552" s="2">
        <v>12.46269</v>
      </c>
      <c r="O552" s="2">
        <v>10.219514390177814</v>
      </c>
      <c r="P552" s="2">
        <v>10.21303</v>
      </c>
      <c r="Q552" s="2">
        <v>28920.380449715052</v>
      </c>
    </row>
    <row r="553" spans="1:17" x14ac:dyDescent="0.2">
      <c r="A553" s="12" t="s">
        <v>538</v>
      </c>
      <c r="B553" s="2">
        <v>556</v>
      </c>
      <c r="C553" s="5">
        <v>17.5</v>
      </c>
      <c r="D553" s="5">
        <v>52.5</v>
      </c>
      <c r="E553" s="5">
        <v>58.647627499999999</v>
      </c>
      <c r="F553" s="5">
        <v>614.6476275</v>
      </c>
      <c r="G553" s="2">
        <v>423000</v>
      </c>
      <c r="H553" s="2">
        <v>688.19919100720847</v>
      </c>
      <c r="I553" s="2">
        <v>0.9633176634728835</v>
      </c>
      <c r="J553" s="2">
        <v>0.3135</v>
      </c>
      <c r="K553" s="2">
        <v>36.421120000000002</v>
      </c>
      <c r="L553" s="2">
        <v>0.59696000000000005</v>
      </c>
      <c r="M553" s="2">
        <v>15406133.800000001</v>
      </c>
      <c r="N553" s="2">
        <v>11.418139999999999</v>
      </c>
      <c r="O553" s="2">
        <v>6.5660713445439836</v>
      </c>
      <c r="P553" s="2">
        <v>6.5639200000000004</v>
      </c>
      <c r="Q553" s="2">
        <v>14413.923404819085</v>
      </c>
    </row>
    <row r="554" spans="1:17" x14ac:dyDescent="0.2">
      <c r="A554" s="12" t="s">
        <v>435</v>
      </c>
      <c r="B554" s="2">
        <v>1098</v>
      </c>
      <c r="C554" s="5">
        <v>201.2785388127854</v>
      </c>
      <c r="D554" s="5">
        <v>958.72146118721457</v>
      </c>
      <c r="E554" s="5">
        <v>1029.4292029223743</v>
      </c>
      <c r="F554" s="5">
        <v>2127.4292029223743</v>
      </c>
      <c r="G554" s="2">
        <v>28586250</v>
      </c>
      <c r="H554" s="2">
        <v>13436.99238533159</v>
      </c>
      <c r="I554" s="2">
        <v>0.98391053667964889</v>
      </c>
      <c r="J554" s="2">
        <v>4.045E-2</v>
      </c>
      <c r="K554" s="2">
        <v>47.88438</v>
      </c>
      <c r="L554" s="2">
        <v>1.2583599999999999</v>
      </c>
      <c r="M554" s="2">
        <v>1368834858</v>
      </c>
      <c r="N554" s="2">
        <v>1.9370400000000001</v>
      </c>
      <c r="O554" s="2">
        <v>2.3981310420728152</v>
      </c>
      <c r="P554" s="2">
        <v>2.3981699999999999</v>
      </c>
      <c r="Q554" s="2">
        <v>796629.63044152618</v>
      </c>
    </row>
    <row r="555" spans="1:17" x14ac:dyDescent="0.2">
      <c r="A555" s="12" t="s">
        <v>436</v>
      </c>
      <c r="B555" s="2">
        <v>179178</v>
      </c>
      <c r="C555" s="5">
        <v>15405.834127740705</v>
      </c>
      <c r="D555" s="5">
        <v>72424.165872259298</v>
      </c>
      <c r="E555" s="5">
        <v>77836.127560495719</v>
      </c>
      <c r="F555" s="5">
        <v>257014.12756049572</v>
      </c>
      <c r="G555" s="2">
        <v>76658625</v>
      </c>
      <c r="H555" s="2">
        <v>298.26619154216013</v>
      </c>
      <c r="I555" s="2">
        <v>0.89123027140559052</v>
      </c>
      <c r="J555" s="2">
        <v>0.51927000000000001</v>
      </c>
      <c r="K555" s="2">
        <v>48.748440000000002</v>
      </c>
      <c r="L555" s="2">
        <v>1.3018799999999999</v>
      </c>
      <c r="M555" s="2">
        <v>3736988381</v>
      </c>
      <c r="N555" s="2">
        <v>25.313600000000001</v>
      </c>
      <c r="O555" s="2">
        <v>29.370736671011382</v>
      </c>
      <c r="P555" s="2">
        <v>29.107500000000002</v>
      </c>
      <c r="Q555" s="2">
        <v>16870.409940204954</v>
      </c>
    </row>
    <row r="556" spans="1:17" x14ac:dyDescent="0.2">
      <c r="A556" s="12" t="s">
        <v>601</v>
      </c>
      <c r="B556" s="2">
        <v>276</v>
      </c>
      <c r="C556" s="5">
        <v>10</v>
      </c>
      <c r="D556" s="5">
        <v>15</v>
      </c>
      <c r="E556" s="5">
        <v>18.512930000000001</v>
      </c>
      <c r="F556" s="5">
        <v>294.51292999999998</v>
      </c>
      <c r="G556" s="2">
        <v>259425</v>
      </c>
      <c r="H556" s="2">
        <v>880.86115607895385</v>
      </c>
      <c r="I556" s="2">
        <v>0.96961494615622423</v>
      </c>
      <c r="J556" s="2">
        <v>0.77588000000000001</v>
      </c>
      <c r="K556" s="2">
        <v>37.798380000000002</v>
      </c>
      <c r="L556" s="2">
        <v>0.63871999999999995</v>
      </c>
      <c r="M556" s="2">
        <v>9805844.6999999993</v>
      </c>
      <c r="N556" s="2">
        <v>29.32685</v>
      </c>
      <c r="O556" s="2">
        <v>18.162580849021971</v>
      </c>
      <c r="P556" s="2">
        <v>18.160589999999999</v>
      </c>
      <c r="Q556" s="2">
        <v>20620.085533905964</v>
      </c>
    </row>
    <row r="557" spans="1:17" x14ac:dyDescent="0.2">
      <c r="A557" s="12" t="s">
        <v>437</v>
      </c>
      <c r="B557" s="2">
        <v>2349</v>
      </c>
      <c r="C557" s="5">
        <v>70</v>
      </c>
      <c r="D557" s="5">
        <v>95</v>
      </c>
      <c r="E557" s="5">
        <v>119.59050999999999</v>
      </c>
      <c r="F557" s="5">
        <v>2468.59051</v>
      </c>
      <c r="G557" s="2">
        <v>31692825</v>
      </c>
      <c r="H557" s="2">
        <v>12838.429408043054</v>
      </c>
      <c r="I557" s="2">
        <v>0.98387682431371437</v>
      </c>
      <c r="J557" s="2">
        <v>3.5069999999999997E-2</v>
      </c>
      <c r="K557" s="2">
        <v>47.166919999999998</v>
      </c>
      <c r="L557" s="2">
        <v>1.21757</v>
      </c>
      <c r="M557" s="2">
        <v>1494852941</v>
      </c>
      <c r="N557" s="2">
        <v>1.6541399999999999</v>
      </c>
      <c r="O557" s="2">
        <v>1.9815633135569191</v>
      </c>
      <c r="P557" s="2">
        <v>1.98153</v>
      </c>
      <c r="Q557" s="2">
        <v>725410.91299311072</v>
      </c>
    </row>
    <row r="558" spans="1:17" x14ac:dyDescent="0.2">
      <c r="A558" s="12" t="s">
        <v>438</v>
      </c>
      <c r="B558" s="2">
        <v>862</v>
      </c>
      <c r="C558" s="5">
        <v>36.627906976744185</v>
      </c>
      <c r="D558" s="5">
        <v>188.37209302325581</v>
      </c>
      <c r="E558" s="5">
        <v>201.23922034883722</v>
      </c>
      <c r="F558" s="5">
        <v>1063.2392203488373</v>
      </c>
      <c r="G558" s="2">
        <v>1023075</v>
      </c>
      <c r="H558" s="2">
        <v>962.22466254051471</v>
      </c>
      <c r="I558" s="2">
        <v>0.97130185305167083</v>
      </c>
      <c r="J558" s="2">
        <v>0.17041999999999999</v>
      </c>
      <c r="K558" s="2">
        <v>46.040149999999997</v>
      </c>
      <c r="L558" s="2">
        <v>1.14581</v>
      </c>
      <c r="M558" s="2">
        <v>47102526.5</v>
      </c>
      <c r="N558" s="2">
        <v>7.8462300000000003</v>
      </c>
      <c r="O558" s="2">
        <v>8.7322088922469181</v>
      </c>
      <c r="P558" s="2">
        <v>8.7294900000000002</v>
      </c>
      <c r="Q558" s="2">
        <v>49303.759855507407</v>
      </c>
    </row>
    <row r="559" spans="1:17" x14ac:dyDescent="0.2">
      <c r="A559" s="12" t="s">
        <v>439</v>
      </c>
      <c r="B559" s="2">
        <v>1450</v>
      </c>
      <c r="C559" s="5">
        <v>15.76923076923077</v>
      </c>
      <c r="D559" s="5">
        <v>189.23076923076923</v>
      </c>
      <c r="E559" s="5">
        <v>194.7703896153846</v>
      </c>
      <c r="F559" s="5">
        <v>1644.7703896153846</v>
      </c>
      <c r="G559" s="2">
        <v>1454625</v>
      </c>
      <c r="H559" s="2">
        <v>884.39396111705992</v>
      </c>
      <c r="I559" s="2">
        <v>0.96969675642016906</v>
      </c>
      <c r="J559" s="2">
        <v>0.28652</v>
      </c>
      <c r="K559" s="2">
        <v>42.66131</v>
      </c>
      <c r="L559" s="2">
        <v>0.90271999999999997</v>
      </c>
      <c r="M559" s="2">
        <v>62056208.100000001</v>
      </c>
      <c r="N559" s="2">
        <v>12.223129999999999</v>
      </c>
      <c r="O559" s="2">
        <v>10.699861029453428</v>
      </c>
      <c r="P559" s="2">
        <v>10.69692</v>
      </c>
      <c r="Q559" s="2">
        <v>33026.987572387196</v>
      </c>
    </row>
    <row r="560" spans="1:17" x14ac:dyDescent="0.2">
      <c r="A560" s="12" t="s">
        <v>440</v>
      </c>
      <c r="B560" s="2">
        <v>1096</v>
      </c>
      <c r="C560" s="5">
        <v>35</v>
      </c>
      <c r="D560" s="5">
        <v>130</v>
      </c>
      <c r="E560" s="5">
        <v>142.295255</v>
      </c>
      <c r="F560" s="5">
        <v>1238.295255</v>
      </c>
      <c r="G560" s="2">
        <v>992925</v>
      </c>
      <c r="H560" s="2">
        <v>801.84834431914226</v>
      </c>
      <c r="I560" s="2">
        <v>0.96752781812530175</v>
      </c>
      <c r="J560" s="2">
        <v>0.31303999999999998</v>
      </c>
      <c r="K560" s="2">
        <v>40.836930000000002</v>
      </c>
      <c r="L560" s="2">
        <v>0.78266000000000002</v>
      </c>
      <c r="M560" s="2">
        <v>40548008.700000003</v>
      </c>
      <c r="N560" s="2">
        <v>12.78342</v>
      </c>
      <c r="O560" s="2">
        <v>9.6803156715785157</v>
      </c>
      <c r="P560" s="2">
        <v>9.6728000000000005</v>
      </c>
      <c r="Q560" s="2">
        <v>24796.016782973034</v>
      </c>
    </row>
    <row r="561" spans="1:17" x14ac:dyDescent="0.2">
      <c r="A561" s="12" t="s">
        <v>602</v>
      </c>
      <c r="B561" s="2">
        <v>175</v>
      </c>
      <c r="C561" s="5">
        <v>0</v>
      </c>
      <c r="D561" s="5">
        <v>35</v>
      </c>
      <c r="E561" s="5">
        <v>35</v>
      </c>
      <c r="F561" s="5">
        <v>210</v>
      </c>
      <c r="G561" s="2">
        <v>318150</v>
      </c>
      <c r="H561" s="2">
        <v>1515</v>
      </c>
      <c r="I561" s="2">
        <v>0.97711889839618349</v>
      </c>
      <c r="J561" s="2">
        <v>0.45166000000000001</v>
      </c>
      <c r="K561" s="2">
        <v>38.613340000000001</v>
      </c>
      <c r="L561" s="2">
        <v>0.66995000000000005</v>
      </c>
      <c r="M561" s="2">
        <v>12284834.1</v>
      </c>
      <c r="N561" s="2">
        <v>17.43993</v>
      </c>
      <c r="O561" s="2">
        <v>11.416653067528973</v>
      </c>
      <c r="P561" s="2">
        <v>11.413970000000001</v>
      </c>
      <c r="Q561" s="2">
        <v>38294.800064885967</v>
      </c>
    </row>
    <row r="562" spans="1:17" x14ac:dyDescent="0.2">
      <c r="A562" s="12" t="s">
        <v>539</v>
      </c>
      <c r="B562" s="2">
        <v>1279</v>
      </c>
      <c r="C562" s="5">
        <v>0</v>
      </c>
      <c r="D562" s="5">
        <v>35</v>
      </c>
      <c r="E562" s="5">
        <v>35</v>
      </c>
      <c r="F562" s="5">
        <v>1314</v>
      </c>
      <c r="G562" s="2">
        <v>23374350</v>
      </c>
      <c r="H562" s="2">
        <v>17788.698630136987</v>
      </c>
      <c r="I562" s="2">
        <v>0.98408629481352183</v>
      </c>
      <c r="J562" s="2">
        <v>2.7779999999999999E-2</v>
      </c>
      <c r="K562" s="2">
        <v>47.7286</v>
      </c>
      <c r="L562" s="2">
        <v>1.2498499999999999</v>
      </c>
      <c r="M562" s="2">
        <v>1115625001</v>
      </c>
      <c r="N562" s="2">
        <v>1.3260000000000001</v>
      </c>
      <c r="O562" s="2">
        <v>1.6308049276836263</v>
      </c>
      <c r="P562" s="2">
        <v>1.63093</v>
      </c>
      <c r="Q562" s="2">
        <v>1044272.7639707117</v>
      </c>
    </row>
    <row r="563" spans="1:17" x14ac:dyDescent="0.2">
      <c r="A563" s="12" t="s">
        <v>603</v>
      </c>
      <c r="B563" s="2">
        <v>60</v>
      </c>
      <c r="C563" s="5">
        <v>0</v>
      </c>
      <c r="D563" s="5">
        <v>10</v>
      </c>
      <c r="E563" s="5">
        <v>10</v>
      </c>
      <c r="F563" s="5">
        <v>70</v>
      </c>
      <c r="G563" s="2">
        <v>132975</v>
      </c>
      <c r="H563" s="2">
        <v>1899.6428571428571</v>
      </c>
      <c r="I563" s="2">
        <v>0.97888110314699583</v>
      </c>
      <c r="J563" s="2">
        <v>0.20388000000000001</v>
      </c>
      <c r="K563" s="2">
        <v>43.283119999999997</v>
      </c>
      <c r="L563" s="2">
        <v>0.94742999999999999</v>
      </c>
      <c r="M563" s="2">
        <v>5755572.9000000004</v>
      </c>
      <c r="N563" s="2">
        <v>8.8246699999999993</v>
      </c>
      <c r="O563" s="2">
        <v>8.1840874387334814</v>
      </c>
      <c r="P563" s="2">
        <v>8.1919699999999995</v>
      </c>
      <c r="Q563" s="2">
        <v>76254.871714845183</v>
      </c>
    </row>
    <row r="564" spans="1:17" x14ac:dyDescent="0.2">
      <c r="A564" s="12" t="s">
        <v>604</v>
      </c>
      <c r="B564" s="2">
        <v>276</v>
      </c>
      <c r="C564" s="5">
        <v>0</v>
      </c>
      <c r="D564" s="5">
        <v>0</v>
      </c>
      <c r="E564" s="5">
        <v>0</v>
      </c>
      <c r="F564" s="5">
        <v>276</v>
      </c>
      <c r="G564" s="2">
        <v>1187550</v>
      </c>
      <c r="H564" s="2">
        <v>4302.717391304348</v>
      </c>
      <c r="I564" s="2">
        <v>0.98230296803011985</v>
      </c>
      <c r="J564" s="2">
        <v>0.32852999999999999</v>
      </c>
      <c r="K564" s="2">
        <v>43.627609999999997</v>
      </c>
      <c r="L564" s="2">
        <v>0.97262000000000004</v>
      </c>
      <c r="M564" s="2">
        <v>51809968.299999997</v>
      </c>
      <c r="N564" s="2">
        <v>14.33305</v>
      </c>
      <c r="O564" s="2">
        <v>13.693835542994165</v>
      </c>
      <c r="P564" s="2">
        <v>13.69388</v>
      </c>
      <c r="Q564" s="2">
        <v>179346.49604146538</v>
      </c>
    </row>
    <row r="565" spans="1:17" x14ac:dyDescent="0.2">
      <c r="A565" s="12" t="s">
        <v>540</v>
      </c>
      <c r="B565" s="2">
        <v>1477</v>
      </c>
      <c r="C565" s="5">
        <v>98.701298701298697</v>
      </c>
      <c r="D565" s="5">
        <v>301.2987012987013</v>
      </c>
      <c r="E565" s="5">
        <v>335.97177662337663</v>
      </c>
      <c r="F565" s="5">
        <v>1812.9717766233766</v>
      </c>
      <c r="G565" s="2">
        <v>1242900</v>
      </c>
      <c r="H565" s="2">
        <v>685.55948637814765</v>
      </c>
      <c r="I565" s="2">
        <v>0.96319625137982878</v>
      </c>
      <c r="J565" s="2">
        <v>0.29862</v>
      </c>
      <c r="K565" s="2">
        <v>42.13955</v>
      </c>
      <c r="L565" s="2">
        <v>0.86638000000000004</v>
      </c>
      <c r="M565" s="2">
        <v>52375246.700000003</v>
      </c>
      <c r="N565" s="2">
        <v>12.58356</v>
      </c>
      <c r="O565" s="2">
        <v>10.501032113774519</v>
      </c>
      <c r="P565" s="2">
        <v>10.48854</v>
      </c>
      <c r="Q565" s="2">
        <v>24107.836656485477</v>
      </c>
    </row>
    <row r="566" spans="1:17" x14ac:dyDescent="0.2">
      <c r="A566" s="12" t="s">
        <v>605</v>
      </c>
      <c r="B566" s="2">
        <v>0</v>
      </c>
      <c r="C566" s="5">
        <v>10</v>
      </c>
      <c r="D566" s="5">
        <v>0</v>
      </c>
      <c r="E566" s="5">
        <v>3.5129300000000003</v>
      </c>
      <c r="F566" s="5">
        <v>3.5129300000000003</v>
      </c>
      <c r="G566" s="2">
        <v>170550</v>
      </c>
      <c r="H566" s="2">
        <v>48549.216750689593</v>
      </c>
      <c r="I566" s="2">
        <v>0.98442469968555069</v>
      </c>
      <c r="J566" s="2">
        <v>0.18393999999999999</v>
      </c>
      <c r="K566" s="2">
        <v>40.348990000000001</v>
      </c>
      <c r="L566" s="2">
        <v>0.75446000000000002</v>
      </c>
      <c r="M566" s="2">
        <v>6881520.2000000002</v>
      </c>
      <c r="N566" s="2">
        <v>7.4218999999999999</v>
      </c>
      <c r="O566" s="2">
        <v>5.512233058405994</v>
      </c>
      <c r="P566" s="2">
        <v>5.5102900000000004</v>
      </c>
      <c r="Q566" s="2">
        <v>1454901.5849345941</v>
      </c>
    </row>
    <row r="567" spans="1:17" x14ac:dyDescent="0.2">
      <c r="A567" s="12" t="s">
        <v>441</v>
      </c>
      <c r="B567" s="2">
        <v>921</v>
      </c>
      <c r="C567" s="5">
        <v>50</v>
      </c>
      <c r="D567" s="5">
        <v>120</v>
      </c>
      <c r="E567" s="5">
        <v>137.56465</v>
      </c>
      <c r="F567" s="5">
        <v>1058.56465</v>
      </c>
      <c r="G567" s="2">
        <v>1563075</v>
      </c>
      <c r="H567" s="2">
        <v>1476.5985242375134</v>
      </c>
      <c r="I567" s="2">
        <v>0.97688239979891045</v>
      </c>
      <c r="J567" s="2">
        <v>0.27059</v>
      </c>
      <c r="K567" s="2">
        <v>42.825130000000001</v>
      </c>
      <c r="L567" s="2">
        <v>0.91437000000000002</v>
      </c>
      <c r="M567" s="2">
        <v>66938890.100000001</v>
      </c>
      <c r="N567" s="2">
        <v>11.58821</v>
      </c>
      <c r="O567" s="2">
        <v>10.350818333957069</v>
      </c>
      <c r="P567" s="2">
        <v>10.347939999999999</v>
      </c>
      <c r="Q567" s="2">
        <v>56483.990822172302</v>
      </c>
    </row>
    <row r="568" spans="1:17" x14ac:dyDescent="0.2">
      <c r="A568" s="2" t="s">
        <v>1</v>
      </c>
      <c r="B568" s="2">
        <v>191692</v>
      </c>
      <c r="C568" s="5">
        <v>15971.47059667165</v>
      </c>
      <c r="D568" s="5">
        <v>74953.529403328343</v>
      </c>
      <c r="E568" s="5">
        <v>80564.195223644929</v>
      </c>
      <c r="F568" s="5">
        <v>272256.19522364496</v>
      </c>
      <c r="G568" s="2">
        <v>193190175</v>
      </c>
      <c r="H568" s="2">
        <v>709.5896379559108</v>
      </c>
      <c r="I568" s="2">
        <v>0.96425496127158106</v>
      </c>
      <c r="J568" s="2">
        <v>5.5449999999999999E-2</v>
      </c>
      <c r="K568" s="2">
        <v>47.765340000000002</v>
      </c>
      <c r="L568" s="2">
        <v>1.2518800000000001</v>
      </c>
      <c r="M568" s="2">
        <v>9227794394</v>
      </c>
      <c r="N568" s="2">
        <v>2.6486999999999998</v>
      </c>
      <c r="O568" s="2">
        <v>3.1971941320844177</v>
      </c>
      <c r="P568" s="2">
        <v>3.1934999999999998</v>
      </c>
      <c r="Q568" s="2">
        <v>40914.261977647337</v>
      </c>
    </row>
    <row r="569" spans="1:17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1:17" x14ac:dyDescent="0.2">
      <c r="A570" s="13" t="s">
        <v>460</v>
      </c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x14ac:dyDescent="0.2">
      <c r="A571" s="22" t="s">
        <v>461</v>
      </c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</row>
    <row r="572" spans="1:17" x14ac:dyDescent="0.2">
      <c r="A572" s="15" t="s">
        <v>59</v>
      </c>
      <c r="B572" s="17" t="s">
        <v>548</v>
      </c>
      <c r="C572" s="16" t="s">
        <v>61</v>
      </c>
      <c r="D572" s="16" t="s">
        <v>62</v>
      </c>
      <c r="E572" s="16" t="s">
        <v>22</v>
      </c>
      <c r="F572" s="16" t="s">
        <v>63</v>
      </c>
      <c r="G572" s="16" t="s">
        <v>64</v>
      </c>
      <c r="H572" s="16" t="s">
        <v>14</v>
      </c>
      <c r="I572" s="16" t="s">
        <v>15</v>
      </c>
      <c r="J572" s="16" t="s">
        <v>4</v>
      </c>
      <c r="K572" s="16" t="s">
        <v>5</v>
      </c>
      <c r="L572" s="16" t="s">
        <v>65</v>
      </c>
      <c r="M572" s="16" t="s">
        <v>7</v>
      </c>
      <c r="N572" s="16" t="s">
        <v>8</v>
      </c>
      <c r="O572" s="16" t="s">
        <v>16</v>
      </c>
      <c r="P572" s="16" t="s">
        <v>13</v>
      </c>
      <c r="Q572" s="16" t="s">
        <v>17</v>
      </c>
    </row>
    <row r="573" spans="1:17" x14ac:dyDescent="0.2">
      <c r="A573" s="12" t="s">
        <v>462</v>
      </c>
      <c r="B573" s="2">
        <v>17590</v>
      </c>
      <c r="C573" s="5">
        <v>634.95049504950498</v>
      </c>
      <c r="D573" s="5">
        <v>2015.049504950495</v>
      </c>
      <c r="E573" s="5">
        <v>2238.1031692079209</v>
      </c>
      <c r="F573" s="5">
        <v>19828.10316920792</v>
      </c>
      <c r="G573" s="2">
        <v>21238425</v>
      </c>
      <c r="H573" s="2">
        <v>1071.1274204474707</v>
      </c>
      <c r="I573" s="2">
        <v>0.97305359081604859</v>
      </c>
      <c r="J573" s="2">
        <v>0.34604000000000001</v>
      </c>
      <c r="K573" s="2">
        <v>46.623930000000001</v>
      </c>
      <c r="L573" s="2">
        <v>1.18408</v>
      </c>
      <c r="M573" s="2">
        <v>990218840.5</v>
      </c>
      <c r="N573" s="2">
        <v>16.133980000000001</v>
      </c>
      <c r="O573" s="2">
        <v>18.5888698476729</v>
      </c>
      <c r="P573" s="2">
        <v>18.58306</v>
      </c>
      <c r="Q573" s="2">
        <v>57539.730114933649</v>
      </c>
    </row>
    <row r="574" spans="1:17" x14ac:dyDescent="0.2">
      <c r="A574" s="12">
        <v>1001504</v>
      </c>
      <c r="B574" s="2">
        <v>4701</v>
      </c>
      <c r="C574" s="5">
        <v>36.111111111111114</v>
      </c>
      <c r="D574" s="5">
        <v>343.88888888888891</v>
      </c>
      <c r="E574" s="5">
        <v>356.57446944444445</v>
      </c>
      <c r="F574" s="5">
        <v>5057.5744694444447</v>
      </c>
      <c r="G574" s="2">
        <v>5509575</v>
      </c>
      <c r="H574" s="2">
        <v>1089.3710084322704</v>
      </c>
      <c r="I574" s="2">
        <v>0.97330380488028101</v>
      </c>
      <c r="J574" s="2">
        <v>9.0829999999999994E-2</v>
      </c>
      <c r="K574" s="2">
        <v>46.972020000000001</v>
      </c>
      <c r="L574" s="2">
        <v>1.2058</v>
      </c>
      <c r="M574" s="2">
        <v>258795867.09999901</v>
      </c>
      <c r="N574" s="2">
        <v>4.2664600000000004</v>
      </c>
      <c r="O574" s="2">
        <v>5.0071690253825647</v>
      </c>
      <c r="P574" s="2">
        <v>5.0068099999999998</v>
      </c>
      <c r="Q574" s="2">
        <v>60053.559072683391</v>
      </c>
    </row>
    <row r="575" spans="1:17" x14ac:dyDescent="0.2">
      <c r="A575" s="12" t="s">
        <v>464</v>
      </c>
      <c r="B575" s="2">
        <v>1976</v>
      </c>
      <c r="C575" s="5">
        <v>17</v>
      </c>
      <c r="D575" s="5">
        <v>68</v>
      </c>
      <c r="E575" s="5">
        <v>73.971981</v>
      </c>
      <c r="F575" s="5">
        <v>2049.9719810000001</v>
      </c>
      <c r="G575" s="2">
        <v>1988775</v>
      </c>
      <c r="H575" s="2">
        <v>970.14740612691321</v>
      </c>
      <c r="I575" s="2">
        <v>0.9714465481117841</v>
      </c>
      <c r="J575" s="2">
        <v>3.3009999999999998E-2</v>
      </c>
      <c r="K575" s="2">
        <v>42.297190000000001</v>
      </c>
      <c r="L575" s="2">
        <v>0.87722</v>
      </c>
      <c r="M575" s="2">
        <v>84119594</v>
      </c>
      <c r="N575" s="2">
        <v>1.39608</v>
      </c>
      <c r="O575" s="2">
        <v>1.1898287937236327</v>
      </c>
      <c r="P575" s="2">
        <v>1.18964</v>
      </c>
      <c r="Q575" s="2">
        <v>34968.473734204679</v>
      </c>
    </row>
    <row r="576" spans="1:17" x14ac:dyDescent="0.2">
      <c r="A576" s="12" t="s">
        <v>545</v>
      </c>
      <c r="B576" s="2">
        <v>1044</v>
      </c>
      <c r="C576" s="5">
        <v>0</v>
      </c>
      <c r="D576" s="5">
        <v>15</v>
      </c>
      <c r="E576" s="5">
        <v>15</v>
      </c>
      <c r="F576" s="5">
        <v>1059</v>
      </c>
      <c r="G576" s="2">
        <v>1067625</v>
      </c>
      <c r="H576" s="2">
        <v>1008.1444759206798</v>
      </c>
      <c r="I576" s="2">
        <v>0.97209989827360277</v>
      </c>
      <c r="J576" s="2">
        <v>5.6030000000000003E-2</v>
      </c>
      <c r="K576" s="2">
        <v>45.020290000000003</v>
      </c>
      <c r="L576" s="2">
        <v>1.0745400000000001</v>
      </c>
      <c r="M576" s="2">
        <v>48064787.100000001</v>
      </c>
      <c r="N576" s="2">
        <v>2.52237</v>
      </c>
      <c r="O576" s="2">
        <v>2.6348894294579561</v>
      </c>
      <c r="P576" s="2">
        <v>2.63435</v>
      </c>
      <c r="Q576" s="2">
        <v>47409.409655003212</v>
      </c>
    </row>
    <row r="577" spans="1:17" x14ac:dyDescent="0.2">
      <c r="A577" s="12" t="s">
        <v>465</v>
      </c>
      <c r="B577" s="2">
        <v>4707</v>
      </c>
      <c r="C577" s="5">
        <v>92.307692307692307</v>
      </c>
      <c r="D577" s="5">
        <v>307.69230769230768</v>
      </c>
      <c r="E577" s="5">
        <v>340.11935384615384</v>
      </c>
      <c r="F577" s="5">
        <v>5047.1193538461539</v>
      </c>
      <c r="G577" s="2">
        <v>4706550</v>
      </c>
      <c r="H577" s="2">
        <v>932.52203287274688</v>
      </c>
      <c r="I577" s="2">
        <v>0.97073066962372789</v>
      </c>
      <c r="J577" s="2">
        <v>0.12753999999999999</v>
      </c>
      <c r="K577" s="2">
        <v>46.388199999999898</v>
      </c>
      <c r="L577" s="2">
        <v>1.16889</v>
      </c>
      <c r="M577" s="2">
        <v>218328382.699999</v>
      </c>
      <c r="N577" s="2">
        <v>5.9164700000000003</v>
      </c>
      <c r="O577" s="2">
        <v>6.7131496387445608</v>
      </c>
      <c r="P577" s="2">
        <v>6.7116199999999999</v>
      </c>
      <c r="Q577" s="2">
        <v>49083.894841626352</v>
      </c>
    </row>
    <row r="578" spans="1:17" x14ac:dyDescent="0.2">
      <c r="A578" s="12" t="s">
        <v>466</v>
      </c>
      <c r="B578" s="2">
        <v>1882</v>
      </c>
      <c r="C578" s="5">
        <v>15</v>
      </c>
      <c r="D578" s="5">
        <v>25</v>
      </c>
      <c r="E578" s="5">
        <v>30.269394999999999</v>
      </c>
      <c r="F578" s="5">
        <v>1912.269395</v>
      </c>
      <c r="G578" s="2">
        <v>1642725</v>
      </c>
      <c r="H578" s="2">
        <v>859.04475817854109</v>
      </c>
      <c r="I578" s="2">
        <v>0.96908980383142407</v>
      </c>
      <c r="J578" s="2">
        <v>9.5839999999999995E-2</v>
      </c>
      <c r="K578" s="2">
        <v>48.8604699999999</v>
      </c>
      <c r="L578" s="2">
        <v>1.30707</v>
      </c>
      <c r="M578" s="2">
        <v>80264315.599999905</v>
      </c>
      <c r="N578" s="2">
        <v>4.68283</v>
      </c>
      <c r="O578" s="2">
        <v>5.9315379900186187</v>
      </c>
      <c r="P578" s="2">
        <v>5.93093</v>
      </c>
      <c r="Q578" s="2">
        <v>53166.283579532283</v>
      </c>
    </row>
    <row r="579" spans="1:17" x14ac:dyDescent="0.2">
      <c r="A579" s="12" t="s">
        <v>606</v>
      </c>
      <c r="B579" s="2">
        <v>386</v>
      </c>
      <c r="C579" s="5">
        <v>15</v>
      </c>
      <c r="D579" s="5">
        <v>15</v>
      </c>
      <c r="E579" s="5">
        <v>20.269394999999999</v>
      </c>
      <c r="F579" s="5">
        <v>406.26939499999997</v>
      </c>
      <c r="G579" s="2">
        <v>567675</v>
      </c>
      <c r="H579" s="2">
        <v>1397.2871375162288</v>
      </c>
      <c r="I579" s="2">
        <v>0.97634411752361794</v>
      </c>
      <c r="J579" s="2">
        <v>3.3930000000000002E-2</v>
      </c>
      <c r="K579" s="2">
        <v>43.870010000000001</v>
      </c>
      <c r="L579" s="2">
        <v>0.99043000000000003</v>
      </c>
      <c r="M579" s="2">
        <v>24903907.899999902</v>
      </c>
      <c r="N579" s="2">
        <v>1.4884999999999999</v>
      </c>
      <c r="O579" s="2">
        <v>1.4393893784865686</v>
      </c>
      <c r="P579" s="2">
        <v>1.4392100000000001</v>
      </c>
      <c r="Q579" s="2">
        <v>59276.164586995597</v>
      </c>
    </row>
    <row r="580" spans="1:17" x14ac:dyDescent="0.2">
      <c r="A580" s="12">
        <v>1001517</v>
      </c>
      <c r="B580" s="2">
        <v>4747</v>
      </c>
      <c r="C580" s="5">
        <v>71.058823529411768</v>
      </c>
      <c r="D580" s="5">
        <v>453.94117647058823</v>
      </c>
      <c r="E580" s="5">
        <v>478.90364376470592</v>
      </c>
      <c r="F580" s="5">
        <v>5225.9036437647055</v>
      </c>
      <c r="G580" s="2">
        <v>8062650</v>
      </c>
      <c r="H580" s="2">
        <v>1542.8240835668607</v>
      </c>
      <c r="I580" s="2">
        <v>0.97728151075577496</v>
      </c>
      <c r="J580" s="2">
        <v>0.25436999999999999</v>
      </c>
      <c r="K580" s="2">
        <v>47.698560000000001</v>
      </c>
      <c r="L580" s="2">
        <v>1.2481899999999999</v>
      </c>
      <c r="M580" s="2">
        <v>384576794.80000001</v>
      </c>
      <c r="N580" s="2">
        <v>12.13327</v>
      </c>
      <c r="O580" s="2">
        <v>14.800334786080704</v>
      </c>
      <c r="P580" s="2">
        <v>14.799250000000001</v>
      </c>
      <c r="Q580" s="2">
        <v>89768.105330100632</v>
      </c>
    </row>
    <row r="581" spans="1:17" x14ac:dyDescent="0.2">
      <c r="A581" s="12">
        <v>1001519</v>
      </c>
      <c r="B581" s="2">
        <v>103502</v>
      </c>
      <c r="C581" s="5">
        <v>8389.7273403602503</v>
      </c>
      <c r="D581" s="5">
        <v>54295.272659639748</v>
      </c>
      <c r="E581" s="5">
        <v>57242.525146216925</v>
      </c>
      <c r="F581" s="5">
        <v>160744.52514621691</v>
      </c>
      <c r="G581" s="2">
        <v>53968500</v>
      </c>
      <c r="H581" s="2">
        <v>335.74082819249372</v>
      </c>
      <c r="I581" s="2">
        <v>0.91155851132147758</v>
      </c>
      <c r="J581" s="2">
        <v>0.11310000000000001</v>
      </c>
      <c r="K581" s="2">
        <v>47.798079999999899</v>
      </c>
      <c r="L581" s="2">
        <v>1.2536700000000001</v>
      </c>
      <c r="M581" s="2">
        <v>2579590680.5</v>
      </c>
      <c r="N581" s="2">
        <v>5.40578</v>
      </c>
      <c r="O581" s="2">
        <v>6.1778995222843616</v>
      </c>
      <c r="P581" s="2">
        <v>6.1430899999999999</v>
      </c>
      <c r="Q581" s="2">
        <v>18339.284722385171</v>
      </c>
    </row>
    <row r="582" spans="1:17" x14ac:dyDescent="0.2">
      <c r="A582" s="12" t="s">
        <v>469</v>
      </c>
      <c r="B582" s="2">
        <v>23689</v>
      </c>
      <c r="C582" s="5">
        <v>854.6943005181347</v>
      </c>
      <c r="D582" s="5">
        <v>4205.3056994818653</v>
      </c>
      <c r="E582" s="5">
        <v>4505.5538243937826</v>
      </c>
      <c r="F582" s="5">
        <v>28194.553824393784</v>
      </c>
      <c r="G582" s="2">
        <v>11805750</v>
      </c>
      <c r="H582" s="2">
        <v>418.7244839386579</v>
      </c>
      <c r="I582" s="2">
        <v>0.93671505527666055</v>
      </c>
      <c r="J582" s="2">
        <v>0.74716000000000005</v>
      </c>
      <c r="K582" s="2">
        <v>48.016080000000002</v>
      </c>
      <c r="L582" s="2">
        <v>1.26539</v>
      </c>
      <c r="M582" s="2">
        <v>566865836.5</v>
      </c>
      <c r="N582" s="2">
        <v>35.875909999999898</v>
      </c>
      <c r="O582" s="2">
        <v>42.523814363217241</v>
      </c>
      <c r="P582" s="2">
        <v>42.446449999999899</v>
      </c>
      <c r="Q582" s="2">
        <v>23831.2573268663</v>
      </c>
    </row>
    <row r="583" spans="1:17" x14ac:dyDescent="0.2">
      <c r="A583" s="12" t="s">
        <v>607</v>
      </c>
      <c r="B583" s="2">
        <v>974</v>
      </c>
      <c r="C583" s="5">
        <v>17.307692307692307</v>
      </c>
      <c r="D583" s="5">
        <v>57.692307692307693</v>
      </c>
      <c r="E583" s="5">
        <v>63.772378846153849</v>
      </c>
      <c r="F583" s="5">
        <v>1037.7723788461537</v>
      </c>
      <c r="G583" s="2">
        <v>312525</v>
      </c>
      <c r="H583" s="2">
        <v>301.14985363888815</v>
      </c>
      <c r="I583" s="2">
        <v>0.89312374450361309</v>
      </c>
      <c r="J583" s="2">
        <v>6.7169999999999994E-2</v>
      </c>
      <c r="K583" s="2">
        <v>40.882170000000002</v>
      </c>
      <c r="L583" s="2">
        <v>0.78537000000000001</v>
      </c>
      <c r="M583" s="2">
        <v>12776700.199999901</v>
      </c>
      <c r="N583" s="2">
        <v>2.7460100000000001</v>
      </c>
      <c r="O583" s="2">
        <v>1.9261727370132198</v>
      </c>
      <c r="P583" s="2">
        <v>1.92157</v>
      </c>
      <c r="Q583" s="2">
        <v>8635.7992829350569</v>
      </c>
    </row>
    <row r="584" spans="1:17" x14ac:dyDescent="0.2">
      <c r="A584" s="12" t="s">
        <v>546</v>
      </c>
      <c r="B584" s="2">
        <v>1065</v>
      </c>
      <c r="C584" s="5">
        <v>82.692307692307693</v>
      </c>
      <c r="D584" s="5">
        <v>132.30769230769232</v>
      </c>
      <c r="E584" s="5">
        <v>161.35692115384617</v>
      </c>
      <c r="F584" s="5">
        <v>1226.3569211538461</v>
      </c>
      <c r="G584" s="2">
        <v>1498950</v>
      </c>
      <c r="H584" s="2">
        <v>1222.2787462149913</v>
      </c>
      <c r="I584" s="2">
        <v>0.97484876808616472</v>
      </c>
      <c r="J584" s="2">
        <v>4.7730000000000002E-2</v>
      </c>
      <c r="K584" s="2">
        <v>42.531880000000001</v>
      </c>
      <c r="L584" s="2">
        <v>0.89359</v>
      </c>
      <c r="M584" s="2">
        <v>63753161.5</v>
      </c>
      <c r="N584" s="2">
        <v>2.0300699999999998</v>
      </c>
      <c r="O584" s="2">
        <v>1.7684042968567424</v>
      </c>
      <c r="P584" s="2">
        <v>1.7674399999999999</v>
      </c>
      <c r="Q584" s="2">
        <v>45285.627210627754</v>
      </c>
    </row>
    <row r="585" spans="1:17" x14ac:dyDescent="0.2">
      <c r="A585" s="12" t="s">
        <v>470</v>
      </c>
      <c r="B585" s="2">
        <v>1064</v>
      </c>
      <c r="C585" s="5">
        <v>70.714285714285708</v>
      </c>
      <c r="D585" s="5">
        <v>94.285714285714292</v>
      </c>
      <c r="E585" s="5">
        <v>119.12714785714286</v>
      </c>
      <c r="F585" s="5">
        <v>1183.127147857143</v>
      </c>
      <c r="G585" s="2">
        <v>1477350</v>
      </c>
      <c r="H585" s="2">
        <v>1248.6823607046358</v>
      </c>
      <c r="I585" s="2">
        <v>0.97510753021230956</v>
      </c>
      <c r="J585" s="2">
        <v>8.4339999999999998E-2</v>
      </c>
      <c r="K585" s="2">
        <v>44.664160000000003</v>
      </c>
      <c r="L585" s="2">
        <v>1.0487299999999999</v>
      </c>
      <c r="M585" s="2">
        <v>65984596.7999999</v>
      </c>
      <c r="N585" s="2">
        <v>3.7669700000000002</v>
      </c>
      <c r="O585" s="2">
        <v>3.8522012619837191</v>
      </c>
      <c r="P585" s="2">
        <v>3.8503699999999998</v>
      </c>
      <c r="Q585" s="2">
        <v>57033.148751757268</v>
      </c>
    </row>
    <row r="586" spans="1:17" x14ac:dyDescent="0.2">
      <c r="A586" s="2" t="s">
        <v>1</v>
      </c>
      <c r="B586" s="2">
        <v>170441</v>
      </c>
      <c r="C586" s="5">
        <v>10296.564048590391</v>
      </c>
      <c r="D586" s="5">
        <v>62028.435951409607</v>
      </c>
      <c r="E586" s="5">
        <v>65645.546825731071</v>
      </c>
      <c r="F586" s="5">
        <v>236086.54682573106</v>
      </c>
      <c r="G586" s="2">
        <v>113847075</v>
      </c>
      <c r="H586" s="2">
        <v>482.22601639405156</v>
      </c>
      <c r="I586" s="2">
        <v>0.94722767773807437</v>
      </c>
      <c r="J586" s="2">
        <v>0.13388</v>
      </c>
      <c r="K586" s="2">
        <v>47.240949999999899</v>
      </c>
      <c r="L586" s="2">
        <v>1.22197</v>
      </c>
      <c r="M586" s="2">
        <v>5378243977.6999903</v>
      </c>
      <c r="N586" s="2">
        <v>6.3245399999999998</v>
      </c>
      <c r="O586" s="2">
        <v>7.3206433569124698</v>
      </c>
      <c r="P586" s="2">
        <v>7.30443</v>
      </c>
      <c r="Q586" s="2">
        <v>26368.424585042405</v>
      </c>
    </row>
    <row r="587" spans="1:17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1:17" x14ac:dyDescent="0.2">
      <c r="A588" s="13" t="s">
        <v>471</v>
      </c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x14ac:dyDescent="0.2">
      <c r="A589" s="14" t="s">
        <v>56</v>
      </c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</row>
    <row r="590" spans="1:17" x14ac:dyDescent="0.2">
      <c r="A590" s="15" t="s">
        <v>59</v>
      </c>
      <c r="B590" s="17" t="s">
        <v>548</v>
      </c>
      <c r="C590" s="16" t="s">
        <v>61</v>
      </c>
      <c r="D590" s="16" t="s">
        <v>62</v>
      </c>
      <c r="E590" s="16" t="s">
        <v>22</v>
      </c>
      <c r="F590" s="16" t="s">
        <v>63</v>
      </c>
      <c r="G590" s="16" t="s">
        <v>64</v>
      </c>
      <c r="H590" s="16" t="s">
        <v>14</v>
      </c>
      <c r="I590" s="16" t="s">
        <v>15</v>
      </c>
      <c r="J590" s="16" t="s">
        <v>4</v>
      </c>
      <c r="K590" s="16" t="s">
        <v>5</v>
      </c>
      <c r="L590" s="16" t="s">
        <v>65</v>
      </c>
      <c r="M590" s="16" t="s">
        <v>7</v>
      </c>
      <c r="N590" s="16" t="s">
        <v>8</v>
      </c>
      <c r="O590" s="16" t="s">
        <v>16</v>
      </c>
      <c r="P590" s="16" t="s">
        <v>13</v>
      </c>
      <c r="Q590" s="16" t="s">
        <v>17</v>
      </c>
    </row>
    <row r="591" spans="1:17" x14ac:dyDescent="0.2">
      <c r="A591" s="12" t="s">
        <v>472</v>
      </c>
      <c r="B591" s="2">
        <v>7576</v>
      </c>
      <c r="C591" s="5">
        <v>145</v>
      </c>
      <c r="D591" s="5">
        <v>370</v>
      </c>
      <c r="E591" s="5">
        <v>426.00001500000002</v>
      </c>
      <c r="F591" s="5">
        <v>8002.0000149999996</v>
      </c>
      <c r="G591" s="2">
        <v>25615125</v>
      </c>
      <c r="H591" s="2">
        <v>3201.090346411353</v>
      </c>
      <c r="I591" s="2">
        <v>0.98143000699640048</v>
      </c>
      <c r="J591" s="2">
        <v>4.3959999999999999E-2</v>
      </c>
      <c r="K591" s="2">
        <v>47.117350000000002</v>
      </c>
      <c r="L591" s="2">
        <v>1.2145999999999999</v>
      </c>
      <c r="M591" s="2">
        <v>1206916809.9000001</v>
      </c>
      <c r="N591" s="2">
        <v>2.07124</v>
      </c>
      <c r="O591" s="2">
        <v>2.469057189999138</v>
      </c>
      <c r="P591" s="2">
        <v>2.4689199999999998</v>
      </c>
      <c r="Q591" s="2">
        <v>179792.42801737448</v>
      </c>
    </row>
    <row r="592" spans="1:17" x14ac:dyDescent="0.2">
      <c r="A592" s="12" t="s">
        <v>473</v>
      </c>
      <c r="B592" s="2">
        <v>5146</v>
      </c>
      <c r="C592" s="5">
        <v>187.34693877551021</v>
      </c>
      <c r="D592" s="5">
        <v>577.65306122448976</v>
      </c>
      <c r="E592" s="5">
        <v>650.00776040816322</v>
      </c>
      <c r="F592" s="5">
        <v>5796.0077604081634</v>
      </c>
      <c r="G592" s="2">
        <v>19187325</v>
      </c>
      <c r="H592" s="2">
        <v>3310.438114156148</v>
      </c>
      <c r="I592" s="2">
        <v>0.98154496107464062</v>
      </c>
      <c r="J592" s="2">
        <v>5.6730000000000003E-2</v>
      </c>
      <c r="K592" s="2">
        <v>47.350230000000003</v>
      </c>
      <c r="L592" s="2">
        <v>1.22838</v>
      </c>
      <c r="M592" s="2">
        <v>908524251.799999</v>
      </c>
      <c r="N592" s="2">
        <v>2.6861899999999999</v>
      </c>
      <c r="O592" s="2">
        <v>3.2387528723032442</v>
      </c>
      <c r="P592" s="2">
        <v>3.2385600000000001</v>
      </c>
      <c r="Q592" s="2">
        <v>188995.08110004157</v>
      </c>
    </row>
    <row r="593" spans="1:17" x14ac:dyDescent="0.2">
      <c r="A593" s="12" t="s">
        <v>474</v>
      </c>
      <c r="B593" s="2">
        <v>3999</v>
      </c>
      <c r="C593" s="5">
        <v>166.61157024793388</v>
      </c>
      <c r="D593" s="5">
        <v>463.38842975206614</v>
      </c>
      <c r="E593" s="5">
        <v>527.73498446280996</v>
      </c>
      <c r="F593" s="5">
        <v>4526.7349844628097</v>
      </c>
      <c r="G593" s="2">
        <v>47399850</v>
      </c>
      <c r="H593" s="2">
        <v>10471.090126259063</v>
      </c>
      <c r="I593" s="2">
        <v>0.98370465025896969</v>
      </c>
      <c r="J593" s="2">
        <v>4.095E-2</v>
      </c>
      <c r="K593" s="2">
        <v>48.781950000000002</v>
      </c>
      <c r="L593" s="2">
        <v>1.30345</v>
      </c>
      <c r="M593" s="2">
        <v>2312257112.6999898</v>
      </c>
      <c r="N593" s="2">
        <v>1.9978199999999999</v>
      </c>
      <c r="O593" s="2">
        <v>2.561369086457201</v>
      </c>
      <c r="P593" s="2">
        <v>2.5615600000000001</v>
      </c>
      <c r="Q593" s="2">
        <v>654953.02932618291</v>
      </c>
    </row>
    <row r="594" spans="1:17" x14ac:dyDescent="0.2">
      <c r="A594" s="12" t="s">
        <v>475</v>
      </c>
      <c r="B594" s="2">
        <v>898</v>
      </c>
      <c r="C594" s="5">
        <v>0</v>
      </c>
      <c r="D594" s="5">
        <v>60</v>
      </c>
      <c r="E594" s="5">
        <v>60</v>
      </c>
      <c r="F594" s="5">
        <v>958</v>
      </c>
      <c r="G594" s="2">
        <v>4913100</v>
      </c>
      <c r="H594" s="2">
        <v>5128.4968684759915</v>
      </c>
      <c r="I594" s="2">
        <v>0.98269745042985168</v>
      </c>
      <c r="J594" s="2">
        <v>2.3609999999999999E-2</v>
      </c>
      <c r="K594" s="2">
        <v>44.18374</v>
      </c>
      <c r="L594" s="2">
        <v>1.01352</v>
      </c>
      <c r="M594" s="2">
        <v>217079133</v>
      </c>
      <c r="N594" s="2">
        <v>1.0431699999999999</v>
      </c>
      <c r="O594" s="2">
        <v>1.0389881973772106</v>
      </c>
      <c r="P594" s="2">
        <v>1.0389600000000001</v>
      </c>
      <c r="Q594" s="2">
        <v>225686.05322458872</v>
      </c>
    </row>
    <row r="595" spans="1:17" x14ac:dyDescent="0.2">
      <c r="A595" s="12" t="s">
        <v>476</v>
      </c>
      <c r="B595" s="2">
        <v>616790</v>
      </c>
      <c r="C595" s="5">
        <v>55208.380355456342</v>
      </c>
      <c r="D595" s="5">
        <v>251396.61964454365</v>
      </c>
      <c r="E595" s="5">
        <v>272718.48259648337</v>
      </c>
      <c r="F595" s="5">
        <v>889508.48259648331</v>
      </c>
      <c r="G595" s="2">
        <v>243944325</v>
      </c>
      <c r="H595" s="2">
        <v>274.24620424970465</v>
      </c>
      <c r="I595" s="2">
        <v>0.87250891101838224</v>
      </c>
      <c r="J595" s="2">
        <v>0.51378999999999997</v>
      </c>
      <c r="K595" s="2">
        <v>48.910290000000003</v>
      </c>
      <c r="L595" s="2">
        <v>1.3093399999999999</v>
      </c>
      <c r="M595" s="2">
        <v>11931387679.6</v>
      </c>
      <c r="N595" s="2">
        <v>25.12978</v>
      </c>
      <c r="O595" s="2">
        <v>28.708347328900523</v>
      </c>
      <c r="P595" s="2">
        <v>28.387049999999899</v>
      </c>
      <c r="Q595" s="2">
        <v>15323.683382769452</v>
      </c>
    </row>
    <row r="596" spans="1:17" ht="16" x14ac:dyDescent="0.2">
      <c r="A596" s="12">
        <v>4611042</v>
      </c>
      <c r="B596" s="2"/>
      <c r="C596" s="5">
        <v>0</v>
      </c>
      <c r="D596" s="5">
        <v>0</v>
      </c>
      <c r="E596" s="5">
        <v>0</v>
      </c>
      <c r="F596" s="5">
        <v>0</v>
      </c>
      <c r="G596" s="2">
        <v>5357250</v>
      </c>
      <c r="H596" s="2">
        <v>7777777</v>
      </c>
      <c r="I596" s="2">
        <v>0.98461596153293018</v>
      </c>
      <c r="J596" s="2">
        <v>4.9209999999999997E-2</v>
      </c>
      <c r="K596" s="2">
        <v>47.763120000000001</v>
      </c>
      <c r="L596" s="2">
        <v>1.2517499999999999</v>
      </c>
      <c r="M596" s="2">
        <v>255878974.59999901</v>
      </c>
      <c r="N596" s="2">
        <v>2.3504299999999998</v>
      </c>
      <c r="O596" s="2">
        <v>2.8968801313294703</v>
      </c>
      <c r="P596" s="2">
        <v>2.8969</v>
      </c>
      <c r="Q596" s="40" t="s">
        <v>106</v>
      </c>
    </row>
    <row r="597" spans="1:17" x14ac:dyDescent="0.2">
      <c r="A597" s="12" t="s">
        <v>478</v>
      </c>
      <c r="B597" s="2">
        <v>11102</v>
      </c>
      <c r="C597" s="5">
        <v>355.86614173228344</v>
      </c>
      <c r="D597" s="5">
        <v>954.1338582677165</v>
      </c>
      <c r="E597" s="5">
        <v>1091.5718532677165</v>
      </c>
      <c r="F597" s="5">
        <v>12193.571853267717</v>
      </c>
      <c r="G597" s="2">
        <v>57502575</v>
      </c>
      <c r="H597" s="2">
        <v>4715.8105674007302</v>
      </c>
      <c r="I597" s="2">
        <v>0.98251865872851907</v>
      </c>
      <c r="J597" s="2">
        <v>5.2040000000000003E-2</v>
      </c>
      <c r="K597" s="2">
        <v>47.900239999999897</v>
      </c>
      <c r="L597" s="2">
        <v>1.2592099999999999</v>
      </c>
      <c r="M597" s="2">
        <v>2754387143.0999899</v>
      </c>
      <c r="N597" s="2">
        <v>2.4926300000000001</v>
      </c>
      <c r="O597" s="2">
        <v>3.0839970074627345</v>
      </c>
      <c r="P597" s="2">
        <v>3.0837599999999998</v>
      </c>
      <c r="Q597" s="2">
        <v>279468.59488134115</v>
      </c>
    </row>
    <row r="598" spans="1:17" x14ac:dyDescent="0.2">
      <c r="A598" s="12" t="s">
        <v>479</v>
      </c>
      <c r="B598" s="2">
        <v>5820</v>
      </c>
      <c r="C598" s="5">
        <v>128.84210526315789</v>
      </c>
      <c r="D598" s="5">
        <v>381.15789473684208</v>
      </c>
      <c r="E598" s="5">
        <v>430.91761768421048</v>
      </c>
      <c r="F598" s="5">
        <v>6250.9176176842102</v>
      </c>
      <c r="G598" s="2">
        <v>9677025</v>
      </c>
      <c r="H598" s="2">
        <v>1548.0967102530888</v>
      </c>
      <c r="I598" s="2">
        <v>0.9773115424718064</v>
      </c>
      <c r="J598" s="2">
        <v>0.22392999999999999</v>
      </c>
      <c r="K598" s="2">
        <v>48.287280000000003</v>
      </c>
      <c r="L598" s="2">
        <v>1.2794300000000001</v>
      </c>
      <c r="M598" s="2">
        <v>467277215.69999897</v>
      </c>
      <c r="N598" s="2">
        <v>10.8131299999999</v>
      </c>
      <c r="O598" s="2">
        <v>13.520556906656996</v>
      </c>
      <c r="P598" s="2">
        <v>13.519080000000001</v>
      </c>
      <c r="Q598" s="2">
        <v>93471.753083487594</v>
      </c>
    </row>
    <row r="599" spans="1:17" x14ac:dyDescent="0.2">
      <c r="A599" s="12" t="s">
        <v>480</v>
      </c>
      <c r="B599" s="2">
        <v>3658</v>
      </c>
      <c r="C599" s="5">
        <v>78.16901408450704</v>
      </c>
      <c r="D599" s="5">
        <v>291.83098591549293</v>
      </c>
      <c r="E599" s="5">
        <v>322.02040633802812</v>
      </c>
      <c r="F599" s="5">
        <v>3980.0204063380279</v>
      </c>
      <c r="G599" s="2">
        <v>7764300</v>
      </c>
      <c r="H599" s="2">
        <v>1950.8191434485245</v>
      </c>
      <c r="I599" s="2">
        <v>0.97905543231185543</v>
      </c>
      <c r="J599" s="2">
        <v>8.7580000000000005E-2</v>
      </c>
      <c r="K599" s="2">
        <v>47.572780000000002</v>
      </c>
      <c r="L599" s="2">
        <v>1.24115</v>
      </c>
      <c r="M599" s="2">
        <v>369369335.80000001</v>
      </c>
      <c r="N599" s="2">
        <v>4.1663300000000003</v>
      </c>
      <c r="O599" s="2">
        <v>5.0628495846732564</v>
      </c>
      <c r="P599" s="2">
        <v>5.0623699999999996</v>
      </c>
      <c r="Q599" s="2">
        <v>112773.50867984699</v>
      </c>
    </row>
    <row r="600" spans="1:17" x14ac:dyDescent="0.2">
      <c r="A600" s="12" t="s">
        <v>481</v>
      </c>
      <c r="B600" s="2">
        <v>7870</v>
      </c>
      <c r="C600" s="5">
        <v>121.18279569892474</v>
      </c>
      <c r="D600" s="5">
        <v>368.81720430107526</v>
      </c>
      <c r="E600" s="5">
        <v>415.61884827956987</v>
      </c>
      <c r="F600" s="5">
        <v>8285.6188482795696</v>
      </c>
      <c r="G600" s="2">
        <v>39031200</v>
      </c>
      <c r="H600" s="2">
        <v>4710.7163284616281</v>
      </c>
      <c r="I600" s="2">
        <v>0.98251624365668111</v>
      </c>
      <c r="J600" s="2">
        <v>4.8590000000000001E-2</v>
      </c>
      <c r="K600" s="2">
        <v>47.124049999999897</v>
      </c>
      <c r="L600" s="2">
        <v>1.2150099999999999</v>
      </c>
      <c r="M600" s="2">
        <v>1839308220.4000001</v>
      </c>
      <c r="N600" s="2">
        <v>2.2895300000000001</v>
      </c>
      <c r="O600" s="2">
        <v>2.7334371884899502</v>
      </c>
      <c r="P600" s="2">
        <v>2.7330999999999999</v>
      </c>
      <c r="Q600" s="2">
        <v>265002.00034253654</v>
      </c>
    </row>
    <row r="601" spans="1:17" x14ac:dyDescent="0.2">
      <c r="A601" s="12" t="s">
        <v>547</v>
      </c>
      <c r="B601" s="2">
        <v>273</v>
      </c>
      <c r="C601" s="5">
        <v>10</v>
      </c>
      <c r="D601" s="5">
        <v>10</v>
      </c>
      <c r="E601" s="5">
        <v>13.862069999999999</v>
      </c>
      <c r="F601" s="5">
        <v>286.86207000000002</v>
      </c>
      <c r="G601" s="2">
        <v>1216575</v>
      </c>
      <c r="H601" s="2">
        <v>4240.9754625280366</v>
      </c>
      <c r="I601" s="2">
        <v>0.98226686853533585</v>
      </c>
      <c r="J601" s="2">
        <v>2.181E-2</v>
      </c>
      <c r="K601" s="2">
        <v>44.747070000000001</v>
      </c>
      <c r="L601" s="2">
        <v>1.05477</v>
      </c>
      <c r="M601" s="2">
        <v>54438166.700000003</v>
      </c>
      <c r="N601" s="2">
        <v>0.97607999999999995</v>
      </c>
      <c r="O601" s="2">
        <v>1.0111312517503044</v>
      </c>
      <c r="P601" s="2">
        <v>1.01132</v>
      </c>
      <c r="Q601" s="2">
        <v>196615.44374453457</v>
      </c>
    </row>
    <row r="602" spans="1:17" x14ac:dyDescent="0.2">
      <c r="A602" s="12" t="s">
        <v>482</v>
      </c>
      <c r="B602" s="2">
        <v>1364</v>
      </c>
      <c r="C602" s="5">
        <v>21.111111111111111</v>
      </c>
      <c r="D602" s="5">
        <v>263.88888888888891</v>
      </c>
      <c r="E602" s="5">
        <v>272.04214777777781</v>
      </c>
      <c r="F602" s="5">
        <v>1636.0421477777777</v>
      </c>
      <c r="G602" s="2">
        <v>20663100</v>
      </c>
      <c r="H602" s="2">
        <v>12629.931342579723</v>
      </c>
      <c r="I602" s="2">
        <v>0.98386431322313073</v>
      </c>
      <c r="J602" s="2">
        <v>4.6620000000000002E-2</v>
      </c>
      <c r="K602" s="2">
        <v>47.868580000000001</v>
      </c>
      <c r="L602" s="2">
        <v>1.2575000000000001</v>
      </c>
      <c r="M602" s="2">
        <v>989113255.39999902</v>
      </c>
      <c r="N602" s="2">
        <v>2.23183</v>
      </c>
      <c r="O602" s="2">
        <v>2.7609975136026681</v>
      </c>
      <c r="P602" s="2">
        <v>2.7612299999999999</v>
      </c>
      <c r="Q602" s="2">
        <v>747988.18176394294</v>
      </c>
    </row>
    <row r="603" spans="1:17" x14ac:dyDescent="0.2">
      <c r="A603" s="2" t="s">
        <v>1</v>
      </c>
      <c r="B603" s="2">
        <v>664449</v>
      </c>
      <c r="C603" s="5">
        <v>56422.51003236977</v>
      </c>
      <c r="D603" s="5">
        <v>255137.48996763022</v>
      </c>
      <c r="E603" s="5">
        <v>276928.25829970167</v>
      </c>
      <c r="F603" s="5">
        <v>941377.25829970161</v>
      </c>
      <c r="G603" s="2">
        <v>482271525</v>
      </c>
      <c r="H603" s="2">
        <v>512.3042018999588</v>
      </c>
      <c r="I603" s="2">
        <v>0.95083699832990498</v>
      </c>
      <c r="J603" s="2">
        <v>8.9160000000000003E-2</v>
      </c>
      <c r="K603" s="2">
        <v>48.325319999999898</v>
      </c>
      <c r="L603" s="2">
        <v>1.2813399999999999</v>
      </c>
      <c r="M603" s="2">
        <v>23305925772.5</v>
      </c>
      <c r="N603" s="2">
        <v>4.3085300000000002</v>
      </c>
      <c r="O603" s="2">
        <v>5.2494675392662185</v>
      </c>
      <c r="P603" s="2">
        <v>5.2377000000000002</v>
      </c>
      <c r="Q603" s="2">
        <v>30162.901279761332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82"/>
  <sheetViews>
    <sheetView tabSelected="1" topLeftCell="A65" workbookViewId="0">
      <selection activeCell="F88" sqref="F88"/>
    </sheetView>
  </sheetViews>
  <sheetFormatPr baseColWidth="10" defaultColWidth="8.83203125" defaultRowHeight="15" x14ac:dyDescent="0.2"/>
  <cols>
    <col min="2" max="2" width="11.1640625" customWidth="1"/>
    <col min="3" max="3" width="13.6640625" customWidth="1"/>
    <col min="4" max="4" width="11" customWidth="1"/>
    <col min="6" max="6" width="10.83203125" customWidth="1"/>
    <col min="7" max="7" width="11.6640625" customWidth="1"/>
    <col min="8" max="8" width="12" customWidth="1"/>
    <col min="13" max="13" width="11.1640625" customWidth="1"/>
  </cols>
  <sheetData>
    <row r="1" spans="1:20" ht="16" thickBot="1" x14ac:dyDescent="0.25">
      <c r="A1" t="s">
        <v>608</v>
      </c>
      <c r="B1" t="s">
        <v>609</v>
      </c>
      <c r="C1" t="s">
        <v>610</v>
      </c>
      <c r="D1" t="s">
        <v>611</v>
      </c>
      <c r="E1" t="s">
        <v>612</v>
      </c>
      <c r="F1" t="s">
        <v>613</v>
      </c>
      <c r="G1" t="s">
        <v>614</v>
      </c>
      <c r="H1" t="s">
        <v>615</v>
      </c>
      <c r="I1" t="s">
        <v>616</v>
      </c>
      <c r="J1" t="s">
        <v>617</v>
      </c>
      <c r="K1" t="s">
        <v>618</v>
      </c>
      <c r="L1" t="s">
        <v>619</v>
      </c>
      <c r="M1" t="s">
        <v>620</v>
      </c>
      <c r="N1" t="s">
        <v>621</v>
      </c>
      <c r="O1" t="s">
        <v>622</v>
      </c>
      <c r="P1" t="s">
        <v>623</v>
      </c>
      <c r="Q1" t="s">
        <v>624</v>
      </c>
      <c r="R1" t="s">
        <v>625</v>
      </c>
      <c r="S1" t="s">
        <v>626</v>
      </c>
      <c r="T1" s="7" t="s">
        <v>627</v>
      </c>
    </row>
    <row r="2" spans="1:20" ht="16" thickBot="1" x14ac:dyDescent="0.25">
      <c r="A2" s="8">
        <v>1991</v>
      </c>
      <c r="B2" s="8" t="s">
        <v>628</v>
      </c>
      <c r="C2" s="8" t="s">
        <v>629</v>
      </c>
      <c r="D2" s="8" t="s">
        <v>630</v>
      </c>
      <c r="E2" s="8" t="s">
        <v>631</v>
      </c>
      <c r="F2" s="8" t="s">
        <v>632</v>
      </c>
      <c r="G2" s="8" t="s">
        <v>633</v>
      </c>
      <c r="H2" s="8" t="s">
        <v>634</v>
      </c>
      <c r="I2" s="8" t="s">
        <v>635</v>
      </c>
      <c r="J2" s="8">
        <v>152</v>
      </c>
      <c r="K2" s="8" t="s">
        <v>636</v>
      </c>
      <c r="L2" s="8">
        <v>0</v>
      </c>
      <c r="M2" s="8" t="s">
        <v>637</v>
      </c>
      <c r="N2" s="8" t="s">
        <v>638</v>
      </c>
      <c r="O2" s="8">
        <v>39.700000000000003</v>
      </c>
      <c r="P2" s="8"/>
      <c r="Q2" s="8"/>
      <c r="R2" s="8"/>
      <c r="S2" s="8">
        <v>1</v>
      </c>
      <c r="T2" s="7"/>
    </row>
    <row r="3" spans="1:20" ht="16" thickBot="1" x14ac:dyDescent="0.25">
      <c r="A3" s="8">
        <v>1991</v>
      </c>
      <c r="B3" s="8" t="s">
        <v>628</v>
      </c>
      <c r="C3" s="8" t="s">
        <v>629</v>
      </c>
      <c r="D3" s="8" t="s">
        <v>630</v>
      </c>
      <c r="E3" s="8" t="s">
        <v>631</v>
      </c>
      <c r="F3" s="8" t="s">
        <v>639</v>
      </c>
      <c r="G3" s="8" t="s">
        <v>633</v>
      </c>
      <c r="H3" s="8" t="s">
        <v>634</v>
      </c>
      <c r="I3" s="8" t="s">
        <v>635</v>
      </c>
      <c r="J3" s="8">
        <v>152</v>
      </c>
      <c r="K3" s="8" t="s">
        <v>636</v>
      </c>
      <c r="L3" s="8">
        <v>0</v>
      </c>
      <c r="M3" s="8" t="s">
        <v>640</v>
      </c>
      <c r="N3" s="8" t="s">
        <v>641</v>
      </c>
      <c r="O3" s="8">
        <v>43.3</v>
      </c>
      <c r="P3" s="8"/>
      <c r="Q3" s="8"/>
      <c r="R3" s="8"/>
      <c r="S3" s="8">
        <v>1</v>
      </c>
      <c r="T3" s="7">
        <f>O4/O3</f>
        <v>0.36720554272517325</v>
      </c>
    </row>
    <row r="4" spans="1:20" ht="16" thickBot="1" x14ac:dyDescent="0.25">
      <c r="A4" s="9">
        <v>1991</v>
      </c>
      <c r="B4" s="9" t="s">
        <v>628</v>
      </c>
      <c r="C4" s="9" t="s">
        <v>629</v>
      </c>
      <c r="D4" s="9" t="s">
        <v>630</v>
      </c>
      <c r="E4" s="9" t="s">
        <v>631</v>
      </c>
      <c r="F4" s="8" t="s">
        <v>642</v>
      </c>
      <c r="G4" s="9" t="s">
        <v>633</v>
      </c>
      <c r="H4" s="9" t="s">
        <v>634</v>
      </c>
      <c r="I4" s="9" t="s">
        <v>635</v>
      </c>
      <c r="J4" s="9">
        <v>152</v>
      </c>
      <c r="K4" s="9" t="s">
        <v>636</v>
      </c>
      <c r="L4" s="9">
        <v>0</v>
      </c>
      <c r="M4" s="9" t="s">
        <v>643</v>
      </c>
      <c r="N4" s="9" t="s">
        <v>644</v>
      </c>
      <c r="O4" s="9">
        <v>15.9</v>
      </c>
      <c r="P4" s="9"/>
      <c r="Q4" s="9"/>
      <c r="R4" s="9"/>
      <c r="S4" s="9">
        <v>1</v>
      </c>
      <c r="T4" s="7"/>
    </row>
    <row r="5" spans="1:20" ht="16" thickBot="1" x14ac:dyDescent="0.25">
      <c r="A5" s="10">
        <v>2001</v>
      </c>
      <c r="B5" s="10" t="s">
        <v>628</v>
      </c>
      <c r="C5" s="10" t="s">
        <v>629</v>
      </c>
      <c r="D5" s="10" t="s">
        <v>630</v>
      </c>
      <c r="E5" s="10" t="s">
        <v>631</v>
      </c>
      <c r="F5" s="10" t="s">
        <v>632</v>
      </c>
      <c r="G5" s="10" t="s">
        <v>633</v>
      </c>
      <c r="H5" s="10" t="s">
        <v>634</v>
      </c>
      <c r="I5" s="10" t="s">
        <v>635</v>
      </c>
      <c r="J5" s="10">
        <v>152</v>
      </c>
      <c r="K5" s="10" t="s">
        <v>636</v>
      </c>
      <c r="L5" s="10">
        <v>0</v>
      </c>
      <c r="M5" s="10" t="s">
        <v>637</v>
      </c>
      <c r="N5" s="10" t="s">
        <v>638</v>
      </c>
      <c r="O5" s="10">
        <v>38.799999999999997</v>
      </c>
      <c r="P5" s="10"/>
      <c r="Q5" s="10"/>
      <c r="R5" s="10"/>
      <c r="S5" s="10">
        <v>1</v>
      </c>
      <c r="T5" s="7"/>
    </row>
    <row r="6" spans="1:20" ht="16" thickBot="1" x14ac:dyDescent="0.25">
      <c r="A6" s="10">
        <v>2001</v>
      </c>
      <c r="B6" s="10" t="s">
        <v>628</v>
      </c>
      <c r="C6" s="10" t="s">
        <v>629</v>
      </c>
      <c r="D6" s="10" t="s">
        <v>630</v>
      </c>
      <c r="E6" s="10" t="s">
        <v>631</v>
      </c>
      <c r="F6" s="10" t="s">
        <v>639</v>
      </c>
      <c r="G6" s="10" t="s">
        <v>633</v>
      </c>
      <c r="H6" s="10" t="s">
        <v>634</v>
      </c>
      <c r="I6" s="10" t="s">
        <v>635</v>
      </c>
      <c r="J6" s="10">
        <v>152</v>
      </c>
      <c r="K6" s="10" t="s">
        <v>636</v>
      </c>
      <c r="L6" s="10">
        <v>0</v>
      </c>
      <c r="M6" s="10" t="s">
        <v>640</v>
      </c>
      <c r="N6" s="10" t="s">
        <v>641</v>
      </c>
      <c r="O6" s="10">
        <v>42.3</v>
      </c>
      <c r="P6" s="10"/>
      <c r="Q6" s="10"/>
      <c r="R6" s="10"/>
      <c r="S6" s="10">
        <v>1</v>
      </c>
      <c r="T6" s="7">
        <f t="shared" ref="T6:T66" si="0">O7/O6</f>
        <v>0.43735224586288418</v>
      </c>
    </row>
    <row r="7" spans="1:20" ht="16" thickBot="1" x14ac:dyDescent="0.25">
      <c r="A7" s="10">
        <v>2001</v>
      </c>
      <c r="B7" s="10" t="s">
        <v>628</v>
      </c>
      <c r="C7" s="10" t="s">
        <v>629</v>
      </c>
      <c r="D7" s="10" t="s">
        <v>630</v>
      </c>
      <c r="E7" s="10" t="s">
        <v>631</v>
      </c>
      <c r="F7" s="10" t="s">
        <v>642</v>
      </c>
      <c r="G7" s="10" t="s">
        <v>633</v>
      </c>
      <c r="H7" s="10" t="s">
        <v>634</v>
      </c>
      <c r="I7" s="10" t="s">
        <v>635</v>
      </c>
      <c r="J7" s="10">
        <v>152</v>
      </c>
      <c r="K7" s="10" t="s">
        <v>636</v>
      </c>
      <c r="L7" s="10">
        <v>0</v>
      </c>
      <c r="M7" s="10" t="s">
        <v>643</v>
      </c>
      <c r="N7" s="10" t="s">
        <v>644</v>
      </c>
      <c r="O7" s="10">
        <v>18.5</v>
      </c>
      <c r="P7" s="10"/>
      <c r="Q7" s="10"/>
      <c r="R7" s="10"/>
      <c r="S7" s="10">
        <v>1</v>
      </c>
      <c r="T7" s="7"/>
    </row>
    <row r="8" spans="1:20" ht="16" thickBot="1" x14ac:dyDescent="0.25">
      <c r="A8">
        <v>2011</v>
      </c>
      <c r="B8" t="s">
        <v>628</v>
      </c>
      <c r="C8" t="s">
        <v>629</v>
      </c>
      <c r="D8" t="s">
        <v>630</v>
      </c>
      <c r="E8" t="s">
        <v>631</v>
      </c>
      <c r="F8" t="s">
        <v>632</v>
      </c>
      <c r="G8" t="s">
        <v>633</v>
      </c>
      <c r="H8" t="s">
        <v>634</v>
      </c>
      <c r="I8" t="s">
        <v>635</v>
      </c>
      <c r="J8">
        <v>152</v>
      </c>
      <c r="K8" t="s">
        <v>636</v>
      </c>
      <c r="L8">
        <v>0</v>
      </c>
      <c r="M8" t="s">
        <v>637</v>
      </c>
      <c r="N8" t="s">
        <v>638</v>
      </c>
      <c r="O8">
        <v>38.700000000000003</v>
      </c>
      <c r="S8">
        <v>1</v>
      </c>
      <c r="T8" s="7"/>
    </row>
    <row r="9" spans="1:20" ht="16" thickBot="1" x14ac:dyDescent="0.25">
      <c r="A9">
        <v>2011</v>
      </c>
      <c r="B9" t="s">
        <v>628</v>
      </c>
      <c r="C9" t="s">
        <v>629</v>
      </c>
      <c r="D9" t="s">
        <v>630</v>
      </c>
      <c r="E9" t="s">
        <v>631</v>
      </c>
      <c r="F9" t="s">
        <v>639</v>
      </c>
      <c r="G9" t="s">
        <v>633</v>
      </c>
      <c r="H9" t="s">
        <v>634</v>
      </c>
      <c r="I9" t="s">
        <v>635</v>
      </c>
      <c r="J9">
        <v>152</v>
      </c>
      <c r="K9" t="s">
        <v>636</v>
      </c>
      <c r="L9">
        <v>0</v>
      </c>
      <c r="M9" t="s">
        <v>640</v>
      </c>
      <c r="N9" t="s">
        <v>641</v>
      </c>
      <c r="O9">
        <v>42.2</v>
      </c>
      <c r="S9">
        <v>1</v>
      </c>
      <c r="T9" s="7">
        <f t="shared" si="0"/>
        <v>0.42890995260663506</v>
      </c>
    </row>
    <row r="10" spans="1:20" ht="16" thickBot="1" x14ac:dyDescent="0.25">
      <c r="A10">
        <v>2011</v>
      </c>
      <c r="B10" t="s">
        <v>628</v>
      </c>
      <c r="C10" t="s">
        <v>629</v>
      </c>
      <c r="D10" t="s">
        <v>630</v>
      </c>
      <c r="E10" t="s">
        <v>631</v>
      </c>
      <c r="F10" t="s">
        <v>642</v>
      </c>
      <c r="G10" t="s">
        <v>633</v>
      </c>
      <c r="H10" t="s">
        <v>634</v>
      </c>
      <c r="I10" t="s">
        <v>635</v>
      </c>
      <c r="J10">
        <v>152</v>
      </c>
      <c r="K10" t="s">
        <v>636</v>
      </c>
      <c r="L10">
        <v>0</v>
      </c>
      <c r="M10" t="s">
        <v>643</v>
      </c>
      <c r="N10" t="s">
        <v>644</v>
      </c>
      <c r="O10">
        <v>18.100000000000001</v>
      </c>
      <c r="S10">
        <v>1</v>
      </c>
      <c r="T10" s="7"/>
    </row>
    <row r="11" spans="1:20" ht="16" thickBot="1" x14ac:dyDescent="0.25">
      <c r="A11" s="8">
        <v>1991</v>
      </c>
      <c r="B11" s="8" t="s">
        <v>256</v>
      </c>
      <c r="C11" s="8" t="s">
        <v>645</v>
      </c>
      <c r="D11" s="8" t="s">
        <v>630</v>
      </c>
      <c r="E11" s="8" t="s">
        <v>631</v>
      </c>
      <c r="F11" s="8" t="s">
        <v>632</v>
      </c>
      <c r="G11" s="8" t="s">
        <v>633</v>
      </c>
      <c r="H11" s="8" t="s">
        <v>634</v>
      </c>
      <c r="I11" s="8" t="s">
        <v>635</v>
      </c>
      <c r="J11" s="8">
        <v>152</v>
      </c>
      <c r="K11" s="8" t="s">
        <v>636</v>
      </c>
      <c r="L11" s="8">
        <v>0</v>
      </c>
      <c r="M11" s="8" t="s">
        <v>646</v>
      </c>
      <c r="N11" s="8" t="s">
        <v>647</v>
      </c>
      <c r="O11" s="8">
        <v>38.1</v>
      </c>
      <c r="P11" s="8"/>
      <c r="Q11" s="8"/>
      <c r="R11" s="8"/>
      <c r="S11" s="8">
        <v>1</v>
      </c>
      <c r="T11" s="7"/>
    </row>
    <row r="12" spans="1:20" ht="16" thickBot="1" x14ac:dyDescent="0.25">
      <c r="A12" s="8">
        <v>1991</v>
      </c>
      <c r="B12" s="8" t="s">
        <v>256</v>
      </c>
      <c r="C12" s="8" t="s">
        <v>645</v>
      </c>
      <c r="D12" s="8" t="s">
        <v>630</v>
      </c>
      <c r="E12" s="8" t="s">
        <v>631</v>
      </c>
      <c r="F12" s="8" t="s">
        <v>639</v>
      </c>
      <c r="G12" s="8" t="s">
        <v>633</v>
      </c>
      <c r="H12" s="8" t="s">
        <v>634</v>
      </c>
      <c r="I12" s="8" t="s">
        <v>635</v>
      </c>
      <c r="J12" s="8">
        <v>152</v>
      </c>
      <c r="K12" s="8" t="s">
        <v>636</v>
      </c>
      <c r="L12" s="8">
        <v>0</v>
      </c>
      <c r="M12" s="8" t="s">
        <v>648</v>
      </c>
      <c r="N12" s="8" t="s">
        <v>649</v>
      </c>
      <c r="O12" s="8">
        <v>42.9</v>
      </c>
      <c r="P12" s="8"/>
      <c r="Q12" s="8"/>
      <c r="R12" s="8"/>
      <c r="S12" s="8">
        <v>1</v>
      </c>
      <c r="T12" s="7">
        <f t="shared" si="0"/>
        <v>0.3776223776223776</v>
      </c>
    </row>
    <row r="13" spans="1:20" ht="16" thickBot="1" x14ac:dyDescent="0.25">
      <c r="A13" s="9">
        <v>1991</v>
      </c>
      <c r="B13" s="9" t="s">
        <v>256</v>
      </c>
      <c r="C13" s="9" t="s">
        <v>645</v>
      </c>
      <c r="D13" s="9" t="s">
        <v>630</v>
      </c>
      <c r="E13" s="9" t="s">
        <v>631</v>
      </c>
      <c r="F13" s="9" t="s">
        <v>642</v>
      </c>
      <c r="G13" s="9" t="s">
        <v>633</v>
      </c>
      <c r="H13" s="9" t="s">
        <v>634</v>
      </c>
      <c r="I13" s="9" t="s">
        <v>635</v>
      </c>
      <c r="J13" s="9">
        <v>152</v>
      </c>
      <c r="K13" s="9" t="s">
        <v>636</v>
      </c>
      <c r="L13" s="9">
        <v>0</v>
      </c>
      <c r="M13" s="9" t="s">
        <v>650</v>
      </c>
      <c r="N13" s="9" t="s">
        <v>651</v>
      </c>
      <c r="O13" s="9">
        <v>16.2</v>
      </c>
      <c r="P13" s="9"/>
      <c r="Q13" s="9"/>
      <c r="R13" s="9"/>
      <c r="S13" s="9">
        <v>1</v>
      </c>
      <c r="T13" s="7"/>
    </row>
    <row r="14" spans="1:20" ht="16" thickBot="1" x14ac:dyDescent="0.25">
      <c r="A14" s="10">
        <v>2001</v>
      </c>
      <c r="B14" s="10" t="s">
        <v>256</v>
      </c>
      <c r="C14" s="10" t="s">
        <v>645</v>
      </c>
      <c r="D14" s="10" t="s">
        <v>630</v>
      </c>
      <c r="E14" s="10" t="s">
        <v>631</v>
      </c>
      <c r="F14" s="10" t="s">
        <v>632</v>
      </c>
      <c r="G14" s="10" t="s">
        <v>633</v>
      </c>
      <c r="H14" s="10" t="s">
        <v>634</v>
      </c>
      <c r="I14" s="10" t="s">
        <v>635</v>
      </c>
      <c r="J14" s="10">
        <v>152</v>
      </c>
      <c r="K14" s="10" t="s">
        <v>636</v>
      </c>
      <c r="L14" s="10">
        <v>0</v>
      </c>
      <c r="M14" s="10" t="s">
        <v>646</v>
      </c>
      <c r="N14" s="10" t="s">
        <v>647</v>
      </c>
      <c r="O14" s="10">
        <v>37.5</v>
      </c>
      <c r="P14" s="10"/>
      <c r="Q14" s="10"/>
      <c r="R14" s="10"/>
      <c r="S14" s="10">
        <v>1</v>
      </c>
      <c r="T14" s="7"/>
    </row>
    <row r="15" spans="1:20" ht="16" thickBot="1" x14ac:dyDescent="0.25">
      <c r="A15" s="10">
        <v>2001</v>
      </c>
      <c r="B15" s="10" t="s">
        <v>256</v>
      </c>
      <c r="C15" s="10" t="s">
        <v>645</v>
      </c>
      <c r="D15" s="10" t="s">
        <v>630</v>
      </c>
      <c r="E15" s="10" t="s">
        <v>631</v>
      </c>
      <c r="F15" s="10" t="s">
        <v>639</v>
      </c>
      <c r="G15" s="10" t="s">
        <v>633</v>
      </c>
      <c r="H15" s="10" t="s">
        <v>634</v>
      </c>
      <c r="I15" s="10" t="s">
        <v>635</v>
      </c>
      <c r="J15" s="10">
        <v>152</v>
      </c>
      <c r="K15" s="10" t="s">
        <v>636</v>
      </c>
      <c r="L15" s="10">
        <v>0</v>
      </c>
      <c r="M15" s="10" t="s">
        <v>648</v>
      </c>
      <c r="N15" s="10" t="s">
        <v>649</v>
      </c>
      <c r="O15" s="10">
        <v>41.7</v>
      </c>
      <c r="P15" s="10"/>
      <c r="Q15" s="10"/>
      <c r="R15" s="10"/>
      <c r="S15" s="10">
        <v>1</v>
      </c>
      <c r="T15" s="7">
        <f t="shared" si="0"/>
        <v>0.43165467625899279</v>
      </c>
    </row>
    <row r="16" spans="1:20" ht="16" thickBot="1" x14ac:dyDescent="0.25">
      <c r="A16" s="10">
        <v>2001</v>
      </c>
      <c r="B16" s="10" t="s">
        <v>256</v>
      </c>
      <c r="C16" s="10" t="s">
        <v>645</v>
      </c>
      <c r="D16" s="10" t="s">
        <v>630</v>
      </c>
      <c r="E16" s="10" t="s">
        <v>631</v>
      </c>
      <c r="F16" s="10" t="s">
        <v>642</v>
      </c>
      <c r="G16" s="10" t="s">
        <v>633</v>
      </c>
      <c r="H16" s="10" t="s">
        <v>634</v>
      </c>
      <c r="I16" s="10" t="s">
        <v>635</v>
      </c>
      <c r="J16" s="10">
        <v>152</v>
      </c>
      <c r="K16" s="10" t="s">
        <v>636</v>
      </c>
      <c r="L16" s="10">
        <v>0</v>
      </c>
      <c r="M16" s="10" t="s">
        <v>650</v>
      </c>
      <c r="N16" s="10" t="s">
        <v>651</v>
      </c>
      <c r="O16" s="10">
        <v>18</v>
      </c>
      <c r="P16" s="10"/>
      <c r="Q16" s="10"/>
      <c r="R16" s="10"/>
      <c r="S16" s="10">
        <v>1</v>
      </c>
      <c r="T16" s="7"/>
    </row>
    <row r="17" spans="1:20" ht="16" thickBot="1" x14ac:dyDescent="0.25">
      <c r="A17">
        <v>2011</v>
      </c>
      <c r="B17" t="s">
        <v>256</v>
      </c>
      <c r="C17" t="s">
        <v>645</v>
      </c>
      <c r="D17" t="s">
        <v>630</v>
      </c>
      <c r="E17" t="s">
        <v>631</v>
      </c>
      <c r="F17" t="s">
        <v>632</v>
      </c>
      <c r="G17" t="s">
        <v>633</v>
      </c>
      <c r="H17" t="s">
        <v>634</v>
      </c>
      <c r="I17" t="s">
        <v>635</v>
      </c>
      <c r="J17">
        <v>152</v>
      </c>
      <c r="K17" t="s">
        <v>636</v>
      </c>
      <c r="L17">
        <v>0</v>
      </c>
      <c r="M17" t="s">
        <v>646</v>
      </c>
      <c r="N17" t="s">
        <v>647</v>
      </c>
      <c r="O17">
        <v>37</v>
      </c>
      <c r="S17">
        <v>1</v>
      </c>
      <c r="T17" s="7"/>
    </row>
    <row r="18" spans="1:20" ht="16" thickBot="1" x14ac:dyDescent="0.25">
      <c r="A18">
        <v>2011</v>
      </c>
      <c r="B18" t="s">
        <v>256</v>
      </c>
      <c r="C18" t="s">
        <v>645</v>
      </c>
      <c r="D18" t="s">
        <v>630</v>
      </c>
      <c r="E18" t="s">
        <v>631</v>
      </c>
      <c r="F18" t="s">
        <v>639</v>
      </c>
      <c r="G18" t="s">
        <v>633</v>
      </c>
      <c r="H18" t="s">
        <v>634</v>
      </c>
      <c r="I18" t="s">
        <v>635</v>
      </c>
      <c r="J18">
        <v>152</v>
      </c>
      <c r="K18" t="s">
        <v>636</v>
      </c>
      <c r="L18">
        <v>0</v>
      </c>
      <c r="M18" t="s">
        <v>648</v>
      </c>
      <c r="N18" t="s">
        <v>649</v>
      </c>
      <c r="O18">
        <v>41.4</v>
      </c>
      <c r="S18">
        <v>1</v>
      </c>
      <c r="T18" s="7">
        <f t="shared" si="0"/>
        <v>0.4371980676328503</v>
      </c>
    </row>
    <row r="19" spans="1:20" ht="16" thickBot="1" x14ac:dyDescent="0.25">
      <c r="A19">
        <v>2011</v>
      </c>
      <c r="B19" t="s">
        <v>256</v>
      </c>
      <c r="C19" t="s">
        <v>645</v>
      </c>
      <c r="D19" t="s">
        <v>630</v>
      </c>
      <c r="E19" t="s">
        <v>631</v>
      </c>
      <c r="F19" t="s">
        <v>642</v>
      </c>
      <c r="G19" t="s">
        <v>633</v>
      </c>
      <c r="H19" t="s">
        <v>634</v>
      </c>
      <c r="I19" t="s">
        <v>635</v>
      </c>
      <c r="J19">
        <v>152</v>
      </c>
      <c r="K19" t="s">
        <v>636</v>
      </c>
      <c r="L19">
        <v>0</v>
      </c>
      <c r="M19" t="s">
        <v>650</v>
      </c>
      <c r="N19" t="s">
        <v>651</v>
      </c>
      <c r="O19">
        <v>18.100000000000001</v>
      </c>
      <c r="S19">
        <v>1</v>
      </c>
      <c r="T19" s="7"/>
    </row>
    <row r="20" spans="1:20" ht="16" thickBot="1" x14ac:dyDescent="0.25">
      <c r="A20" s="8">
        <v>1991</v>
      </c>
      <c r="B20" s="8" t="s">
        <v>259</v>
      </c>
      <c r="C20" s="8" t="s">
        <v>652</v>
      </c>
      <c r="D20" s="8" t="s">
        <v>630</v>
      </c>
      <c r="E20" s="8" t="s">
        <v>631</v>
      </c>
      <c r="F20" s="8" t="s">
        <v>632</v>
      </c>
      <c r="G20" s="8" t="s">
        <v>633</v>
      </c>
      <c r="H20" s="8" t="s">
        <v>634</v>
      </c>
      <c r="I20" s="8" t="s">
        <v>635</v>
      </c>
      <c r="J20" s="8">
        <v>152</v>
      </c>
      <c r="K20" s="8" t="s">
        <v>636</v>
      </c>
      <c r="L20" s="8">
        <v>0</v>
      </c>
      <c r="M20" s="8" t="s">
        <v>653</v>
      </c>
      <c r="N20" s="8" t="s">
        <v>654</v>
      </c>
      <c r="O20" s="8">
        <v>38</v>
      </c>
      <c r="P20" s="8"/>
      <c r="Q20" s="8"/>
      <c r="R20" s="8"/>
      <c r="S20" s="8">
        <v>1</v>
      </c>
      <c r="T20" s="7"/>
    </row>
    <row r="21" spans="1:20" ht="16" thickBot="1" x14ac:dyDescent="0.25">
      <c r="A21" s="8">
        <v>1991</v>
      </c>
      <c r="B21" s="8" t="s">
        <v>259</v>
      </c>
      <c r="C21" s="8" t="s">
        <v>652</v>
      </c>
      <c r="D21" s="8" t="s">
        <v>630</v>
      </c>
      <c r="E21" s="8" t="s">
        <v>631</v>
      </c>
      <c r="F21" s="8" t="s">
        <v>639</v>
      </c>
      <c r="G21" s="8" t="s">
        <v>633</v>
      </c>
      <c r="H21" s="8" t="s">
        <v>634</v>
      </c>
      <c r="I21" s="8" t="s">
        <v>635</v>
      </c>
      <c r="J21" s="8">
        <v>152</v>
      </c>
      <c r="K21" s="8" t="s">
        <v>636</v>
      </c>
      <c r="L21" s="8">
        <v>0</v>
      </c>
      <c r="M21" s="8" t="s">
        <v>655</v>
      </c>
      <c r="N21" s="8" t="s">
        <v>656</v>
      </c>
      <c r="O21" s="8">
        <v>42.3</v>
      </c>
      <c r="P21" s="8"/>
      <c r="Q21" s="8"/>
      <c r="R21" s="8"/>
      <c r="S21" s="8">
        <v>1</v>
      </c>
      <c r="T21" s="7">
        <f t="shared" si="0"/>
        <v>0.38770685579196218</v>
      </c>
    </row>
    <row r="22" spans="1:20" ht="16" thickBot="1" x14ac:dyDescent="0.25">
      <c r="A22" s="9">
        <v>1991</v>
      </c>
      <c r="B22" s="9" t="s">
        <v>259</v>
      </c>
      <c r="C22" s="9" t="s">
        <v>652</v>
      </c>
      <c r="D22" s="9" t="s">
        <v>630</v>
      </c>
      <c r="E22" s="9" t="s">
        <v>631</v>
      </c>
      <c r="F22" s="9" t="s">
        <v>642</v>
      </c>
      <c r="G22" s="9" t="s">
        <v>633</v>
      </c>
      <c r="H22" s="9" t="s">
        <v>634</v>
      </c>
      <c r="I22" s="9" t="s">
        <v>635</v>
      </c>
      <c r="J22" s="9">
        <v>152</v>
      </c>
      <c r="K22" s="9" t="s">
        <v>636</v>
      </c>
      <c r="L22" s="9">
        <v>0</v>
      </c>
      <c r="M22" s="9" t="s">
        <v>657</v>
      </c>
      <c r="N22" s="9" t="s">
        <v>658</v>
      </c>
      <c r="O22" s="9">
        <v>16.399999999999999</v>
      </c>
      <c r="P22" s="9"/>
      <c r="Q22" s="9"/>
      <c r="R22" s="9"/>
      <c r="S22" s="9">
        <v>1</v>
      </c>
      <c r="T22" s="7"/>
    </row>
    <row r="23" spans="1:20" ht="16" thickBot="1" x14ac:dyDescent="0.25">
      <c r="A23" s="10">
        <v>2001</v>
      </c>
      <c r="B23" s="10" t="s">
        <v>259</v>
      </c>
      <c r="C23" s="10" t="s">
        <v>652</v>
      </c>
      <c r="D23" s="10" t="s">
        <v>630</v>
      </c>
      <c r="E23" s="10" t="s">
        <v>631</v>
      </c>
      <c r="F23" s="10" t="s">
        <v>632</v>
      </c>
      <c r="G23" s="10" t="s">
        <v>633</v>
      </c>
      <c r="H23" s="10" t="s">
        <v>634</v>
      </c>
      <c r="I23" s="10" t="s">
        <v>635</v>
      </c>
      <c r="J23" s="10">
        <v>152</v>
      </c>
      <c r="K23" s="10" t="s">
        <v>636</v>
      </c>
      <c r="L23" s="10">
        <v>0</v>
      </c>
      <c r="M23" s="10" t="s">
        <v>653</v>
      </c>
      <c r="N23" s="10" t="s">
        <v>654</v>
      </c>
      <c r="O23" s="10">
        <v>38.1</v>
      </c>
      <c r="P23" s="10"/>
      <c r="Q23" s="10"/>
      <c r="R23" s="10"/>
      <c r="S23" s="10">
        <v>1</v>
      </c>
      <c r="T23" s="7"/>
    </row>
    <row r="24" spans="1:20" ht="16" thickBot="1" x14ac:dyDescent="0.25">
      <c r="A24" s="10">
        <v>2001</v>
      </c>
      <c r="B24" s="10" t="s">
        <v>259</v>
      </c>
      <c r="C24" s="10" t="s">
        <v>652</v>
      </c>
      <c r="D24" s="10" t="s">
        <v>630</v>
      </c>
      <c r="E24" s="10" t="s">
        <v>631</v>
      </c>
      <c r="F24" s="10" t="s">
        <v>639</v>
      </c>
      <c r="G24" s="10" t="s">
        <v>633</v>
      </c>
      <c r="H24" s="10" t="s">
        <v>634</v>
      </c>
      <c r="I24" s="10" t="s">
        <v>635</v>
      </c>
      <c r="J24" s="10">
        <v>152</v>
      </c>
      <c r="K24" s="10" t="s">
        <v>636</v>
      </c>
      <c r="L24" s="10">
        <v>0</v>
      </c>
      <c r="M24" s="10" t="s">
        <v>655</v>
      </c>
      <c r="N24" s="10" t="s">
        <v>656</v>
      </c>
      <c r="O24" s="10">
        <v>41.6</v>
      </c>
      <c r="P24" s="10"/>
      <c r="Q24" s="10"/>
      <c r="R24" s="10"/>
      <c r="S24" s="10">
        <v>1</v>
      </c>
      <c r="T24" s="7">
        <f t="shared" si="0"/>
        <v>0.44230769230769224</v>
      </c>
    </row>
    <row r="25" spans="1:20" ht="16" thickBot="1" x14ac:dyDescent="0.25">
      <c r="A25" s="10">
        <v>2001</v>
      </c>
      <c r="B25" s="10" t="s">
        <v>259</v>
      </c>
      <c r="C25" s="10" t="s">
        <v>652</v>
      </c>
      <c r="D25" s="10" t="s">
        <v>630</v>
      </c>
      <c r="E25" s="10" t="s">
        <v>631</v>
      </c>
      <c r="F25" s="10" t="s">
        <v>642</v>
      </c>
      <c r="G25" s="10" t="s">
        <v>633</v>
      </c>
      <c r="H25" s="10" t="s">
        <v>634</v>
      </c>
      <c r="I25" s="10" t="s">
        <v>635</v>
      </c>
      <c r="J25" s="10">
        <v>152</v>
      </c>
      <c r="K25" s="10" t="s">
        <v>636</v>
      </c>
      <c r="L25" s="10">
        <v>0</v>
      </c>
      <c r="M25" s="10" t="s">
        <v>657</v>
      </c>
      <c r="N25" s="10" t="s">
        <v>658</v>
      </c>
      <c r="O25" s="10">
        <v>18.399999999999999</v>
      </c>
      <c r="P25" s="10"/>
      <c r="Q25" s="10"/>
      <c r="R25" s="10"/>
      <c r="S25" s="10">
        <v>1</v>
      </c>
      <c r="T25" s="7"/>
    </row>
    <row r="26" spans="1:20" ht="16" thickBot="1" x14ac:dyDescent="0.25">
      <c r="A26">
        <v>2011</v>
      </c>
      <c r="B26" t="s">
        <v>259</v>
      </c>
      <c r="C26" t="s">
        <v>652</v>
      </c>
      <c r="D26" t="s">
        <v>630</v>
      </c>
      <c r="E26" t="s">
        <v>631</v>
      </c>
      <c r="F26" t="s">
        <v>632</v>
      </c>
      <c r="G26" t="s">
        <v>633</v>
      </c>
      <c r="H26" t="s">
        <v>634</v>
      </c>
      <c r="I26" t="s">
        <v>635</v>
      </c>
      <c r="J26">
        <v>152</v>
      </c>
      <c r="K26" t="s">
        <v>636</v>
      </c>
      <c r="L26">
        <v>0</v>
      </c>
      <c r="M26" t="s">
        <v>653</v>
      </c>
      <c r="N26" t="s">
        <v>654</v>
      </c>
      <c r="O26">
        <v>37.5</v>
      </c>
      <c r="S26">
        <v>1</v>
      </c>
      <c r="T26" s="7"/>
    </row>
    <row r="27" spans="1:20" ht="16" thickBot="1" x14ac:dyDescent="0.25">
      <c r="A27">
        <v>2011</v>
      </c>
      <c r="B27" t="s">
        <v>259</v>
      </c>
      <c r="C27" t="s">
        <v>652</v>
      </c>
      <c r="D27" t="s">
        <v>630</v>
      </c>
      <c r="E27" t="s">
        <v>631</v>
      </c>
      <c r="F27" t="s">
        <v>639</v>
      </c>
      <c r="G27" t="s">
        <v>633</v>
      </c>
      <c r="H27" t="s">
        <v>634</v>
      </c>
      <c r="I27" t="s">
        <v>635</v>
      </c>
      <c r="J27">
        <v>152</v>
      </c>
      <c r="K27" t="s">
        <v>636</v>
      </c>
      <c r="L27">
        <v>0</v>
      </c>
      <c r="M27" t="s">
        <v>655</v>
      </c>
      <c r="N27" t="s">
        <v>656</v>
      </c>
      <c r="O27">
        <v>41.3</v>
      </c>
      <c r="S27">
        <v>1</v>
      </c>
      <c r="T27" s="7">
        <f t="shared" si="0"/>
        <v>0.44309927360774826</v>
      </c>
    </row>
    <row r="28" spans="1:20" ht="16" thickBot="1" x14ac:dyDescent="0.25">
      <c r="A28">
        <v>2011</v>
      </c>
      <c r="B28" t="s">
        <v>259</v>
      </c>
      <c r="C28" t="s">
        <v>652</v>
      </c>
      <c r="D28" t="s">
        <v>630</v>
      </c>
      <c r="E28" t="s">
        <v>631</v>
      </c>
      <c r="F28" t="s">
        <v>642</v>
      </c>
      <c r="G28" t="s">
        <v>633</v>
      </c>
      <c r="H28" t="s">
        <v>634</v>
      </c>
      <c r="I28" t="s">
        <v>635</v>
      </c>
      <c r="J28">
        <v>152</v>
      </c>
      <c r="K28" t="s">
        <v>636</v>
      </c>
      <c r="L28">
        <v>0</v>
      </c>
      <c r="M28" t="s">
        <v>657</v>
      </c>
      <c r="N28" t="s">
        <v>658</v>
      </c>
      <c r="O28">
        <v>18.3</v>
      </c>
      <c r="S28">
        <v>1</v>
      </c>
      <c r="T28" s="7"/>
    </row>
    <row r="29" spans="1:20" ht="16" thickBot="1" x14ac:dyDescent="0.25">
      <c r="A29" s="8">
        <v>1991</v>
      </c>
      <c r="B29" s="8" t="s">
        <v>285</v>
      </c>
      <c r="C29" s="8" t="s">
        <v>659</v>
      </c>
      <c r="D29" s="8" t="s">
        <v>630</v>
      </c>
      <c r="E29" s="8" t="s">
        <v>631</v>
      </c>
      <c r="F29" s="8" t="s">
        <v>632</v>
      </c>
      <c r="G29" s="8" t="s">
        <v>633</v>
      </c>
      <c r="H29" s="8" t="s">
        <v>634</v>
      </c>
      <c r="I29" s="8" t="s">
        <v>635</v>
      </c>
      <c r="J29" s="8">
        <v>152</v>
      </c>
      <c r="K29" s="8" t="s">
        <v>636</v>
      </c>
      <c r="L29" s="8">
        <v>0</v>
      </c>
      <c r="M29" s="8" t="s">
        <v>660</v>
      </c>
      <c r="N29" s="8" t="s">
        <v>661</v>
      </c>
      <c r="O29" s="8">
        <v>37</v>
      </c>
      <c r="P29" s="8"/>
      <c r="Q29" s="8"/>
      <c r="R29" s="8"/>
      <c r="S29" s="8">
        <v>1</v>
      </c>
      <c r="T29" s="7"/>
    </row>
    <row r="30" spans="1:20" ht="16" thickBot="1" x14ac:dyDescent="0.25">
      <c r="A30" s="8">
        <v>1991</v>
      </c>
      <c r="B30" s="8" t="s">
        <v>285</v>
      </c>
      <c r="C30" s="8" t="s">
        <v>659</v>
      </c>
      <c r="D30" s="8" t="s">
        <v>630</v>
      </c>
      <c r="E30" s="8" t="s">
        <v>631</v>
      </c>
      <c r="F30" s="8" t="s">
        <v>639</v>
      </c>
      <c r="G30" s="8" t="s">
        <v>633</v>
      </c>
      <c r="H30" s="8" t="s">
        <v>634</v>
      </c>
      <c r="I30" s="8" t="s">
        <v>635</v>
      </c>
      <c r="J30" s="8">
        <v>152</v>
      </c>
      <c r="K30" s="8" t="s">
        <v>636</v>
      </c>
      <c r="L30" s="8">
        <v>0</v>
      </c>
      <c r="M30" s="8" t="s">
        <v>662</v>
      </c>
      <c r="N30" s="8" t="s">
        <v>663</v>
      </c>
      <c r="O30" s="8">
        <v>41</v>
      </c>
      <c r="P30" s="8"/>
      <c r="Q30" s="8"/>
      <c r="R30" s="8"/>
      <c r="S30" s="8">
        <v>1</v>
      </c>
      <c r="T30" s="7">
        <f t="shared" si="0"/>
        <v>0.42195121951219516</v>
      </c>
    </row>
    <row r="31" spans="1:20" ht="16" thickBot="1" x14ac:dyDescent="0.25">
      <c r="A31" s="9">
        <v>1991</v>
      </c>
      <c r="B31" s="9" t="s">
        <v>285</v>
      </c>
      <c r="C31" s="9" t="s">
        <v>659</v>
      </c>
      <c r="D31" s="9" t="s">
        <v>630</v>
      </c>
      <c r="E31" s="9" t="s">
        <v>631</v>
      </c>
      <c r="F31" s="9" t="s">
        <v>642</v>
      </c>
      <c r="G31" s="9" t="s">
        <v>633</v>
      </c>
      <c r="H31" s="9" t="s">
        <v>634</v>
      </c>
      <c r="I31" s="9" t="s">
        <v>635</v>
      </c>
      <c r="J31" s="9">
        <v>152</v>
      </c>
      <c r="K31" s="9" t="s">
        <v>636</v>
      </c>
      <c r="L31" s="9">
        <v>0</v>
      </c>
      <c r="M31" s="9" t="s">
        <v>664</v>
      </c>
      <c r="N31" s="9" t="s">
        <v>665</v>
      </c>
      <c r="O31" s="9">
        <v>17.3</v>
      </c>
      <c r="P31" s="9"/>
      <c r="Q31" s="9"/>
      <c r="R31" s="9"/>
      <c r="S31" s="9">
        <v>1</v>
      </c>
      <c r="T31" s="7"/>
    </row>
    <row r="32" spans="1:20" ht="16" thickBot="1" x14ac:dyDescent="0.25">
      <c r="A32" s="10">
        <v>2001</v>
      </c>
      <c r="B32" s="10" t="s">
        <v>285</v>
      </c>
      <c r="C32" s="10" t="s">
        <v>659</v>
      </c>
      <c r="D32" s="10" t="s">
        <v>630</v>
      </c>
      <c r="E32" s="10" t="s">
        <v>631</v>
      </c>
      <c r="F32" s="10" t="s">
        <v>632</v>
      </c>
      <c r="G32" s="10" t="s">
        <v>633</v>
      </c>
      <c r="H32" s="10" t="s">
        <v>634</v>
      </c>
      <c r="I32" s="10" t="s">
        <v>635</v>
      </c>
      <c r="J32" s="10">
        <v>152</v>
      </c>
      <c r="K32" s="10" t="s">
        <v>636</v>
      </c>
      <c r="L32" s="10">
        <v>0</v>
      </c>
      <c r="M32" s="10" t="s">
        <v>660</v>
      </c>
      <c r="N32" s="10" t="s">
        <v>661</v>
      </c>
      <c r="O32" s="10">
        <v>36.5</v>
      </c>
      <c r="P32" s="10"/>
      <c r="Q32" s="10"/>
      <c r="R32" s="10"/>
      <c r="S32" s="10">
        <v>1</v>
      </c>
      <c r="T32" s="7"/>
    </row>
    <row r="33" spans="1:20" ht="16" thickBot="1" x14ac:dyDescent="0.25">
      <c r="A33" s="10">
        <v>2001</v>
      </c>
      <c r="B33" s="10" t="s">
        <v>285</v>
      </c>
      <c r="C33" s="10" t="s">
        <v>659</v>
      </c>
      <c r="D33" s="10" t="s">
        <v>630</v>
      </c>
      <c r="E33" s="10" t="s">
        <v>631</v>
      </c>
      <c r="F33" s="10" t="s">
        <v>639</v>
      </c>
      <c r="G33" s="10" t="s">
        <v>633</v>
      </c>
      <c r="H33" s="10" t="s">
        <v>634</v>
      </c>
      <c r="I33" s="10" t="s">
        <v>635</v>
      </c>
      <c r="J33" s="10">
        <v>152</v>
      </c>
      <c r="K33" s="10" t="s">
        <v>636</v>
      </c>
      <c r="L33" s="10">
        <v>0</v>
      </c>
      <c r="M33" s="10" t="s">
        <v>662</v>
      </c>
      <c r="N33" s="10" t="s">
        <v>663</v>
      </c>
      <c r="O33" s="10">
        <v>40.200000000000003</v>
      </c>
      <c r="P33" s="10"/>
      <c r="Q33" s="10"/>
      <c r="R33" s="10"/>
      <c r="S33" s="10">
        <v>1</v>
      </c>
      <c r="T33" s="7">
        <f t="shared" si="0"/>
        <v>0.47263681592039797</v>
      </c>
    </row>
    <row r="34" spans="1:20" ht="16" thickBot="1" x14ac:dyDescent="0.25">
      <c r="A34" s="10">
        <v>2001</v>
      </c>
      <c r="B34" s="10" t="s">
        <v>285</v>
      </c>
      <c r="C34" s="10" t="s">
        <v>659</v>
      </c>
      <c r="D34" s="10" t="s">
        <v>630</v>
      </c>
      <c r="E34" s="10" t="s">
        <v>631</v>
      </c>
      <c r="F34" s="10" t="s">
        <v>642</v>
      </c>
      <c r="G34" s="10" t="s">
        <v>633</v>
      </c>
      <c r="H34" s="10" t="s">
        <v>634</v>
      </c>
      <c r="I34" s="10" t="s">
        <v>635</v>
      </c>
      <c r="J34" s="10">
        <v>152</v>
      </c>
      <c r="K34" s="10" t="s">
        <v>636</v>
      </c>
      <c r="L34" s="10">
        <v>0</v>
      </c>
      <c r="M34" s="10" t="s">
        <v>664</v>
      </c>
      <c r="N34" s="10" t="s">
        <v>665</v>
      </c>
      <c r="O34" s="10">
        <v>19</v>
      </c>
      <c r="P34" s="10"/>
      <c r="Q34" s="10"/>
      <c r="R34" s="10"/>
      <c r="S34" s="10">
        <v>1</v>
      </c>
      <c r="T34" s="7"/>
    </row>
    <row r="35" spans="1:20" ht="16" thickBot="1" x14ac:dyDescent="0.25">
      <c r="A35">
        <v>2011</v>
      </c>
      <c r="B35" t="s">
        <v>285</v>
      </c>
      <c r="C35" t="s">
        <v>659</v>
      </c>
      <c r="D35" t="s">
        <v>630</v>
      </c>
      <c r="E35" t="s">
        <v>631</v>
      </c>
      <c r="F35" t="s">
        <v>632</v>
      </c>
      <c r="G35" t="s">
        <v>633</v>
      </c>
      <c r="H35" t="s">
        <v>634</v>
      </c>
      <c r="I35" t="s">
        <v>635</v>
      </c>
      <c r="J35">
        <v>152</v>
      </c>
      <c r="K35" t="s">
        <v>636</v>
      </c>
      <c r="L35">
        <v>0</v>
      </c>
      <c r="M35" t="s">
        <v>660</v>
      </c>
      <c r="N35" t="s">
        <v>661</v>
      </c>
      <c r="O35">
        <v>35.6</v>
      </c>
      <c r="S35">
        <v>1</v>
      </c>
      <c r="T35" s="7"/>
    </row>
    <row r="36" spans="1:20" ht="16" thickBot="1" x14ac:dyDescent="0.25">
      <c r="A36">
        <v>2011</v>
      </c>
      <c r="B36" t="s">
        <v>285</v>
      </c>
      <c r="C36" t="s">
        <v>659</v>
      </c>
      <c r="D36" t="s">
        <v>630</v>
      </c>
      <c r="E36" t="s">
        <v>631</v>
      </c>
      <c r="F36" t="s">
        <v>639</v>
      </c>
      <c r="G36" t="s">
        <v>633</v>
      </c>
      <c r="H36" t="s">
        <v>634</v>
      </c>
      <c r="I36" t="s">
        <v>635</v>
      </c>
      <c r="J36">
        <v>152</v>
      </c>
      <c r="K36" t="s">
        <v>636</v>
      </c>
      <c r="L36">
        <v>0</v>
      </c>
      <c r="M36" t="s">
        <v>662</v>
      </c>
      <c r="N36" t="s">
        <v>663</v>
      </c>
      <c r="O36">
        <v>39.6</v>
      </c>
      <c r="S36">
        <v>1</v>
      </c>
      <c r="T36" s="7">
        <f t="shared" si="0"/>
        <v>0.47474747474747475</v>
      </c>
    </row>
    <row r="37" spans="1:20" ht="16" thickBot="1" x14ac:dyDescent="0.25">
      <c r="A37">
        <v>2011</v>
      </c>
      <c r="B37" t="s">
        <v>285</v>
      </c>
      <c r="C37" t="s">
        <v>659</v>
      </c>
      <c r="D37" t="s">
        <v>630</v>
      </c>
      <c r="E37" t="s">
        <v>631</v>
      </c>
      <c r="F37" t="s">
        <v>642</v>
      </c>
      <c r="G37" t="s">
        <v>633</v>
      </c>
      <c r="H37" t="s">
        <v>634</v>
      </c>
      <c r="I37" t="s">
        <v>635</v>
      </c>
      <c r="J37">
        <v>152</v>
      </c>
      <c r="K37" t="s">
        <v>636</v>
      </c>
      <c r="L37">
        <v>0</v>
      </c>
      <c r="M37" t="s">
        <v>664</v>
      </c>
      <c r="N37" t="s">
        <v>665</v>
      </c>
      <c r="O37">
        <v>18.8</v>
      </c>
      <c r="S37">
        <v>1</v>
      </c>
      <c r="T37" s="7"/>
    </row>
    <row r="38" spans="1:20" ht="16" thickBot="1" x14ac:dyDescent="0.25">
      <c r="A38" s="8">
        <v>1991</v>
      </c>
      <c r="B38" s="8" t="s">
        <v>130</v>
      </c>
      <c r="C38" s="8" t="s">
        <v>666</v>
      </c>
      <c r="D38" s="8" t="s">
        <v>630</v>
      </c>
      <c r="E38" s="8" t="s">
        <v>631</v>
      </c>
      <c r="F38" s="8" t="s">
        <v>632</v>
      </c>
      <c r="G38" s="8" t="s">
        <v>633</v>
      </c>
      <c r="H38" s="8" t="s">
        <v>634</v>
      </c>
      <c r="I38" s="8" t="s">
        <v>635</v>
      </c>
      <c r="J38" s="8">
        <v>152</v>
      </c>
      <c r="K38" s="8" t="s">
        <v>636</v>
      </c>
      <c r="L38" s="8">
        <v>0</v>
      </c>
      <c r="M38" s="8" t="s">
        <v>667</v>
      </c>
      <c r="N38" s="8" t="s">
        <v>668</v>
      </c>
      <c r="O38" s="8">
        <v>37.6</v>
      </c>
      <c r="P38" s="8"/>
      <c r="Q38" s="8"/>
      <c r="R38" s="8"/>
      <c r="S38" s="8">
        <v>1</v>
      </c>
      <c r="T38" s="7"/>
    </row>
    <row r="39" spans="1:20" ht="16" thickBot="1" x14ac:dyDescent="0.25">
      <c r="A39" s="8">
        <v>1991</v>
      </c>
      <c r="B39" s="8" t="s">
        <v>130</v>
      </c>
      <c r="C39" s="8" t="s">
        <v>666</v>
      </c>
      <c r="D39" s="8" t="s">
        <v>630</v>
      </c>
      <c r="E39" s="8" t="s">
        <v>631</v>
      </c>
      <c r="F39" s="8" t="s">
        <v>639</v>
      </c>
      <c r="G39" s="8" t="s">
        <v>633</v>
      </c>
      <c r="H39" s="8" t="s">
        <v>634</v>
      </c>
      <c r="I39" s="8" t="s">
        <v>635</v>
      </c>
      <c r="J39" s="8">
        <v>152</v>
      </c>
      <c r="K39" s="8" t="s">
        <v>636</v>
      </c>
      <c r="L39" s="8">
        <v>0</v>
      </c>
      <c r="M39" s="8" t="s">
        <v>669</v>
      </c>
      <c r="N39" s="8" t="s">
        <v>670</v>
      </c>
      <c r="O39" s="8">
        <v>42.2</v>
      </c>
      <c r="P39" s="8"/>
      <c r="Q39" s="8"/>
      <c r="R39" s="8"/>
      <c r="S39" s="8">
        <v>1</v>
      </c>
      <c r="T39" s="7">
        <f t="shared" si="0"/>
        <v>0.39336492890995262</v>
      </c>
    </row>
    <row r="40" spans="1:20" ht="16" thickBot="1" x14ac:dyDescent="0.25">
      <c r="A40" s="9">
        <v>1991</v>
      </c>
      <c r="B40" s="9" t="s">
        <v>130</v>
      </c>
      <c r="C40" s="9" t="s">
        <v>666</v>
      </c>
      <c r="D40" s="9" t="s">
        <v>630</v>
      </c>
      <c r="E40" s="9" t="s">
        <v>631</v>
      </c>
      <c r="F40" s="9" t="s">
        <v>642</v>
      </c>
      <c r="G40" s="9" t="s">
        <v>633</v>
      </c>
      <c r="H40" s="9" t="s">
        <v>634</v>
      </c>
      <c r="I40" s="9" t="s">
        <v>635</v>
      </c>
      <c r="J40" s="9">
        <v>152</v>
      </c>
      <c r="K40" s="9" t="s">
        <v>636</v>
      </c>
      <c r="L40" s="9">
        <v>0</v>
      </c>
      <c r="M40" s="9" t="s">
        <v>671</v>
      </c>
      <c r="N40" s="9" t="s">
        <v>672</v>
      </c>
      <c r="O40" s="9">
        <v>16.600000000000001</v>
      </c>
      <c r="P40" s="9"/>
      <c r="Q40" s="9"/>
      <c r="R40" s="9"/>
      <c r="S40" s="9">
        <v>1</v>
      </c>
      <c r="T40" s="7"/>
    </row>
    <row r="41" spans="1:20" ht="16" thickBot="1" x14ac:dyDescent="0.25">
      <c r="A41" s="10">
        <v>2001</v>
      </c>
      <c r="B41" s="10" t="s">
        <v>130</v>
      </c>
      <c r="C41" s="10" t="s">
        <v>666</v>
      </c>
      <c r="D41" s="10" t="s">
        <v>630</v>
      </c>
      <c r="E41" s="10" t="s">
        <v>631</v>
      </c>
      <c r="F41" s="10" t="s">
        <v>632</v>
      </c>
      <c r="G41" s="10" t="s">
        <v>633</v>
      </c>
      <c r="H41" s="10" t="s">
        <v>634</v>
      </c>
      <c r="I41" s="10" t="s">
        <v>635</v>
      </c>
      <c r="J41" s="10">
        <v>152</v>
      </c>
      <c r="K41" s="10" t="s">
        <v>636</v>
      </c>
      <c r="L41" s="10">
        <v>0</v>
      </c>
      <c r="M41" s="10" t="s">
        <v>667</v>
      </c>
      <c r="N41" s="10" t="s">
        <v>668</v>
      </c>
      <c r="O41" s="10">
        <v>37.4</v>
      </c>
      <c r="P41" s="10"/>
      <c r="Q41" s="10"/>
      <c r="R41" s="10"/>
      <c r="S41" s="10">
        <v>1</v>
      </c>
      <c r="T41" s="7"/>
    </row>
    <row r="42" spans="1:20" ht="16" thickBot="1" x14ac:dyDescent="0.25">
      <c r="A42" s="10">
        <v>2001</v>
      </c>
      <c r="B42" s="10" t="s">
        <v>130</v>
      </c>
      <c r="C42" s="10" t="s">
        <v>666</v>
      </c>
      <c r="D42" s="10" t="s">
        <v>630</v>
      </c>
      <c r="E42" s="10" t="s">
        <v>631</v>
      </c>
      <c r="F42" s="10" t="s">
        <v>639</v>
      </c>
      <c r="G42" s="10" t="s">
        <v>633</v>
      </c>
      <c r="H42" s="10" t="s">
        <v>634</v>
      </c>
      <c r="I42" s="10" t="s">
        <v>635</v>
      </c>
      <c r="J42" s="10">
        <v>152</v>
      </c>
      <c r="K42" s="10" t="s">
        <v>636</v>
      </c>
      <c r="L42" s="10">
        <v>0</v>
      </c>
      <c r="M42" s="10" t="s">
        <v>669</v>
      </c>
      <c r="N42" s="10" t="s">
        <v>670</v>
      </c>
      <c r="O42" s="10">
        <v>41.5</v>
      </c>
      <c r="P42" s="10"/>
      <c r="Q42" s="10"/>
      <c r="R42" s="10"/>
      <c r="S42" s="10">
        <v>1</v>
      </c>
      <c r="T42" s="7">
        <f t="shared" si="0"/>
        <v>0.43614457831325304</v>
      </c>
    </row>
    <row r="43" spans="1:20" ht="16" thickBot="1" x14ac:dyDescent="0.25">
      <c r="A43" s="10">
        <v>2001</v>
      </c>
      <c r="B43" s="10" t="s">
        <v>130</v>
      </c>
      <c r="C43" s="10" t="s">
        <v>666</v>
      </c>
      <c r="D43" s="10" t="s">
        <v>630</v>
      </c>
      <c r="E43" s="10" t="s">
        <v>631</v>
      </c>
      <c r="F43" s="10" t="s">
        <v>642</v>
      </c>
      <c r="G43" s="10" t="s">
        <v>633</v>
      </c>
      <c r="H43" s="10" t="s">
        <v>634</v>
      </c>
      <c r="I43" s="10" t="s">
        <v>635</v>
      </c>
      <c r="J43" s="10">
        <v>152</v>
      </c>
      <c r="K43" s="10" t="s">
        <v>636</v>
      </c>
      <c r="L43" s="10">
        <v>0</v>
      </c>
      <c r="M43" s="10" t="s">
        <v>671</v>
      </c>
      <c r="N43" s="10" t="s">
        <v>672</v>
      </c>
      <c r="O43" s="10">
        <v>18.100000000000001</v>
      </c>
      <c r="P43" s="10"/>
      <c r="Q43" s="10"/>
      <c r="R43" s="10"/>
      <c r="S43" s="10">
        <v>1</v>
      </c>
      <c r="T43" s="7"/>
    </row>
    <row r="44" spans="1:20" ht="16" thickBot="1" x14ac:dyDescent="0.25">
      <c r="A44">
        <v>2011</v>
      </c>
      <c r="B44" t="s">
        <v>130</v>
      </c>
      <c r="C44" t="s">
        <v>666</v>
      </c>
      <c r="D44" t="s">
        <v>630</v>
      </c>
      <c r="E44" t="s">
        <v>631</v>
      </c>
      <c r="F44" t="s">
        <v>632</v>
      </c>
      <c r="G44" t="s">
        <v>633</v>
      </c>
      <c r="H44" t="s">
        <v>634</v>
      </c>
      <c r="I44" t="s">
        <v>635</v>
      </c>
      <c r="J44">
        <v>152</v>
      </c>
      <c r="K44" t="s">
        <v>636</v>
      </c>
      <c r="L44">
        <v>0</v>
      </c>
      <c r="M44" t="s">
        <v>667</v>
      </c>
      <c r="N44" t="s">
        <v>668</v>
      </c>
      <c r="O44">
        <v>36.6</v>
      </c>
      <c r="S44">
        <v>1</v>
      </c>
      <c r="T44" s="7"/>
    </row>
    <row r="45" spans="1:20" ht="16" thickBot="1" x14ac:dyDescent="0.25">
      <c r="A45">
        <v>2011</v>
      </c>
      <c r="B45" t="s">
        <v>130</v>
      </c>
      <c r="C45" t="s">
        <v>666</v>
      </c>
      <c r="D45" t="s">
        <v>630</v>
      </c>
      <c r="E45" t="s">
        <v>631</v>
      </c>
      <c r="F45" t="s">
        <v>639</v>
      </c>
      <c r="G45" t="s">
        <v>633</v>
      </c>
      <c r="H45" t="s">
        <v>634</v>
      </c>
      <c r="I45" t="s">
        <v>635</v>
      </c>
      <c r="J45">
        <v>152</v>
      </c>
      <c r="K45" t="s">
        <v>636</v>
      </c>
      <c r="L45">
        <v>0</v>
      </c>
      <c r="M45" t="s">
        <v>669</v>
      </c>
      <c r="N45" t="s">
        <v>670</v>
      </c>
      <c r="O45">
        <v>41</v>
      </c>
      <c r="S45">
        <v>1</v>
      </c>
      <c r="T45" s="7">
        <f t="shared" si="0"/>
        <v>0.43902439024390244</v>
      </c>
    </row>
    <row r="46" spans="1:20" ht="16" thickBot="1" x14ac:dyDescent="0.25">
      <c r="A46">
        <v>2011</v>
      </c>
      <c r="B46" t="s">
        <v>130</v>
      </c>
      <c r="C46" t="s">
        <v>666</v>
      </c>
      <c r="D46" t="s">
        <v>630</v>
      </c>
      <c r="E46" t="s">
        <v>631</v>
      </c>
      <c r="F46" t="s">
        <v>642</v>
      </c>
      <c r="G46" t="s">
        <v>633</v>
      </c>
      <c r="H46" t="s">
        <v>634</v>
      </c>
      <c r="I46" t="s">
        <v>635</v>
      </c>
      <c r="J46">
        <v>152</v>
      </c>
      <c r="K46" t="s">
        <v>636</v>
      </c>
      <c r="L46">
        <v>0</v>
      </c>
      <c r="M46" t="s">
        <v>671</v>
      </c>
      <c r="N46" t="s">
        <v>672</v>
      </c>
      <c r="O46">
        <v>18</v>
      </c>
      <c r="S46">
        <v>1</v>
      </c>
      <c r="T46" s="7"/>
    </row>
    <row r="47" spans="1:20" ht="16" thickBot="1" x14ac:dyDescent="0.25">
      <c r="A47" s="8">
        <v>1991</v>
      </c>
      <c r="B47" s="8" t="s">
        <v>471</v>
      </c>
      <c r="C47" s="8" t="s">
        <v>673</v>
      </c>
      <c r="D47" s="8" t="s">
        <v>630</v>
      </c>
      <c r="E47" s="8" t="s">
        <v>631</v>
      </c>
      <c r="F47" s="8" t="s">
        <v>632</v>
      </c>
      <c r="G47" s="8" t="s">
        <v>633</v>
      </c>
      <c r="H47" s="8" t="s">
        <v>634</v>
      </c>
      <c r="I47" s="8" t="s">
        <v>635</v>
      </c>
      <c r="J47" s="8">
        <v>152</v>
      </c>
      <c r="K47" s="8" t="s">
        <v>636</v>
      </c>
      <c r="L47" s="8">
        <v>0</v>
      </c>
      <c r="M47" s="8" t="s">
        <v>674</v>
      </c>
      <c r="N47" s="8" t="s">
        <v>675</v>
      </c>
      <c r="O47" s="8">
        <v>37.6</v>
      </c>
      <c r="P47" s="8"/>
      <c r="Q47" s="8"/>
      <c r="R47" s="8"/>
      <c r="S47" s="8">
        <v>1</v>
      </c>
      <c r="T47" s="7"/>
    </row>
    <row r="48" spans="1:20" ht="16" thickBot="1" x14ac:dyDescent="0.25">
      <c r="A48" s="8">
        <v>1991</v>
      </c>
      <c r="B48" s="8" t="s">
        <v>471</v>
      </c>
      <c r="C48" s="8" t="s">
        <v>673</v>
      </c>
      <c r="D48" s="8" t="s">
        <v>630</v>
      </c>
      <c r="E48" s="8" t="s">
        <v>631</v>
      </c>
      <c r="F48" s="8" t="s">
        <v>639</v>
      </c>
      <c r="G48" s="8" t="s">
        <v>633</v>
      </c>
      <c r="H48" s="8" t="s">
        <v>634</v>
      </c>
      <c r="I48" s="8" t="s">
        <v>635</v>
      </c>
      <c r="J48" s="8">
        <v>152</v>
      </c>
      <c r="K48" s="8" t="s">
        <v>636</v>
      </c>
      <c r="L48" s="8">
        <v>0</v>
      </c>
      <c r="M48" s="8" t="s">
        <v>676</v>
      </c>
      <c r="N48" s="8" t="s">
        <v>677</v>
      </c>
      <c r="O48" s="8">
        <v>43.5</v>
      </c>
      <c r="P48" s="8"/>
      <c r="Q48" s="8"/>
      <c r="R48" s="8"/>
      <c r="S48" s="8">
        <v>1</v>
      </c>
      <c r="T48" s="7">
        <f t="shared" si="0"/>
        <v>0.38620689655172413</v>
      </c>
    </row>
    <row r="49" spans="1:20" ht="16" thickBot="1" x14ac:dyDescent="0.25">
      <c r="A49" s="9">
        <v>1991</v>
      </c>
      <c r="B49" s="9" t="s">
        <v>471</v>
      </c>
      <c r="C49" s="9" t="s">
        <v>673</v>
      </c>
      <c r="D49" s="9" t="s">
        <v>630</v>
      </c>
      <c r="E49" s="9" t="s">
        <v>631</v>
      </c>
      <c r="F49" s="9" t="s">
        <v>642</v>
      </c>
      <c r="G49" s="9" t="s">
        <v>633</v>
      </c>
      <c r="H49" s="9" t="s">
        <v>634</v>
      </c>
      <c r="I49" s="9" t="s">
        <v>635</v>
      </c>
      <c r="J49" s="9">
        <v>152</v>
      </c>
      <c r="K49" s="9" t="s">
        <v>636</v>
      </c>
      <c r="L49" s="9">
        <v>0</v>
      </c>
      <c r="M49" s="9" t="s">
        <v>678</v>
      </c>
      <c r="N49" s="9" t="s">
        <v>679</v>
      </c>
      <c r="O49" s="9">
        <v>16.8</v>
      </c>
      <c r="P49" s="9"/>
      <c r="Q49" s="9"/>
      <c r="R49" s="9"/>
      <c r="S49" s="9">
        <v>1</v>
      </c>
      <c r="T49" s="7"/>
    </row>
    <row r="50" spans="1:20" ht="16" thickBot="1" x14ac:dyDescent="0.25">
      <c r="A50" s="10">
        <v>2001</v>
      </c>
      <c r="B50" s="10" t="s">
        <v>471</v>
      </c>
      <c r="C50" s="10" t="s">
        <v>673</v>
      </c>
      <c r="D50" s="10" t="s">
        <v>630</v>
      </c>
      <c r="E50" s="10" t="s">
        <v>631</v>
      </c>
      <c r="F50" s="10" t="s">
        <v>632</v>
      </c>
      <c r="G50" s="10" t="s">
        <v>633</v>
      </c>
      <c r="H50" s="10" t="s">
        <v>634</v>
      </c>
      <c r="I50" s="10" t="s">
        <v>635</v>
      </c>
      <c r="J50" s="10">
        <v>152</v>
      </c>
      <c r="K50" s="10" t="s">
        <v>636</v>
      </c>
      <c r="L50" s="10">
        <v>0</v>
      </c>
      <c r="M50" s="10" t="s">
        <v>674</v>
      </c>
      <c r="N50" s="10" t="s">
        <v>675</v>
      </c>
      <c r="O50" s="10">
        <v>37.6</v>
      </c>
      <c r="P50" s="10"/>
      <c r="Q50" s="10"/>
      <c r="R50" s="10"/>
      <c r="S50" s="10">
        <v>1</v>
      </c>
      <c r="T50" s="7"/>
    </row>
    <row r="51" spans="1:20" ht="16" thickBot="1" x14ac:dyDescent="0.25">
      <c r="A51" s="10">
        <v>2001</v>
      </c>
      <c r="B51" s="10" t="s">
        <v>471</v>
      </c>
      <c r="C51" s="10" t="s">
        <v>673</v>
      </c>
      <c r="D51" s="10" t="s">
        <v>630</v>
      </c>
      <c r="E51" s="10" t="s">
        <v>631</v>
      </c>
      <c r="F51" s="10" t="s">
        <v>639</v>
      </c>
      <c r="G51" s="10" t="s">
        <v>633</v>
      </c>
      <c r="H51" s="10" t="s">
        <v>634</v>
      </c>
      <c r="I51" s="10" t="s">
        <v>635</v>
      </c>
      <c r="J51" s="10">
        <v>152</v>
      </c>
      <c r="K51" s="10" t="s">
        <v>636</v>
      </c>
      <c r="L51" s="10">
        <v>0</v>
      </c>
      <c r="M51" s="10" t="s">
        <v>676</v>
      </c>
      <c r="N51" s="10" t="s">
        <v>677</v>
      </c>
      <c r="O51" s="10">
        <v>42.1</v>
      </c>
      <c r="P51" s="10"/>
      <c r="Q51" s="10"/>
      <c r="R51" s="10"/>
      <c r="S51" s="10">
        <v>1</v>
      </c>
      <c r="T51" s="7">
        <f t="shared" si="0"/>
        <v>0.4394299287410926</v>
      </c>
    </row>
    <row r="52" spans="1:20" ht="16" thickBot="1" x14ac:dyDescent="0.25">
      <c r="A52" s="10">
        <v>2001</v>
      </c>
      <c r="B52" s="10" t="s">
        <v>471</v>
      </c>
      <c r="C52" s="10" t="s">
        <v>673</v>
      </c>
      <c r="D52" s="10" t="s">
        <v>630</v>
      </c>
      <c r="E52" s="10" t="s">
        <v>631</v>
      </c>
      <c r="F52" s="10" t="s">
        <v>642</v>
      </c>
      <c r="G52" s="10" t="s">
        <v>633</v>
      </c>
      <c r="H52" s="10" t="s">
        <v>634</v>
      </c>
      <c r="I52" s="10" t="s">
        <v>635</v>
      </c>
      <c r="J52" s="10">
        <v>152</v>
      </c>
      <c r="K52" s="10" t="s">
        <v>636</v>
      </c>
      <c r="L52" s="10">
        <v>0</v>
      </c>
      <c r="M52" s="10" t="s">
        <v>678</v>
      </c>
      <c r="N52" s="10" t="s">
        <v>679</v>
      </c>
      <c r="O52" s="10">
        <v>18.5</v>
      </c>
      <c r="P52" s="10"/>
      <c r="Q52" s="10"/>
      <c r="R52" s="10"/>
      <c r="S52" s="10">
        <v>1</v>
      </c>
      <c r="T52" s="7"/>
    </row>
    <row r="53" spans="1:20" ht="16" thickBot="1" x14ac:dyDescent="0.25">
      <c r="A53">
        <v>2011</v>
      </c>
      <c r="B53" t="s">
        <v>471</v>
      </c>
      <c r="C53" t="s">
        <v>673</v>
      </c>
      <c r="D53" t="s">
        <v>630</v>
      </c>
      <c r="E53" t="s">
        <v>631</v>
      </c>
      <c r="F53" t="s">
        <v>632</v>
      </c>
      <c r="G53" t="s">
        <v>633</v>
      </c>
      <c r="H53" t="s">
        <v>634</v>
      </c>
      <c r="I53" t="s">
        <v>635</v>
      </c>
      <c r="J53">
        <v>152</v>
      </c>
      <c r="K53" t="s">
        <v>636</v>
      </c>
      <c r="L53">
        <v>0</v>
      </c>
      <c r="M53" t="s">
        <v>674</v>
      </c>
      <c r="N53" t="s">
        <v>675</v>
      </c>
      <c r="O53">
        <v>37</v>
      </c>
      <c r="S53">
        <v>1</v>
      </c>
      <c r="T53" s="7"/>
    </row>
    <row r="54" spans="1:20" ht="16" thickBot="1" x14ac:dyDescent="0.25">
      <c r="A54">
        <v>2011</v>
      </c>
      <c r="B54" t="s">
        <v>471</v>
      </c>
      <c r="C54" t="s">
        <v>673</v>
      </c>
      <c r="D54" t="s">
        <v>630</v>
      </c>
      <c r="E54" t="s">
        <v>631</v>
      </c>
      <c r="F54" t="s">
        <v>639</v>
      </c>
      <c r="G54" t="s">
        <v>633</v>
      </c>
      <c r="H54" t="s">
        <v>634</v>
      </c>
      <c r="I54" t="s">
        <v>635</v>
      </c>
      <c r="J54">
        <v>152</v>
      </c>
      <c r="K54" t="s">
        <v>636</v>
      </c>
      <c r="L54">
        <v>0</v>
      </c>
      <c r="M54" t="s">
        <v>676</v>
      </c>
      <c r="N54" t="s">
        <v>677</v>
      </c>
      <c r="O54">
        <v>41.6</v>
      </c>
      <c r="S54">
        <v>1</v>
      </c>
      <c r="T54" s="7">
        <f t="shared" si="0"/>
        <v>0.44471153846153844</v>
      </c>
    </row>
    <row r="55" spans="1:20" ht="16" thickBot="1" x14ac:dyDescent="0.25">
      <c r="A55">
        <v>2011</v>
      </c>
      <c r="B55" t="s">
        <v>471</v>
      </c>
      <c r="C55" t="s">
        <v>673</v>
      </c>
      <c r="D55" t="s">
        <v>630</v>
      </c>
      <c r="E55" t="s">
        <v>631</v>
      </c>
      <c r="F55" t="s">
        <v>642</v>
      </c>
      <c r="G55" t="s">
        <v>633</v>
      </c>
      <c r="H55" t="s">
        <v>634</v>
      </c>
      <c r="I55" t="s">
        <v>635</v>
      </c>
      <c r="J55">
        <v>152</v>
      </c>
      <c r="K55" t="s">
        <v>636</v>
      </c>
      <c r="L55">
        <v>0</v>
      </c>
      <c r="M55" t="s">
        <v>678</v>
      </c>
      <c r="N55" t="s">
        <v>679</v>
      </c>
      <c r="O55">
        <v>18.5</v>
      </c>
      <c r="S55">
        <v>1</v>
      </c>
      <c r="T55" s="7"/>
    </row>
    <row r="56" spans="1:20" ht="16" thickBot="1" x14ac:dyDescent="0.25">
      <c r="A56" s="8">
        <v>1991</v>
      </c>
      <c r="B56" s="8" t="s">
        <v>432</v>
      </c>
      <c r="C56" s="8" t="s">
        <v>680</v>
      </c>
      <c r="D56" s="8" t="s">
        <v>630</v>
      </c>
      <c r="E56" s="8" t="s">
        <v>631</v>
      </c>
      <c r="F56" s="8" t="s">
        <v>632</v>
      </c>
      <c r="G56" s="8" t="s">
        <v>633</v>
      </c>
      <c r="H56" s="8" t="s">
        <v>634</v>
      </c>
      <c r="I56" s="8" t="s">
        <v>635</v>
      </c>
      <c r="J56" s="8">
        <v>152</v>
      </c>
      <c r="K56" s="8" t="s">
        <v>636</v>
      </c>
      <c r="L56" s="8">
        <v>0</v>
      </c>
      <c r="M56" s="8" t="s">
        <v>681</v>
      </c>
      <c r="N56" s="8" t="s">
        <v>682</v>
      </c>
      <c r="O56" s="8">
        <v>39.5</v>
      </c>
      <c r="P56" s="8"/>
      <c r="Q56" s="8"/>
      <c r="R56" s="8"/>
      <c r="S56" s="8">
        <v>1</v>
      </c>
      <c r="T56" s="7"/>
    </row>
    <row r="57" spans="1:20" ht="16" thickBot="1" x14ac:dyDescent="0.25">
      <c r="A57" s="8">
        <v>1991</v>
      </c>
      <c r="B57" s="8" t="s">
        <v>432</v>
      </c>
      <c r="C57" s="8" t="s">
        <v>680</v>
      </c>
      <c r="D57" s="8" t="s">
        <v>630</v>
      </c>
      <c r="E57" s="8" t="s">
        <v>631</v>
      </c>
      <c r="F57" s="8" t="s">
        <v>639</v>
      </c>
      <c r="G57" s="8" t="s">
        <v>633</v>
      </c>
      <c r="H57" s="8" t="s">
        <v>634</v>
      </c>
      <c r="I57" s="8" t="s">
        <v>635</v>
      </c>
      <c r="J57" s="8">
        <v>152</v>
      </c>
      <c r="K57" s="8" t="s">
        <v>636</v>
      </c>
      <c r="L57" s="8">
        <v>0</v>
      </c>
      <c r="M57" s="8" t="s">
        <v>683</v>
      </c>
      <c r="N57" s="8" t="s">
        <v>684</v>
      </c>
      <c r="O57" s="8">
        <v>46.4</v>
      </c>
      <c r="P57" s="8"/>
      <c r="Q57" s="8"/>
      <c r="R57" s="8"/>
      <c r="S57" s="8">
        <v>1</v>
      </c>
      <c r="T57" s="7">
        <f t="shared" si="0"/>
        <v>0.35129310344827591</v>
      </c>
    </row>
    <row r="58" spans="1:20" ht="16" thickBot="1" x14ac:dyDescent="0.25">
      <c r="A58" s="9">
        <v>1991</v>
      </c>
      <c r="B58" s="9" t="s">
        <v>432</v>
      </c>
      <c r="C58" s="9" t="s">
        <v>680</v>
      </c>
      <c r="D58" s="9" t="s">
        <v>630</v>
      </c>
      <c r="E58" s="9" t="s">
        <v>631</v>
      </c>
      <c r="F58" s="9" t="s">
        <v>642</v>
      </c>
      <c r="G58" s="9" t="s">
        <v>633</v>
      </c>
      <c r="H58" s="9" t="s">
        <v>634</v>
      </c>
      <c r="I58" s="9" t="s">
        <v>635</v>
      </c>
      <c r="J58" s="9">
        <v>152</v>
      </c>
      <c r="K58" s="9" t="s">
        <v>636</v>
      </c>
      <c r="L58" s="9">
        <v>0</v>
      </c>
      <c r="M58" s="9" t="s">
        <v>685</v>
      </c>
      <c r="N58" s="9" t="s">
        <v>686</v>
      </c>
      <c r="O58" s="9">
        <v>16.3</v>
      </c>
      <c r="P58" s="9"/>
      <c r="Q58" s="9"/>
      <c r="R58" s="9"/>
      <c r="S58" s="9">
        <v>1</v>
      </c>
      <c r="T58" s="7"/>
    </row>
    <row r="59" spans="1:20" ht="16" thickBot="1" x14ac:dyDescent="0.25">
      <c r="A59" s="10">
        <v>2001</v>
      </c>
      <c r="B59" s="10" t="s">
        <v>432</v>
      </c>
      <c r="C59" s="10" t="s">
        <v>680</v>
      </c>
      <c r="D59" s="10" t="s">
        <v>630</v>
      </c>
      <c r="E59" s="10" t="s">
        <v>631</v>
      </c>
      <c r="F59" s="10" t="s">
        <v>632</v>
      </c>
      <c r="G59" s="10" t="s">
        <v>633</v>
      </c>
      <c r="H59" s="10" t="s">
        <v>634</v>
      </c>
      <c r="I59" s="10" t="s">
        <v>635</v>
      </c>
      <c r="J59" s="10">
        <v>152</v>
      </c>
      <c r="K59" s="10" t="s">
        <v>636</v>
      </c>
      <c r="L59" s="10">
        <v>0</v>
      </c>
      <c r="M59" s="10" t="s">
        <v>681</v>
      </c>
      <c r="N59" s="10" t="s">
        <v>682</v>
      </c>
      <c r="O59" s="10">
        <v>39.1</v>
      </c>
      <c r="P59" s="10"/>
      <c r="Q59" s="10"/>
      <c r="R59" s="10"/>
      <c r="S59" s="10">
        <v>1</v>
      </c>
      <c r="T59" s="7"/>
    </row>
    <row r="60" spans="1:20" ht="16" thickBot="1" x14ac:dyDescent="0.25">
      <c r="A60" s="10">
        <v>2001</v>
      </c>
      <c r="B60" s="10" t="s">
        <v>432</v>
      </c>
      <c r="C60" s="10" t="s">
        <v>680</v>
      </c>
      <c r="D60" s="10" t="s">
        <v>630</v>
      </c>
      <c r="E60" s="10" t="s">
        <v>631</v>
      </c>
      <c r="F60" s="10" t="s">
        <v>639</v>
      </c>
      <c r="G60" s="10" t="s">
        <v>633</v>
      </c>
      <c r="H60" s="10" t="s">
        <v>634</v>
      </c>
      <c r="I60" s="10" t="s">
        <v>635</v>
      </c>
      <c r="J60" s="10">
        <v>152</v>
      </c>
      <c r="K60" s="10" t="s">
        <v>636</v>
      </c>
      <c r="L60" s="10">
        <v>0</v>
      </c>
      <c r="M60" s="10" t="s">
        <v>683</v>
      </c>
      <c r="N60" s="10" t="s">
        <v>684</v>
      </c>
      <c r="O60" s="10">
        <v>44</v>
      </c>
      <c r="P60" s="10"/>
      <c r="Q60" s="10"/>
      <c r="R60" s="10"/>
      <c r="S60" s="10">
        <v>1</v>
      </c>
      <c r="T60" s="7">
        <f t="shared" si="0"/>
        <v>0.42045454545454547</v>
      </c>
    </row>
    <row r="61" spans="1:20" ht="16" thickBot="1" x14ac:dyDescent="0.25">
      <c r="A61" s="10">
        <v>2001</v>
      </c>
      <c r="B61" s="10" t="s">
        <v>432</v>
      </c>
      <c r="C61" s="10" t="s">
        <v>680</v>
      </c>
      <c r="D61" s="10" t="s">
        <v>630</v>
      </c>
      <c r="E61" s="10" t="s">
        <v>631</v>
      </c>
      <c r="F61" s="10" t="s">
        <v>642</v>
      </c>
      <c r="G61" s="10" t="s">
        <v>633</v>
      </c>
      <c r="H61" s="10" t="s">
        <v>634</v>
      </c>
      <c r="I61" s="10" t="s">
        <v>635</v>
      </c>
      <c r="J61" s="10">
        <v>152</v>
      </c>
      <c r="K61" s="10" t="s">
        <v>636</v>
      </c>
      <c r="L61" s="10">
        <v>0</v>
      </c>
      <c r="M61" s="10" t="s">
        <v>685</v>
      </c>
      <c r="N61" s="10" t="s">
        <v>686</v>
      </c>
      <c r="O61" s="10">
        <v>18.5</v>
      </c>
      <c r="P61" s="10"/>
      <c r="Q61" s="10"/>
      <c r="R61" s="10"/>
      <c r="S61" s="10">
        <v>1</v>
      </c>
      <c r="T61" s="7"/>
    </row>
    <row r="62" spans="1:20" ht="16" thickBot="1" x14ac:dyDescent="0.25">
      <c r="A62">
        <v>2011</v>
      </c>
      <c r="B62" t="s">
        <v>432</v>
      </c>
      <c r="C62" t="s">
        <v>680</v>
      </c>
      <c r="D62" t="s">
        <v>630</v>
      </c>
      <c r="E62" t="s">
        <v>631</v>
      </c>
      <c r="F62" t="s">
        <v>632</v>
      </c>
      <c r="G62" t="s">
        <v>633</v>
      </c>
      <c r="H62" t="s">
        <v>634</v>
      </c>
      <c r="I62" t="s">
        <v>635</v>
      </c>
      <c r="J62">
        <v>152</v>
      </c>
      <c r="K62" t="s">
        <v>636</v>
      </c>
      <c r="L62">
        <v>0</v>
      </c>
      <c r="M62" t="s">
        <v>681</v>
      </c>
      <c r="N62" t="s">
        <v>682</v>
      </c>
      <c r="O62">
        <v>38.6</v>
      </c>
      <c r="S62">
        <v>1</v>
      </c>
      <c r="T62" s="7"/>
    </row>
    <row r="63" spans="1:20" ht="16" thickBot="1" x14ac:dyDescent="0.25">
      <c r="A63">
        <v>2011</v>
      </c>
      <c r="B63" t="s">
        <v>432</v>
      </c>
      <c r="C63" t="s">
        <v>680</v>
      </c>
      <c r="D63" t="s">
        <v>630</v>
      </c>
      <c r="E63" t="s">
        <v>631</v>
      </c>
      <c r="F63" t="s">
        <v>639</v>
      </c>
      <c r="G63" t="s">
        <v>633</v>
      </c>
      <c r="H63" t="s">
        <v>634</v>
      </c>
      <c r="I63" t="s">
        <v>635</v>
      </c>
      <c r="J63">
        <v>152</v>
      </c>
      <c r="K63" t="s">
        <v>636</v>
      </c>
      <c r="L63">
        <v>0</v>
      </c>
      <c r="M63" t="s">
        <v>683</v>
      </c>
      <c r="N63" t="s">
        <v>684</v>
      </c>
      <c r="O63">
        <v>42.9</v>
      </c>
      <c r="S63">
        <v>1</v>
      </c>
      <c r="T63" s="7">
        <f t="shared" si="0"/>
        <v>0.42890442890442887</v>
      </c>
    </row>
    <row r="64" spans="1:20" ht="16" thickBot="1" x14ac:dyDescent="0.25">
      <c r="A64">
        <v>2011</v>
      </c>
      <c r="B64" t="s">
        <v>432</v>
      </c>
      <c r="C64" t="s">
        <v>680</v>
      </c>
      <c r="D64" t="s">
        <v>630</v>
      </c>
      <c r="E64" t="s">
        <v>631</v>
      </c>
      <c r="F64" t="s">
        <v>642</v>
      </c>
      <c r="G64" t="s">
        <v>633</v>
      </c>
      <c r="H64" t="s">
        <v>634</v>
      </c>
      <c r="I64" t="s">
        <v>635</v>
      </c>
      <c r="J64">
        <v>152</v>
      </c>
      <c r="K64" t="s">
        <v>636</v>
      </c>
      <c r="L64">
        <v>0</v>
      </c>
      <c r="M64" t="s">
        <v>685</v>
      </c>
      <c r="N64" t="s">
        <v>686</v>
      </c>
      <c r="O64">
        <v>18.399999999999999</v>
      </c>
      <c r="S64">
        <v>1</v>
      </c>
      <c r="T64" s="7"/>
    </row>
    <row r="65" spans="1:20" ht="16" thickBot="1" x14ac:dyDescent="0.25">
      <c r="A65" s="8">
        <v>1991</v>
      </c>
      <c r="B65" s="8" t="s">
        <v>222</v>
      </c>
      <c r="C65" s="8" t="s">
        <v>687</v>
      </c>
      <c r="D65" s="8" t="s">
        <v>630</v>
      </c>
      <c r="E65" s="8" t="s">
        <v>631</v>
      </c>
      <c r="F65" s="8" t="s">
        <v>632</v>
      </c>
      <c r="G65" s="8" t="s">
        <v>633</v>
      </c>
      <c r="H65" s="8" t="s">
        <v>634</v>
      </c>
      <c r="I65" s="8" t="s">
        <v>635</v>
      </c>
      <c r="J65" s="8">
        <v>152</v>
      </c>
      <c r="K65" s="8" t="s">
        <v>636</v>
      </c>
      <c r="L65" s="8">
        <v>0</v>
      </c>
      <c r="M65" s="8" t="s">
        <v>688</v>
      </c>
      <c r="N65" s="8" t="s">
        <v>689</v>
      </c>
      <c r="O65" s="8">
        <v>39.200000000000003</v>
      </c>
      <c r="P65" s="8"/>
      <c r="Q65" s="8"/>
      <c r="R65" s="8"/>
      <c r="S65" s="8">
        <v>1</v>
      </c>
      <c r="T65" s="7"/>
    </row>
    <row r="66" spans="1:20" ht="16" thickBot="1" x14ac:dyDescent="0.25">
      <c r="A66" s="8">
        <v>1991</v>
      </c>
      <c r="B66" s="8" t="s">
        <v>222</v>
      </c>
      <c r="C66" s="8" t="s">
        <v>687</v>
      </c>
      <c r="D66" s="8" t="s">
        <v>630</v>
      </c>
      <c r="E66" s="8" t="s">
        <v>631</v>
      </c>
      <c r="F66" s="8" t="s">
        <v>639</v>
      </c>
      <c r="G66" s="8" t="s">
        <v>633</v>
      </c>
      <c r="H66" s="8" t="s">
        <v>634</v>
      </c>
      <c r="I66" s="8" t="s">
        <v>635</v>
      </c>
      <c r="J66" s="8">
        <v>152</v>
      </c>
      <c r="K66" s="8" t="s">
        <v>636</v>
      </c>
      <c r="L66" s="8">
        <v>0</v>
      </c>
      <c r="M66" s="8" t="s">
        <v>690</v>
      </c>
      <c r="N66" s="8" t="s">
        <v>691</v>
      </c>
      <c r="O66" s="8">
        <v>43.9</v>
      </c>
      <c r="P66" s="8"/>
      <c r="Q66" s="8"/>
      <c r="R66" s="8"/>
      <c r="S66" s="8">
        <v>1</v>
      </c>
      <c r="T66" s="7">
        <f t="shared" si="0"/>
        <v>0.38952164009111623</v>
      </c>
    </row>
    <row r="67" spans="1:20" ht="16" thickBot="1" x14ac:dyDescent="0.25">
      <c r="A67" s="9">
        <v>1991</v>
      </c>
      <c r="B67" s="9" t="s">
        <v>222</v>
      </c>
      <c r="C67" s="9" t="s">
        <v>687</v>
      </c>
      <c r="D67" s="9" t="s">
        <v>630</v>
      </c>
      <c r="E67" s="9" t="s">
        <v>631</v>
      </c>
      <c r="F67" s="9" t="s">
        <v>642</v>
      </c>
      <c r="G67" s="9" t="s">
        <v>633</v>
      </c>
      <c r="H67" s="9" t="s">
        <v>634</v>
      </c>
      <c r="I67" s="9" t="s">
        <v>635</v>
      </c>
      <c r="J67" s="9">
        <v>152</v>
      </c>
      <c r="K67" s="9" t="s">
        <v>636</v>
      </c>
      <c r="L67" s="9">
        <v>0</v>
      </c>
      <c r="M67" s="9" t="s">
        <v>692</v>
      </c>
      <c r="N67" s="9" t="s">
        <v>693</v>
      </c>
      <c r="O67" s="9">
        <v>17.100000000000001</v>
      </c>
      <c r="P67" s="9"/>
      <c r="Q67" s="9"/>
      <c r="R67" s="9"/>
      <c r="S67" s="9">
        <v>1</v>
      </c>
      <c r="T67" s="7"/>
    </row>
    <row r="68" spans="1:20" ht="16" thickBot="1" x14ac:dyDescent="0.25">
      <c r="A68" s="10">
        <v>2001</v>
      </c>
      <c r="B68" s="10" t="s">
        <v>222</v>
      </c>
      <c r="C68" s="10" t="s">
        <v>687</v>
      </c>
      <c r="D68" s="10" t="s">
        <v>630</v>
      </c>
      <c r="E68" s="10" t="s">
        <v>631</v>
      </c>
      <c r="F68" s="10" t="s">
        <v>632</v>
      </c>
      <c r="G68" s="10" t="s">
        <v>633</v>
      </c>
      <c r="H68" s="10" t="s">
        <v>634</v>
      </c>
      <c r="I68" s="10" t="s">
        <v>635</v>
      </c>
      <c r="J68" s="10">
        <v>152</v>
      </c>
      <c r="K68" s="10" t="s">
        <v>636</v>
      </c>
      <c r="L68" s="10">
        <v>0</v>
      </c>
      <c r="M68" s="10" t="s">
        <v>688</v>
      </c>
      <c r="N68" s="10" t="s">
        <v>689</v>
      </c>
      <c r="O68" s="10">
        <v>38.9</v>
      </c>
      <c r="P68" s="10"/>
      <c r="Q68" s="10"/>
      <c r="R68" s="10"/>
      <c r="S68" s="10">
        <v>1</v>
      </c>
      <c r="T68" s="7"/>
    </row>
    <row r="69" spans="1:20" ht="16" thickBot="1" x14ac:dyDescent="0.25">
      <c r="A69" s="10">
        <v>2001</v>
      </c>
      <c r="B69" s="10" t="s">
        <v>222</v>
      </c>
      <c r="C69" s="10" t="s">
        <v>687</v>
      </c>
      <c r="D69" s="10" t="s">
        <v>630</v>
      </c>
      <c r="E69" s="10" t="s">
        <v>631</v>
      </c>
      <c r="F69" s="10" t="s">
        <v>639</v>
      </c>
      <c r="G69" s="10" t="s">
        <v>633</v>
      </c>
      <c r="H69" s="10" t="s">
        <v>634</v>
      </c>
      <c r="I69" s="10" t="s">
        <v>635</v>
      </c>
      <c r="J69" s="10">
        <v>152</v>
      </c>
      <c r="K69" s="10" t="s">
        <v>636</v>
      </c>
      <c r="L69" s="10">
        <v>0</v>
      </c>
      <c r="M69" s="10" t="s">
        <v>690</v>
      </c>
      <c r="N69" s="10" t="s">
        <v>691</v>
      </c>
      <c r="O69" s="10">
        <v>43.4</v>
      </c>
      <c r="P69" s="10"/>
      <c r="Q69" s="10"/>
      <c r="R69" s="10"/>
      <c r="S69" s="10">
        <v>1</v>
      </c>
      <c r="T69" s="7">
        <f t="shared" ref="T69:T81" si="1">O70/O69</f>
        <v>0.4285714285714286</v>
      </c>
    </row>
    <row r="70" spans="1:20" ht="16" thickBot="1" x14ac:dyDescent="0.25">
      <c r="A70" s="10">
        <v>2001</v>
      </c>
      <c r="B70" s="10" t="s">
        <v>222</v>
      </c>
      <c r="C70" s="10" t="s">
        <v>687</v>
      </c>
      <c r="D70" s="10" t="s">
        <v>630</v>
      </c>
      <c r="E70" s="10" t="s">
        <v>631</v>
      </c>
      <c r="F70" s="10" t="s">
        <v>642</v>
      </c>
      <c r="G70" s="10" t="s">
        <v>633</v>
      </c>
      <c r="H70" s="10" t="s">
        <v>634</v>
      </c>
      <c r="I70" s="10" t="s">
        <v>635</v>
      </c>
      <c r="J70" s="10">
        <v>152</v>
      </c>
      <c r="K70" s="10" t="s">
        <v>636</v>
      </c>
      <c r="L70" s="10">
        <v>0</v>
      </c>
      <c r="M70" s="10" t="s">
        <v>692</v>
      </c>
      <c r="N70" s="10" t="s">
        <v>693</v>
      </c>
      <c r="O70" s="10">
        <v>18.600000000000001</v>
      </c>
      <c r="P70" s="10"/>
      <c r="Q70" s="10"/>
      <c r="R70" s="10"/>
      <c r="S70" s="10">
        <v>1</v>
      </c>
      <c r="T70" s="7"/>
    </row>
    <row r="71" spans="1:20" ht="16" thickBot="1" x14ac:dyDescent="0.25">
      <c r="A71">
        <v>2011</v>
      </c>
      <c r="B71" t="s">
        <v>222</v>
      </c>
      <c r="C71" t="s">
        <v>687</v>
      </c>
      <c r="D71" t="s">
        <v>630</v>
      </c>
      <c r="E71" t="s">
        <v>631</v>
      </c>
      <c r="F71" t="s">
        <v>632</v>
      </c>
      <c r="G71" t="s">
        <v>633</v>
      </c>
      <c r="H71" t="s">
        <v>634</v>
      </c>
      <c r="I71" t="s">
        <v>635</v>
      </c>
      <c r="J71">
        <v>152</v>
      </c>
      <c r="K71" t="s">
        <v>636</v>
      </c>
      <c r="L71">
        <v>0</v>
      </c>
      <c r="M71" t="s">
        <v>688</v>
      </c>
      <c r="N71" t="s">
        <v>689</v>
      </c>
      <c r="O71">
        <v>38.4</v>
      </c>
      <c r="S71">
        <v>1</v>
      </c>
      <c r="T71" s="7"/>
    </row>
    <row r="72" spans="1:20" ht="16" thickBot="1" x14ac:dyDescent="0.25">
      <c r="A72">
        <v>2011</v>
      </c>
      <c r="B72" t="s">
        <v>222</v>
      </c>
      <c r="C72" t="s">
        <v>687</v>
      </c>
      <c r="D72" t="s">
        <v>630</v>
      </c>
      <c r="E72" t="s">
        <v>631</v>
      </c>
      <c r="F72" t="s">
        <v>639</v>
      </c>
      <c r="G72" t="s">
        <v>633</v>
      </c>
      <c r="H72" t="s">
        <v>634</v>
      </c>
      <c r="I72" t="s">
        <v>635</v>
      </c>
      <c r="J72">
        <v>152</v>
      </c>
      <c r="K72" t="s">
        <v>636</v>
      </c>
      <c r="L72">
        <v>0</v>
      </c>
      <c r="M72" t="s">
        <v>690</v>
      </c>
      <c r="N72" t="s">
        <v>691</v>
      </c>
      <c r="O72">
        <v>42.7</v>
      </c>
      <c r="S72">
        <v>1</v>
      </c>
      <c r="T72" s="7">
        <f t="shared" si="1"/>
        <v>0.42857142857142855</v>
      </c>
    </row>
    <row r="73" spans="1:20" ht="16" thickBot="1" x14ac:dyDescent="0.25">
      <c r="A73">
        <v>2011</v>
      </c>
      <c r="B73" t="s">
        <v>222</v>
      </c>
      <c r="C73" t="s">
        <v>687</v>
      </c>
      <c r="D73" t="s">
        <v>630</v>
      </c>
      <c r="E73" t="s">
        <v>631</v>
      </c>
      <c r="F73" t="s">
        <v>642</v>
      </c>
      <c r="G73" t="s">
        <v>633</v>
      </c>
      <c r="H73" t="s">
        <v>634</v>
      </c>
      <c r="I73" t="s">
        <v>635</v>
      </c>
      <c r="J73">
        <v>152</v>
      </c>
      <c r="K73" t="s">
        <v>636</v>
      </c>
      <c r="L73">
        <v>0</v>
      </c>
      <c r="M73" t="s">
        <v>692</v>
      </c>
      <c r="N73" t="s">
        <v>693</v>
      </c>
      <c r="O73">
        <v>18.3</v>
      </c>
      <c r="S73">
        <v>1</v>
      </c>
      <c r="T73" s="7"/>
    </row>
    <row r="74" spans="1:20" ht="16" thickBot="1" x14ac:dyDescent="0.25">
      <c r="A74" s="8">
        <v>1991</v>
      </c>
      <c r="B74" s="8" t="s">
        <v>57</v>
      </c>
      <c r="C74" s="8" t="s">
        <v>694</v>
      </c>
      <c r="D74" s="8" t="s">
        <v>630</v>
      </c>
      <c r="E74" s="8" t="s">
        <v>631</v>
      </c>
      <c r="F74" s="8" t="s">
        <v>632</v>
      </c>
      <c r="G74" s="8" t="s">
        <v>633</v>
      </c>
      <c r="H74" s="8" t="s">
        <v>634</v>
      </c>
      <c r="I74" s="8" t="s">
        <v>635</v>
      </c>
      <c r="J74" s="8">
        <v>152</v>
      </c>
      <c r="K74" s="8" t="s">
        <v>636</v>
      </c>
      <c r="L74" s="8">
        <v>0</v>
      </c>
      <c r="M74" s="8" t="s">
        <v>695</v>
      </c>
      <c r="N74" s="8" t="s">
        <v>696</v>
      </c>
      <c r="O74" s="8">
        <v>37.5</v>
      </c>
      <c r="P74" s="8"/>
      <c r="Q74" s="8"/>
      <c r="R74" s="8"/>
      <c r="S74" s="8">
        <v>1</v>
      </c>
      <c r="T74" s="7"/>
    </row>
    <row r="75" spans="1:20" ht="16" thickBot="1" x14ac:dyDescent="0.25">
      <c r="A75" s="8">
        <v>1991</v>
      </c>
      <c r="B75" s="8" t="s">
        <v>57</v>
      </c>
      <c r="C75" s="8" t="s">
        <v>694</v>
      </c>
      <c r="D75" s="8" t="s">
        <v>630</v>
      </c>
      <c r="E75" s="8" t="s">
        <v>631</v>
      </c>
      <c r="F75" s="8" t="s">
        <v>639</v>
      </c>
      <c r="G75" s="8" t="s">
        <v>633</v>
      </c>
      <c r="H75" s="8" t="s">
        <v>634</v>
      </c>
      <c r="I75" s="8" t="s">
        <v>635</v>
      </c>
      <c r="J75" s="8">
        <v>152</v>
      </c>
      <c r="K75" s="8" t="s">
        <v>636</v>
      </c>
      <c r="L75" s="8">
        <v>0</v>
      </c>
      <c r="M75" s="8" t="s">
        <v>697</v>
      </c>
      <c r="N75" s="8" t="s">
        <v>698</v>
      </c>
      <c r="O75" s="8">
        <v>42.6</v>
      </c>
      <c r="P75" s="8"/>
      <c r="Q75" s="8"/>
      <c r="R75" s="8"/>
      <c r="S75" s="8">
        <v>1</v>
      </c>
      <c r="T75" s="7">
        <f t="shared" si="1"/>
        <v>0.38732394366197181</v>
      </c>
    </row>
    <row r="76" spans="1:20" ht="16" thickBot="1" x14ac:dyDescent="0.25">
      <c r="A76" s="9">
        <v>1991</v>
      </c>
      <c r="B76" s="9" t="s">
        <v>57</v>
      </c>
      <c r="C76" s="9" t="s">
        <v>694</v>
      </c>
      <c r="D76" s="9" t="s">
        <v>630</v>
      </c>
      <c r="E76" s="9" t="s">
        <v>631</v>
      </c>
      <c r="F76" s="9" t="s">
        <v>642</v>
      </c>
      <c r="G76" s="9" t="s">
        <v>633</v>
      </c>
      <c r="H76" s="9" t="s">
        <v>634</v>
      </c>
      <c r="I76" s="9" t="s">
        <v>635</v>
      </c>
      <c r="J76" s="9">
        <v>152</v>
      </c>
      <c r="K76" s="9" t="s">
        <v>636</v>
      </c>
      <c r="L76" s="9">
        <v>0</v>
      </c>
      <c r="M76" s="9" t="s">
        <v>699</v>
      </c>
      <c r="N76" s="9" t="s">
        <v>700</v>
      </c>
      <c r="O76" s="9">
        <v>16.5</v>
      </c>
      <c r="P76" s="9"/>
      <c r="Q76" s="9"/>
      <c r="R76" s="9"/>
      <c r="S76" s="9">
        <v>1</v>
      </c>
      <c r="T76" s="7"/>
    </row>
    <row r="77" spans="1:20" ht="16" thickBot="1" x14ac:dyDescent="0.25">
      <c r="A77" s="10">
        <v>2001</v>
      </c>
      <c r="B77" s="10" t="s">
        <v>57</v>
      </c>
      <c r="C77" s="10" t="s">
        <v>694</v>
      </c>
      <c r="D77" s="10" t="s">
        <v>630</v>
      </c>
      <c r="E77" s="10" t="s">
        <v>631</v>
      </c>
      <c r="F77" s="10" t="s">
        <v>632</v>
      </c>
      <c r="G77" s="10" t="s">
        <v>633</v>
      </c>
      <c r="H77" s="10" t="s">
        <v>634</v>
      </c>
      <c r="I77" s="10" t="s">
        <v>635</v>
      </c>
      <c r="J77" s="10">
        <v>152</v>
      </c>
      <c r="K77" s="10" t="s">
        <v>636</v>
      </c>
      <c r="L77" s="10">
        <v>0</v>
      </c>
      <c r="M77" s="10" t="s">
        <v>695</v>
      </c>
      <c r="N77" s="10" t="s">
        <v>696</v>
      </c>
      <c r="O77" s="10">
        <v>36.299999999999997</v>
      </c>
      <c r="P77" s="10"/>
      <c r="Q77" s="10"/>
      <c r="R77" s="10"/>
      <c r="S77" s="10">
        <v>1</v>
      </c>
      <c r="T77" s="7"/>
    </row>
    <row r="78" spans="1:20" ht="16" thickBot="1" x14ac:dyDescent="0.25">
      <c r="A78" s="10">
        <v>2001</v>
      </c>
      <c r="B78" s="10" t="s">
        <v>57</v>
      </c>
      <c r="C78" s="10" t="s">
        <v>694</v>
      </c>
      <c r="D78" s="10" t="s">
        <v>630</v>
      </c>
      <c r="E78" s="10" t="s">
        <v>631</v>
      </c>
      <c r="F78" s="10" t="s">
        <v>639</v>
      </c>
      <c r="G78" s="10" t="s">
        <v>633</v>
      </c>
      <c r="H78" s="10" t="s">
        <v>634</v>
      </c>
      <c r="I78" s="10" t="s">
        <v>635</v>
      </c>
      <c r="J78" s="10">
        <v>152</v>
      </c>
      <c r="K78" s="10" t="s">
        <v>636</v>
      </c>
      <c r="L78" s="10">
        <v>0</v>
      </c>
      <c r="M78" s="10" t="s">
        <v>697</v>
      </c>
      <c r="N78" s="10" t="s">
        <v>698</v>
      </c>
      <c r="O78" s="10">
        <v>41.2</v>
      </c>
      <c r="P78" s="10"/>
      <c r="Q78" s="10"/>
      <c r="R78" s="10"/>
      <c r="S78" s="10">
        <v>1</v>
      </c>
      <c r="T78" s="7">
        <f t="shared" si="1"/>
        <v>0.44417475728155337</v>
      </c>
    </row>
    <row r="79" spans="1:20" ht="16" thickBot="1" x14ac:dyDescent="0.25">
      <c r="A79" s="10">
        <v>2001</v>
      </c>
      <c r="B79" s="10" t="s">
        <v>57</v>
      </c>
      <c r="C79" s="10" t="s">
        <v>694</v>
      </c>
      <c r="D79" s="10" t="s">
        <v>630</v>
      </c>
      <c r="E79" s="10" t="s">
        <v>631</v>
      </c>
      <c r="F79" s="10" t="s">
        <v>642</v>
      </c>
      <c r="G79" s="10" t="s">
        <v>633</v>
      </c>
      <c r="H79" s="10" t="s">
        <v>634</v>
      </c>
      <c r="I79" s="10" t="s">
        <v>635</v>
      </c>
      <c r="J79" s="10">
        <v>152</v>
      </c>
      <c r="K79" s="10" t="s">
        <v>636</v>
      </c>
      <c r="L79" s="10">
        <v>0</v>
      </c>
      <c r="M79" s="10" t="s">
        <v>699</v>
      </c>
      <c r="N79" s="10" t="s">
        <v>700</v>
      </c>
      <c r="O79" s="10">
        <v>18.3</v>
      </c>
      <c r="P79" s="10"/>
      <c r="Q79" s="10"/>
      <c r="R79" s="10"/>
      <c r="S79" s="10">
        <v>1</v>
      </c>
      <c r="T79" s="7"/>
    </row>
    <row r="80" spans="1:20" ht="16" thickBot="1" x14ac:dyDescent="0.25">
      <c r="A80">
        <v>2011</v>
      </c>
      <c r="B80" t="s">
        <v>57</v>
      </c>
      <c r="C80" t="s">
        <v>694</v>
      </c>
      <c r="D80" t="s">
        <v>630</v>
      </c>
      <c r="E80" t="s">
        <v>631</v>
      </c>
      <c r="F80" t="s">
        <v>632</v>
      </c>
      <c r="G80" t="s">
        <v>633</v>
      </c>
      <c r="H80" t="s">
        <v>634</v>
      </c>
      <c r="I80" t="s">
        <v>635</v>
      </c>
      <c r="J80">
        <v>152</v>
      </c>
      <c r="K80" t="s">
        <v>636</v>
      </c>
      <c r="L80">
        <v>0</v>
      </c>
      <c r="M80" t="s">
        <v>695</v>
      </c>
      <c r="N80" t="s">
        <v>696</v>
      </c>
      <c r="O80">
        <v>35.799999999999997</v>
      </c>
      <c r="S80">
        <v>1</v>
      </c>
      <c r="T80" s="7"/>
    </row>
    <row r="81" spans="1:20" ht="16" thickBot="1" x14ac:dyDescent="0.25">
      <c r="A81">
        <v>2011</v>
      </c>
      <c r="B81" t="s">
        <v>57</v>
      </c>
      <c r="C81" t="s">
        <v>694</v>
      </c>
      <c r="D81" t="s">
        <v>630</v>
      </c>
      <c r="E81" t="s">
        <v>631</v>
      </c>
      <c r="F81" t="s">
        <v>639</v>
      </c>
      <c r="G81" t="s">
        <v>633</v>
      </c>
      <c r="H81" t="s">
        <v>634</v>
      </c>
      <c r="I81" t="s">
        <v>635</v>
      </c>
      <c r="J81">
        <v>152</v>
      </c>
      <c r="K81" t="s">
        <v>636</v>
      </c>
      <c r="L81">
        <v>0</v>
      </c>
      <c r="M81" t="s">
        <v>697</v>
      </c>
      <c r="N81" t="s">
        <v>698</v>
      </c>
      <c r="O81">
        <v>41</v>
      </c>
      <c r="S81">
        <v>1</v>
      </c>
      <c r="T81" s="7">
        <f t="shared" si="1"/>
        <v>0.43902439024390244</v>
      </c>
    </row>
    <row r="82" spans="1:20" ht="16" thickBot="1" x14ac:dyDescent="0.25">
      <c r="A82">
        <v>2011</v>
      </c>
      <c r="B82" t="s">
        <v>57</v>
      </c>
      <c r="C82" t="s">
        <v>694</v>
      </c>
      <c r="D82" t="s">
        <v>630</v>
      </c>
      <c r="E82" t="s">
        <v>631</v>
      </c>
      <c r="F82" t="s">
        <v>642</v>
      </c>
      <c r="G82" t="s">
        <v>633</v>
      </c>
      <c r="H82" t="s">
        <v>634</v>
      </c>
      <c r="I82" t="s">
        <v>635</v>
      </c>
      <c r="J82">
        <v>152</v>
      </c>
      <c r="K82" t="s">
        <v>636</v>
      </c>
      <c r="L82">
        <v>0</v>
      </c>
      <c r="M82" t="s">
        <v>699</v>
      </c>
      <c r="N82" t="s">
        <v>700</v>
      </c>
      <c r="O82">
        <v>18</v>
      </c>
      <c r="S82">
        <v>1</v>
      </c>
      <c r="T8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CMAs1991_2011</vt:lpstr>
      <vt:lpstr>CSD2011</vt:lpstr>
      <vt:lpstr>CSD2001</vt:lpstr>
      <vt:lpstr>CSD1991</vt:lpstr>
      <vt:lpstr>Job-Equivalence-Ratio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Mehrdokht-PC</dc:creator>
  <cp:keywords/>
  <dc:description/>
  <cp:lastModifiedBy>Jochen Jaeger</cp:lastModifiedBy>
  <cp:revision/>
  <dcterms:created xsi:type="dcterms:W3CDTF">2020-04-07T03:32:42Z</dcterms:created>
  <dcterms:modified xsi:type="dcterms:W3CDTF">2021-10-03T10:34:12Z</dcterms:modified>
  <cp:category/>
  <cp:contentStatus/>
</cp:coreProperties>
</file>