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e\OneDrive\Desktop\"/>
    </mc:Choice>
  </mc:AlternateContent>
  <bookViews>
    <workbookView minimized="1"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J40" i="1" s="1"/>
  <c r="I36" i="1"/>
  <c r="J36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39" i="1"/>
  <c r="J39" i="1" s="1"/>
  <c r="I38" i="1"/>
  <c r="J38" i="1" s="1"/>
  <c r="I37" i="1"/>
  <c r="J37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</calcChain>
</file>

<file path=xl/sharedStrings.xml><?xml version="1.0" encoding="utf-8"?>
<sst xmlns="http://schemas.openxmlformats.org/spreadsheetml/2006/main" count="267" uniqueCount="104">
  <si>
    <t xml:space="preserve">GOOGLE </t>
  </si>
  <si>
    <t>number</t>
  </si>
  <si>
    <t>website</t>
  </si>
  <si>
    <t xml:space="preserve">inclusion </t>
  </si>
  <si>
    <t xml:space="preserve">descern </t>
  </si>
  <si>
    <t>jama</t>
  </si>
  <si>
    <t>NOC</t>
  </si>
  <si>
    <t>ACW</t>
  </si>
  <si>
    <t>AWS</t>
  </si>
  <si>
    <t>AARIbase</t>
  </si>
  <si>
    <t>grade level</t>
  </si>
  <si>
    <t>https://www.webteb.com/gastrointestinal-tract/diseases/%D8%A7%D9%84%D9%82%D9%88%D9%84%D9%88%D9%86-%D8%A7%D9%84%D8%B9%D8%B5%D8%A8%D9%8A</t>
  </si>
  <si>
    <t>yes</t>
  </si>
  <si>
    <t>https://www.mayoclinic.org/ar/diseases-conditions/irritable-bowel-syndrome/symptoms-causes/syc-20360016</t>
  </si>
  <si>
    <t>https://ar.m.wikipedia.org/wiki/%D9%85%D8%AA%D9%84%D8%A7%D8%B2%D9%85%D8%A9_%D8%A7%D9%84%D9%82%D9%88%D9%84%D9%88%D9%86_%D8%A7%D9%84%D9%85%D8%AA%D9%87%D9%8A%D8%AC</t>
  </si>
  <si>
    <t>https://www.msdmanuals.com/ar/home/%D8%A7%D9%84%D8%A7%D8%B6%D8%B7%D8%B1%D8%A7%D8%A8%D8%A7%D8%AA-%D8%A7%D9%84%D9%87%D8%B6%D9%85%D9%8A%D9%91%D9%8E%D8%A9/%D9%85%D9%8F%D8%AA%D9%84%D8%A7%D8%B2%D9%85%D8ِ%A9-%D8%A7%D9%84%D9%82%D9%88%D9%84%D9%88%D9%86-%D8%A7%D9%84%D8%B9%D8%B5%D8%A8%D9%8A-%D8%A7%D9%84%D9%85%D9%8F%D8%AA%D9%87%D9%8A%D9%91%D9%90%D8%AC/%D8%A7%D9%84%D8%B9%D9%90%D9%84%D9%91%D9%8E%D9%88%D8%B5-%D8%A7%D9%86%D8%B3%D9%90%D8%AF%D8%A7%D8%AF%D9%8F-%D8%A7%D9%84%D8%A3%D9%8E%D9%85%D8%B9%D8%A7%D8%A1</t>
  </si>
  <si>
    <t>https://www.medcare.ae/ar/services/view/gastroenterology/irritable-bowel-syndrome-ibs.html</t>
  </si>
  <si>
    <t>https://www.almayadeen.net/health/%D8%A3%D8%B9%D8%B1%D8%A7%D8%B6-%D8%A7%D9%84%D9%82%D9%88%D9%84%D9%88%D9%86-%D8%A7%D9%84%D8%B9%D8%B5%D8%A8%D9%8A-%D8%A7%D9%84%D8%A3%D8%B3%D8%A8%D8%A7%D8%A8-%D9%88%D8%A7%D9%84%D8%B9%D9%84%D8%A7%D8%AC</t>
  </si>
  <si>
    <t>https://altibbi.com/%D9%85%D8%B5%D8%B7%D9%84%D8%AD%D8%A7%D8%AA-%D8%B7%D8%A8%D9%8A%D8%A9/%D8%A7%D9%85%D8%B1%D8%A7%D8%B6-%D8%A7%D9%84%D8%AC%D9%87%D8%A7%D8%B2-%D8%A7%D9%84%D9%87%D8%B6%D9%85%D9%8A/%D9%85%D8%AA%D9%84%D8%A7%D8%B2%D9%85%D8%A9-%D8%A7%D9%84%D9%82%D9%88%D9%84%D9%88%D9%86-%D8%A7%D9%84%D8%B9%D8%B5%D8%A8%D9%8A</t>
  </si>
  <si>
    <t>https://www.moh.gov.sa/HealthAwareness/EducationalContent/Diseases/Gastroenterology/Pages/Irritable-Bowel-Syndrome.aspx</t>
  </si>
  <si>
    <t>https://kingscollegehospitaldubai.com/ar/service/gastroenterology-clinic/irritable-bowel-syndrome-ibs/</t>
  </si>
  <si>
    <t>https://al-ain.com/article/irritable-bowel-syndrome-causes-treatments</t>
  </si>
  <si>
    <t>https://mubasher.aljazeera.net/news/2021/9/14/%D9%83%D9%8A%D9%81-%D8%AA%D9%85%D9%8A%D8%B2-%D8%A8%D9%8A%D9%86-%D8%A3%D8%B9%D8%B1%D8%A7%D8%B6-%D8%A7%D9%84%D9%82%D9%88%D9%84%D9%88%D9%86-%D8%A7%D9%84%D8%B9%D8%B5%D8%A8%D9%8A</t>
  </si>
  <si>
    <t>https://www.youm7.com/story/2019/11/15/%D8%A7%D9%84%D9%82%D9%88%D9%84%D9%88%D9%86-%D8%A7%D9%84%D8%B9%D8%B5%D8%A8%D9%89-%D9%88%D9%83%D9%84-%D9%85%D8%A7-%D8%AA%D8%B1%D9%8A%D8%AF-%D9%85%D8%B9%D8%B1%D9%81%D8%AA%D9%87-%D8%B9%D9%86-%D8%A7%D9%84%D8%A3%D8%B9%D8%B1%D8%A7%D8%B6-%D9%88%D8%A7%D9%84%D8%A3%D8%B3%D8%A8%D8%A7%D8%A8-%D9%88%D8%A7%D9%84%D8%B9%D9%84%D8%A7%D8%AC/4501740</t>
  </si>
  <si>
    <t>https://www.clalit.co.il/arb/your_health/family/Pages/ibs.aspx</t>
  </si>
  <si>
    <t>https://arabic.rt.com/health/1256008-%D8%A3%D9%81%D8%B6%D9%84-%D8%AE%D9%85%D8%B3%D8%A9-%D8%A3%D8%B7%D8%B9%D9%85%D8%A9-%D9%84%D9%84%D9%85%D8%B3%D8%A7%D8%B9%D8%AF%D8%A9-%D9%81%D9%8A-%D8%AA%D9%82%D9%84%D9%8A%D9%84-%D8%A3%D8%B9%D8%B1%D8%A7%D8%B6-%D8%A7%D9%84%D9%82%D9%88%D9%84%D9%88%D9%86-%D8%A7%D9%84%D8%B9%D8%B5%D8%A8%D9%8A/</t>
  </si>
  <si>
    <t>Yes</t>
  </si>
  <si>
    <t>https://www.moh.gov.bh/healthinfo/DiseaseDetail/27</t>
  </si>
  <si>
    <t>https://www.alroeya.com/172-69/2200998-%D8%A3%D9%81%D8%B6%D9%84-%D8%B9%D9%84%D8%A7%D8%AC-%D9%84%D9%84%D9%82%D9%88%D9%84%D9%88%D9%86-%D8%A7%D9%84%D8%B9%D8%B5%D8%A8%D9%8A-7-%D8%AE%D8%B7%D9%88%D8%A7%D8%AA-%D8%B9%D9%84%D9%8A%D9%83-%D8%A7%D9%84%D8%A7%D9%84%D8%AA%D8%B2%D8%A7%D9%85-%D8%A8%D9%87%D8%A7</t>
  </si>
  <si>
    <t>https://estshara.com/en/blog/60</t>
  </si>
  <si>
    <t>https://www.dw.com/ar/%D8%AD%D9%84-%D8%B7%D8%A8%D9%8A%D8%B9%D9%8A-%D9%81%D8%B9%D8%A7%D9%84-%D9%84%D9%85%D8%AA%D9%84%D8%A7%D8%B2%D9%85%D8%A9-%D8%A7%D9%84%D9%82%D9%88%D9%84%D9%88%D9%86-%D8%A7%D9%84%D8%B9%D8%B5%D8%A8%D9%8A/a-51084134</t>
  </si>
  <si>
    <t>https://www.clevelandclinicabudhabi.ae/ar/health-byte/pages/ibs-versus-ibd-the-facts.aspx</t>
  </si>
  <si>
    <t>https://www.reuters.com/article/ibs-study-as6-idARAKCN1M71OM</t>
  </si>
  <si>
    <t>https://alqabas.com/article/658087</t>
  </si>
  <si>
    <t>https://www.dallah-hospital.com/arabic/news-and-events/colontretment</t>
  </si>
  <si>
    <t>https://www.webteb.com/articles/%D9%83%D9%84-%D8%B4%D9%8A%D8%A1-%D8%B9%D9%86-%D8%A7%D9%85%D8%B1%D8%A7%D8%B6-%D8%A7%D9%84%D9%82%D9%88%D9%84%D9%88%D9%86-%D8%A7%D9%84%D8%B9%D8%B5%D8%A8%D9%8A%D8%A9_14480</t>
  </si>
  <si>
    <t>https://www.skynewsarabia.com/technology/1418382-%D8%AF%D8%B1%D8%A7%D8%B3%D8%A9-%D8%AA%D8%B2%D9%81%D9%8F-%D8%A8%D8%B4%D8%B1%D9%89-%D8%B3%D8%A7%D8%B1%D8%A9-%D9%84%D9%85%D9%86-%D9%8A%D8%B9%D8%A7%D9%86%D9%88%D9%86-%D9%85%D8%B1%D8%B6-%D8%A7%D9%84%D9%82%D9%88%D9%84%D9%88%D9%86-%D8%A7%D9%84%D8%B9%D8%B5%D8%A8%D9%8A</t>
  </si>
  <si>
    <t>https://www.alroeya.com/207-0/2266550-%D9%85%D8%A7-%D9%87%D9%88-%D8%A7%D9%84%D9%81%D8%B1%D9%82-%D8%A8%D9%8A%D9%86-%D8%A7%D9%84%D9%82%D9%88%D9%84%D9%88%D9%86-%D8%A7%D9%84%D8%B9%D8%B5%D8%A8%D9%8A-%D9%88%D8%A7%D9%84%D9%87%D8%B6%D9%85%D9%8A-%D8%A3%D8%B9%D8%B1%D8%A7%D8%B6-%D8%A7%D9%84%D9%82%D9%88%D9%84%D9%88%D9%86-%D8%A7%D9%84%D8%B9%D8%B5%D8%A8%D9%8A</t>
  </si>
  <si>
    <t>https://mawdoo3.com/%D9%85%D8%A7_%D8%A3%D8%B9%D8%B1%D8%A7%D8%B6_%D8%A7%D9%84%D9%82%D9%88%D9%84%D9%88%D9%86</t>
  </si>
  <si>
    <t>https://arabi21.com/story/876747/%D8%A7%D9%83%D8%AA%D8%B4%D8%A7%D9%81-%D9%88%D8%B3%D9%8A%D9%84%D8%A9-%D8%AC%D8%AF%D9%8A%D8%AF%D8%A9-%D9%84%D9%85%D8%B9%D8%A7%D9%84%D8%AC%D8%A9-%D9%85%D8%B4%D8%A7%D9%83%D9%84-%D8%A7%D9%84%D9%82%D9%88%D9%84%D9%88%D9%86-%D8%A7%D9%84%D8%B9%D8%B5%D8%A8%D9%8A</t>
  </si>
  <si>
    <t>https://al-ain.com/article/colon-symptoms-physical-psychological</t>
  </si>
  <si>
    <t>https://www.msdmanuals.com/ar/home/%D8%A7%D9%84%D8%A7%D8%B6%D8%B7%D8%B1%D8%A7%D8%A8%D8%A7%D8%AA-%D8%A7%D9%84%D9%87%D8%B6%D9%85%D9%8A%D9%91%D9%8E%D8%A9/%D9%85%D9%8F%D8%AA%D9%84%D8%A7%D8%B2%D9%85%D8%A9-%D8%A7%D9%84%D9%82%D9%88%D9%84%D9%88%D9%86-%D8%A7%D9%84%D8%B9%D8%B5%D8%A8%D9%8A-%D8%A7%D9%84%D9%85%D9%8F%D8%AA%D9%87%D9%8A%D9%91%D9%90%D8%AC/%D8%A7%D9%84%D8%B9%D9%90%D9%84%D9%91%D9%8E%D9%88%D8%B5-%D8%A7%D9%86%D8%B3%D9%90%D8%AF%D8%A7%D8%AF%D9%8F-%D8%A7%D9%84%D8%A3%D9%8E%D9%85%D8%B9%D8%A7%D8%A1</t>
  </si>
  <si>
    <t>https://gmcdhcc.com/ar/%D9%85%D8%AA%D9%84%D8%A7%D8%B2%D9%85%D8%A9-%D8%A7%D9%84%D9%82%D9%88%D9%84%D9%88%D9%86-%D8%A7%D9%84%D9%85%D8%AA%D9%87%D9%8A%D8%AC/</t>
  </si>
  <si>
    <t>https://www.alaraby.co.uk/society/%D8%A7%D9%84%D8%B4%D9%85%D8%A7%D9%84-%D8%A7%D9%84%D8%B3%D9%88%D8%B1%D9%8A-%D9%85%D8%AA%D9%84%D8%A7%D8%B2%D9%85%D8%A9-%D8%A7%D9%84%D9%82%D9%88%D9%84%D9%88%D9%86-%D8%A7%D9%84%D9%85%D8%AA%D9%87%D9%8A%D8%AC-%D8%AA%D9%86%D9%87%D9%83-%D8%A7%D9%84%D9%85%D8%B1%D8%B6%D9%89</t>
  </si>
  <si>
    <t>https://www.imodium-me.com/ar/IBS-symptoms-causes</t>
  </si>
  <si>
    <t>https://www.samitivejhospitals.com/ar/article/detail/%D9%85%D8%AA%D9%84%D8%A7%D8%B2%D9%85%D8%A9-%D8%A7%D9%84%D9%82%D9%88%D9%84%D9%88%D9%86-%D8%A7%D9%84%D8%B9%D8%B5%D8%A8%D9%8A</t>
  </si>
  <si>
    <t>https://m.marefa.org/%D9%85%D8%AA%D9%84%D8%A7%D8%B2%D9%85%D8%A9_%D8%A7%D9%84%D9%82%D9%88%D9%84%D9%88%D9%86_%D8%A7%D9%84%D9%85%D8%AA%D9%87%D9%8A%D8%AC/simplified</t>
  </si>
  <si>
    <t>https://aawsat.com/home/article/1615256/%D8%AD%D9%84%D9%88%D9%84-%D9%85%D9%87%D8%AF%D8%A6%D8%A9-%D9%84%D9%80%C2%AB%D9%85%D8%AA%D9%84%D8%A7%D8%B2%D9%85%D8%A9-%D8%A7%D9%84%D9%82%D9%88%D9%84%D9%88%D9%86-%D8%A7%D9%84%D8%B9%D8%B5%D8%A8%D9%8A%C2%BB</t>
  </si>
  <si>
    <t>https://www.ibelieveinsci.com/?p=69995</t>
  </si>
  <si>
    <t>https://tebcan.com/ar/All/tebline/Admin/%D8%A8%D8%A7%D8%B7%D9%86%D9%8A/Articles/%D9%85%D8%A7-%D9%87%D9%8A-%D9%85%D8%AA%D9%84%D8%A7%D8%B2%D9%85%D8%A9-%D8%A7%D9%84%D9%82%D9%88%D9%84%D9%88%D9%86-%D8%A7%D9%84%D9%85%D8%AA%D9%87%D9%8A%D8%AC_2697</t>
  </si>
  <si>
    <t>https://alghad.com/%D9%85%D8%A7-%D9%8A%D8%AC%D8%A8-%D8%A3%D9%86-%D8%AA%D8%B9%D8%B1%D9%81%D9%87-%D8%B9%D9%86-%D9%85%D8%AA%D9%84%D8%A7%D8%B2%D9%85%D8%A9-%D8%A7%D9%84%D9%82%D9%88%D9%84%D9%88%D9%86-%D8%A7%D9%84%D8%B9%D8%B5/</t>
  </si>
  <si>
    <t>https://www.just.edu.jo/DIC/Documents/%D9%85%D8%AA%D9%84%D8%A7%D8%B2%D9%85%D8%A9%20%D8%A7%D9%84%D9%82%D9%88%D9%84%D9%88%D9%86%20%D8%A7%D9%84%D9%85%D8%AA%D9%87%D9%8A%D8%AC%20%D8%A3%D9%88%20%D8%A7%D9%84%D8%B9%D8%B5%D8%A8%D9%8A%20(IBS).pdf</t>
  </si>
  <si>
    <t>https://www.albayan.ae/health/smart-clinic/2020-01-19-1.3755328</t>
  </si>
  <si>
    <t>https://www.alkhaleej.ae/2020-07-19/%D9%85%D8%AA%D9%84%D8%A7%D8%B2%D9%85%D8%A9-%D8%A7%D9%84%D9%82%D9%88%D9%84%D9%88%D9%86-%D8%A7%D9%84%D8%B9%D8%B5%D8%A8%D9%8A-%D8%A3%D9%84%D9%85-%D9%85%D8%B3%D8%AA%D9%85%D8%B1-%D9%88%D8%A3%D8%B3%D8%A8%D8%A7%D8%A8-%D9%85%D8%AC%D9%87%D9%88%D9%84%D8%A9/%D9%85%D9%84%D8%AD%D9%82-%D8%A7%D9%84%D8%B5%D8%AD%D8%A9-%D9%88-%D8%A7%D9%84%D8%B7%D8%A8/%D9%85%D9%84%D8%A7%D8%AD%D9%82-%D8%A7%D9%84%D8%AE%D9%84%D9%8A%D8%AC</t>
  </si>
  <si>
    <t>https://www.sohati.com/Article/%D8%A3%D9%85%D8%B1%D8%A7%D8%B6/%D9%85%D8%AA%D9%84%D8%A7%D8%B2%D9%85%D8%A9-%D8%A7%D9%84%D9%82%D9%88%D9%84%D9%88%D9%86-%D8%A7%D9%84%D9%85%D8%AA%D9%87%D9%8A%D9%91%D8%AC</t>
  </si>
  <si>
    <t>https://www.msdmanuals.com/ar/home/%D8%AD%D9%82%D8%A7%D8%A6%D9%82-%D8%B3%D8%B1%D9%8A%D8%B9%D8%A9-%D8%A7%D9%84%D8%A7%D8%B6%D8%B7%D8%B1%D8%A7%D8%A8%D8%A7%D8%AA-%D8%A7%D9%84%D9%87%D8%B6%D9%85%D9%8A%D9%91%D9%8E%D8%A9/%D9%85%D9%8F%D8%AA%D9%84%D8%A7%D8%B2%D9%85%D8%A9-%D8%AA%D9%87%D9%8A%D9%91%D9%8F%D8%AC-%D8%A7%D9%84%D8%A3%D9%85%D8%B9%D8%A7%D8%A1-%D8%A7%D9%84%D9%82%D9%88%D9%84%D9%88%D9%86-%D8%A7%D9%84%D8%B9%D8%B5%D8%A8%D9%8A/%D9%85%D9%8F%D8%AA%D9%84%D8%A7%D8%B2%D9%85%D8%A9-%D8%A7%D9%84%D9%82%D9%88%D9%84%D9%88%D9%86-%D8%A7%D9%84%D8%B9%D8%B5%D8%A8%D9%8A%D8%8C-%D9%85%D9%8F%D8%AA%D9%84%D8%A7%D8%B2%D9%85%D8%A9-%D8%AA%D9%87%D9%8A%D9%91%D9%8F%D8%AC-%D8%A7%D9%84%D8%A3%D9%85%D8%B9%D8%A7%D8%A1</t>
  </si>
  <si>
    <t>https://khiyam.com/news/article.php?articleID=22513</t>
  </si>
  <si>
    <t>https://www.lahamag.com/article/37552-%D9%83%D9%84-%D8%A7%D9%84%D8%AD%D9%82%D8%A7%D8%A6%D9%82-%D8%B9%D9%86-%D8%A7%D8%B6%D8%B7%D8%B1%D8%A7%D8%A8-%D8%A7%D9%84%D8%A3%D9%85%D8%B9%D8%A7%D8%A1</t>
  </si>
  <si>
    <t>https://www.enabbaladi.net/archives/89063</t>
  </si>
  <si>
    <t>https://www.youm7.com/story/2019/11/19/%D8%A7%D8%B9%D8%B1%D8%A7%D8%B6-%D8%A7%D9%84%D9%82%D9%88%D9%84%D9%88%D9%86-%D8%A7%D9%84%D8%B9%D8%B5%D8%A8%D9%8A-%D8%B9%D8%AF%D9%8A%D8%AF%D8%A9-%D9%85%D9%86%D9%87%D8%A7-%D8%B9%D8%B3%D8%B1-%D8%A7%D9%84%D9%87%D8%B6%D9%85/4508205</t>
  </si>
  <si>
    <t xml:space="preserve">YOUTUBE </t>
  </si>
  <si>
    <t>https://www.youtube.com/watch?v=lWf1HD2sOlI</t>
  </si>
  <si>
    <t>https://www.youtube.com/watch?v=v_z8-IK60Q0</t>
  </si>
  <si>
    <t>https://www.youtube.com/watch?v=O1R2jVDHcKc</t>
  </si>
  <si>
    <t>https://www.youtube.com/watch?v=2kEOlU8mukY</t>
  </si>
  <si>
    <t>https://www.youtube.com/watch?v=q_dvH5qUhMU</t>
  </si>
  <si>
    <t>https://www.youtube.com/watch?v=TLrkW7OmD-o</t>
  </si>
  <si>
    <t>https://www.youtube.com/watch?v=J8aFkS9W4DA</t>
  </si>
  <si>
    <t>https://www.youtube.com/watch?v=wPb6cOdgZcs</t>
  </si>
  <si>
    <t>https://www.youtube.com/watch?v=_HMsppNVSMA</t>
  </si>
  <si>
    <t> 31:27</t>
  </si>
  <si>
    <t>https://www.youtube.com/watch?v=JUPn8Vq2H4I</t>
  </si>
  <si>
    <t>https://www.youtube.com/watch?v=UWUN3MYoEvc</t>
  </si>
  <si>
    <t>https://www.youtube.com/watch?v=V59oDhtXYuM</t>
  </si>
  <si>
    <t>https://www.youtube.com/watch?v=eluNTzoxdJ0</t>
  </si>
  <si>
    <t>https://www.youtube.com/watch?v=n1vHWIN4ZOQ</t>
  </si>
  <si>
    <t>https://www.youtube.com/watch?v=--hPpsnV9-U</t>
  </si>
  <si>
    <t>https://www.youtube.com/watch?v=hsacWgeE6gg&amp;t=7s</t>
  </si>
  <si>
    <t>https://www.youtube.com/watch?v=pxP3YkgMk_o&amp;t=12s</t>
  </si>
  <si>
    <t>https://www.youtube.com/watch?v=CadT4_c8wkQ</t>
  </si>
  <si>
    <t>https://www.youtube.com/watch?v=xT7cCq37uM0</t>
  </si>
  <si>
    <t>https://www.youtube.com/watch?v=VyAnXjCdlTE</t>
  </si>
  <si>
    <t>https://www.youtube.com/watch?v=abOJuxwL-Go</t>
  </si>
  <si>
    <t>https://www.youtube.com/watch?v=HqlIwiKOjYw</t>
  </si>
  <si>
    <t>https://www.youtube.com/watch?v=OFDXxu8AqRA</t>
  </si>
  <si>
    <t>https://www.youtube.com/watch?v=hw3D0WLTl_8</t>
  </si>
  <si>
    <t>https://www.youtube.com/watch?v=LRF3QQcHzcc</t>
  </si>
  <si>
    <t>https://www.youtube.com/watch?v=O89psRKt8pE</t>
  </si>
  <si>
    <t>https://www.youtube.com/watch?v=BmHwTxe8dyQ</t>
  </si>
  <si>
    <t>https://www.youtube.com/watch?v=Xha3z5ocjSo</t>
  </si>
  <si>
    <t>https://www.youtube.com/watch?v=qC-TQcsRfxo</t>
  </si>
  <si>
    <t>https://www.youtube.com/watch?v=n5_siwZzEsI</t>
  </si>
  <si>
    <t>https://www.youtube.com/watch?v=bVOFaub0z3g</t>
  </si>
  <si>
    <t>https://www.youtube.com/watch?v=Pkf6EJLyG6c</t>
  </si>
  <si>
    <t>https://www.youtube.com/watch?v=yz7s4FPgOeY</t>
  </si>
  <si>
    <t>https://www.youtube.com/watch?v=ruKhtL7v8TQ</t>
  </si>
  <si>
    <t>time in min</t>
  </si>
  <si>
    <t xml:space="preserve">website type </t>
  </si>
  <si>
    <t xml:space="preserve">medical </t>
  </si>
  <si>
    <t>not</t>
  </si>
  <si>
    <t>web site type</t>
  </si>
  <si>
    <t>medical</t>
  </si>
  <si>
    <t>20 medical</t>
  </si>
  <si>
    <t>24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</si>
</sst>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2" fillId="0" borderId="0" xfId="0" applyFont="1"/>
    <xf numFmtId="20" fontId="0" fillId="0" borderId="0" xfId="0" applyNumberFormat="1"/>
    <xf numFmtId="46" fontId="0" fillId="0" borderId="0" xfId="0" applyNumberFormat="1"/>
    <xf numFmtId="0" fontId="3" fillId="0" borderId="0" xfId="1" applyFont="1"/>
    <xf numFmtId="0" fontId="0" fillId="0" borderId="0" xfId="0" applyFont="1"/>
    <xf numFmtId="20" fontId="0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114300</xdr:rowOff>
    </xdr:to>
    <xdr:sp macro="" textlink="">
      <xdr:nvSpPr>
        <xdr:cNvPr id="2" name="AutoShape 1" descr="https://i.ytimg.com/an_webp/hw3D0WLTl_8/mqdefault_6s.webp?du=3000&amp;sqp=CJX65pEG&amp;rs=AOn4CLDE2UbaO_RCI0DLlA-Me0kaf6xwag"/>
        <xdr:cNvSpPr>
          <a:spLocks noChangeAspect="1" noChangeArrowheads="1"/>
        </xdr:cNvSpPr>
      </xdr:nvSpPr>
      <xdr:spPr bwMode="auto">
        <a:xfrm>
          <a:off x="609600" y="781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w.com/ar/%D8%AD%D9%84-%D8%B7%D8%A8%D9%8A%D8%B9%D9%8A-%D9%81%D8%B9%D8%A7%D9%84-%D9%84%D9%85%D8%AA%D9%84%D8%A7%D8%B2%D9%85%D8%A9-%D8%A7%D9%84%D9%82%D9%88%D9%84%D9%88%D9%86-%D8%A7%D9%84%D8%B9%D8%B5%D8%A8%D9%8A/a-51084134" TargetMode="External"/><Relationship Id="rId18" Type="http://schemas.openxmlformats.org/officeDocument/2006/relationships/hyperlink" Target="https://www.webteb.com/articles/%D9%83%D9%84-%D8%B4%D9%8A%D8%A1-%D8%B9%D9%86-%D8%A7%D9%85%D8%B1%D8%A7%D8%B6-%D8%A7%D9%84%D9%82%D9%88%D9%84%D9%88%D9%86-%D8%A7%D9%84%D8%B9%D8%B5%D8%A8%D9%8A%D8%A9_14480" TargetMode="External"/><Relationship Id="rId26" Type="http://schemas.openxmlformats.org/officeDocument/2006/relationships/hyperlink" Target="https://www.just.edu.jo/DIC/Documents/%D9%85%D8%AA%D9%84%D8%A7%D8%B2%D9%85%D8%A9%20%D8%A7%D9%84%D9%82%D9%88%D9%84%D9%88%D9%86%20%D8%A7%D9%84%D9%85%D8%AA%D9%87%D9%8A%D8%AC%20%D8%A3%D9%88%20%D8%A7%D9%84%D8%B9%D8%B5%D8%A8%D9%8A%20(IBS).pdf" TargetMode="External"/><Relationship Id="rId39" Type="http://schemas.openxmlformats.org/officeDocument/2006/relationships/hyperlink" Target="https://www.youtube.com/watch?v=_HMsppNVSMA" TargetMode="External"/><Relationship Id="rId21" Type="http://schemas.openxmlformats.org/officeDocument/2006/relationships/hyperlink" Target="https://www.enabbaladi.net/archives/89063" TargetMode="External"/><Relationship Id="rId34" Type="http://schemas.openxmlformats.org/officeDocument/2006/relationships/hyperlink" Target="https://gmcdhcc.com/ar/%D9%85%D8%AA%D9%84%D8%A7%D8%B2%D9%85%D8%A9-%D8%A7%D9%84%D9%82%D9%88%D9%84%D9%88%D9%86-%D8%A7%D9%84%D9%85%D8%AA%D9%87%D9%8A%D8%AC/" TargetMode="External"/><Relationship Id="rId42" Type="http://schemas.openxmlformats.org/officeDocument/2006/relationships/hyperlink" Target="https://www.youtube.com/watch?v=eluNTzoxdJ0" TargetMode="External"/><Relationship Id="rId47" Type="http://schemas.openxmlformats.org/officeDocument/2006/relationships/hyperlink" Target="https://www.youtube.com/watch?v=2kEOlU8mukY" TargetMode="External"/><Relationship Id="rId50" Type="http://schemas.openxmlformats.org/officeDocument/2006/relationships/hyperlink" Target="https://www.youtube.com/watch?v=BmHwTxe8dyQ" TargetMode="External"/><Relationship Id="rId55" Type="http://schemas.openxmlformats.org/officeDocument/2006/relationships/hyperlink" Target="https://www.youtube.com/watch?v=pxP3YkgMk_o&amp;t=12s" TargetMode="External"/><Relationship Id="rId7" Type="http://schemas.openxmlformats.org/officeDocument/2006/relationships/hyperlink" Target="https://kingscollegehospitaldubai.com/ar/service/gastroenterology-clinic/irritable-bowel-syndrome-ibs/" TargetMode="External"/><Relationship Id="rId12" Type="http://schemas.openxmlformats.org/officeDocument/2006/relationships/hyperlink" Target="https://estshara.com/en/blog/60" TargetMode="External"/><Relationship Id="rId17" Type="http://schemas.openxmlformats.org/officeDocument/2006/relationships/hyperlink" Target="https://www.dallah-hospital.com/arabic/news-and-events/colontretment" TargetMode="External"/><Relationship Id="rId25" Type="http://schemas.openxmlformats.org/officeDocument/2006/relationships/hyperlink" Target="https://www.albayan.ae/health/smart-clinic/2020-01-19-1.3755328" TargetMode="External"/><Relationship Id="rId33" Type="http://schemas.openxmlformats.org/officeDocument/2006/relationships/hyperlink" Target="https://www.imodium-me.com/ar/IBS-symptoms-causes" TargetMode="External"/><Relationship Id="rId38" Type="http://schemas.openxmlformats.org/officeDocument/2006/relationships/hyperlink" Target="https://www.youtube.com/watch?v=wPb6cOdgZcs" TargetMode="External"/><Relationship Id="rId46" Type="http://schemas.openxmlformats.org/officeDocument/2006/relationships/hyperlink" Target="https://www.youtube.com/watch?v=--hPpsnV9-U" TargetMode="External"/><Relationship Id="rId2" Type="http://schemas.openxmlformats.org/officeDocument/2006/relationships/hyperlink" Target="https://www.mayoclinic.org/ar/diseases-conditions/irritable-bowel-syndrome/symptoms-causes/syc-20360016" TargetMode="External"/><Relationship Id="rId16" Type="http://schemas.openxmlformats.org/officeDocument/2006/relationships/hyperlink" Target="https://alqabas.com/article/658087" TargetMode="External"/><Relationship Id="rId20" Type="http://schemas.openxmlformats.org/officeDocument/2006/relationships/hyperlink" Target="https://al-ain.com/article/colon-symptoms-physical-psychological" TargetMode="External"/><Relationship Id="rId29" Type="http://schemas.openxmlformats.org/officeDocument/2006/relationships/hyperlink" Target="https://www.ibelieveinsci.com/?p=69995" TargetMode="External"/><Relationship Id="rId41" Type="http://schemas.openxmlformats.org/officeDocument/2006/relationships/hyperlink" Target="https://www.youtube.com/watch?v=V59oDhtXYuM" TargetMode="External"/><Relationship Id="rId54" Type="http://schemas.openxmlformats.org/officeDocument/2006/relationships/hyperlink" Target="https://www.youtube.com/watch?v=hsacWgeE6gg&amp;t=7s" TargetMode="External"/><Relationship Id="rId1" Type="http://schemas.openxmlformats.org/officeDocument/2006/relationships/hyperlink" Target="https://www.webteb.com/gastrointestinal-tract/diseases/%D8%A7%D9%84%D9%82%D9%88%D9%84%D9%88%D9%86-%D8%A7%D9%84%D8%B9%D8%B5%D8%A8%D9%8A" TargetMode="External"/><Relationship Id="rId6" Type="http://schemas.openxmlformats.org/officeDocument/2006/relationships/hyperlink" Target="https://www.moh.gov.sa/HealthAwareness/EducationalContent/Diseases/Gastroenterology/Pages/Irritable-Bowel-Syndrome.aspx" TargetMode="External"/><Relationship Id="rId11" Type="http://schemas.openxmlformats.org/officeDocument/2006/relationships/hyperlink" Target="https://www.moh.gov.bh/healthinfo/DiseaseDetail/27" TargetMode="External"/><Relationship Id="rId24" Type="http://schemas.openxmlformats.org/officeDocument/2006/relationships/hyperlink" Target="https://www.sohati.com/Article/%D8%A3%D9%85%D8%B1%D8%A7%D8%B6/%D9%85%D8%AA%D9%84%D8%A7%D8%B2%D9%85%D8%A9-%D8%A7%D9%84%D9%82%D9%88%D9%84%D9%88%D9%86-%D8%A7%D9%84%D9%85%D8%AA%D9%87%D9%8A%D9%91%D8%AC" TargetMode="External"/><Relationship Id="rId32" Type="http://schemas.openxmlformats.org/officeDocument/2006/relationships/hyperlink" Target="https://www.samitivejhospitals.com/ar/article/detail/%D9%85%D8%AA%D9%84%D8%A7%D8%B2%D9%85%D8%A9-%D8%A7%D9%84%D9%82%D9%88%D9%84%D9%88%D9%86-%D8%A7%D9%84%D8%B9%D8%B5%D8%A8%D9%8A" TargetMode="External"/><Relationship Id="rId37" Type="http://schemas.openxmlformats.org/officeDocument/2006/relationships/hyperlink" Target="https://www.youtube.com/watch?v=J8aFkS9W4DA" TargetMode="External"/><Relationship Id="rId40" Type="http://schemas.openxmlformats.org/officeDocument/2006/relationships/hyperlink" Target="https://www.youtube.com/watch?v=JUPn8Vq2H4I" TargetMode="External"/><Relationship Id="rId45" Type="http://schemas.openxmlformats.org/officeDocument/2006/relationships/hyperlink" Target="https://www.youtube.com/watch?v=n1vHWIN4ZOQ" TargetMode="External"/><Relationship Id="rId53" Type="http://schemas.openxmlformats.org/officeDocument/2006/relationships/hyperlink" Target="https://www.youtube.com/watch?v=CadT4_c8wkQ" TargetMode="External"/><Relationship Id="rId5" Type="http://schemas.openxmlformats.org/officeDocument/2006/relationships/hyperlink" Target="https://www.almayadeen.net/health/%D8%A3%D8%B9%D8%B1%D8%A7%D8%B6-%D8%A7%D9%84%D9%82%D9%88%D9%84%D9%88%D9%86-%D8%A7%D9%84%D8%B9%D8%B5%D8%A8%D9%8A-%D8%A7%D9%84%D8%A3%D8%B3%D8%A8%D8%A7%D8%A8-%D9%88%D8%A7%D9%84%D8%B9%D9%84%D8%A7%D8%AC" TargetMode="External"/><Relationship Id="rId15" Type="http://schemas.openxmlformats.org/officeDocument/2006/relationships/hyperlink" Target="https://www.reuters.com/article/ibs-study-as6-idARAKCN1M71OM" TargetMode="External"/><Relationship Id="rId23" Type="http://schemas.openxmlformats.org/officeDocument/2006/relationships/hyperlink" Target="https://khiyam.com/news/article.php?articleID=22513" TargetMode="External"/><Relationship Id="rId28" Type="http://schemas.openxmlformats.org/officeDocument/2006/relationships/hyperlink" Target="https://tebcan.com/ar/All/tebline/Admin/%D8%A8%D8%A7%D8%B7%D9%86%D9%8A/Articles/%D9%85%D8%A7-%D9%87%D9%8A-%D9%85%D8%AA%D9%84%D8%A7%D8%B2%D9%85%D8%A9-%D8%A7%D9%84%D9%82%D9%88%D9%84%D9%88%D9%86-%D8%A7%D9%84%D9%85%D8%AA%D9%87%D9%8A%D8%AC_2697" TargetMode="External"/><Relationship Id="rId36" Type="http://schemas.openxmlformats.org/officeDocument/2006/relationships/hyperlink" Target="https://www.youtube.com/watch?v=O1R2jVDHcKc" TargetMode="External"/><Relationship Id="rId49" Type="http://schemas.openxmlformats.org/officeDocument/2006/relationships/hyperlink" Target="https://www.youtube.com/watch?v=TLrkW7OmD-o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www.clalit.co.il/arb/your_health/family/Pages/ibs.aspx" TargetMode="External"/><Relationship Id="rId19" Type="http://schemas.openxmlformats.org/officeDocument/2006/relationships/hyperlink" Target="https://mawdoo3.com/%D9%85%D8%A7_%D8%A3%D8%B9%D8%B1%D8%A7%D8%B6_%D8%A7%D9%84%D9%82%D9%88%D9%84%D9%88%D9%86" TargetMode="External"/><Relationship Id="rId31" Type="http://schemas.openxmlformats.org/officeDocument/2006/relationships/hyperlink" Target="https://m.marefa.org/%D9%85%D8%AA%D9%84%D8%A7%D8%B2%D9%85%D8%A9_%D8%A7%D9%84%D9%82%D9%88%D9%84%D9%88%D9%86_%D8%A7%D9%84%D9%85%D8%AA%D9%87%D9%8A%D8%AC/simplified" TargetMode="External"/><Relationship Id="rId44" Type="http://schemas.openxmlformats.org/officeDocument/2006/relationships/hyperlink" Target="https://www.youtube.com/watch?v=UWUN3MYoEvc" TargetMode="External"/><Relationship Id="rId52" Type="http://schemas.openxmlformats.org/officeDocument/2006/relationships/hyperlink" Target="https://www.youtube.com/watch?v=Xha3z5ocjSo" TargetMode="External"/><Relationship Id="rId4" Type="http://schemas.openxmlformats.org/officeDocument/2006/relationships/hyperlink" Target="https://www.medcare.ae/ar/services/view/gastroenterology/irritable-bowel-syndrome-ibs.html" TargetMode="External"/><Relationship Id="rId9" Type="http://schemas.openxmlformats.org/officeDocument/2006/relationships/hyperlink" Target="https://mubasher.aljazeera.net/news/2021/9/14/%D9%83%D9%8A%D9%81-%D8%AA%D9%85%D9%8A%D8%B2-%D8%A8%D9%8A%D9%86-%D8%A3%D8%B9%D8%B1%D8%A7%D8%B6-%D8%A7%D9%84%D9%82%D9%88%D9%84%D9%88%D9%86-%D8%A7%D9%84%D8%B9%D8%B5%D8%A8%D9%8A" TargetMode="External"/><Relationship Id="rId14" Type="http://schemas.openxmlformats.org/officeDocument/2006/relationships/hyperlink" Target="https://www.clevelandclinicabudhabi.ae/ar/health-byte/pages/ibs-versus-ibd-the-facts.aspx" TargetMode="External"/><Relationship Id="rId22" Type="http://schemas.openxmlformats.org/officeDocument/2006/relationships/hyperlink" Target="https://www.lahamag.com/article/37552-%D9%83%D9%84-%D8%A7%D9%84%D8%AD%D9%82%D8%A7%D8%A6%D9%82-%D8%B9%D9%86-%D8%A7%D8%B6%D8%B7%D8%B1%D8%A7%D8%A8-%D8%A7%D9%84%D8%A3%D9%85%D8%B9%D8%A7%D8%A1" TargetMode="External"/><Relationship Id="rId27" Type="http://schemas.openxmlformats.org/officeDocument/2006/relationships/hyperlink" Target="https://alghad.com/%D9%85%D8%A7-%D9%8A%D8%AC%D8%A8-%D8%A3%D9%86-%D8%AA%D8%B9%D8%B1%D9%81%D9%87-%D8%B9%D9%86-%D9%85%D8%AA%D9%84%D8%A7%D8%B2%D9%85%D8%A9-%D8%A7%D9%84%D9%82%D9%88%D9%84%D9%88%D9%86-%D8%A7%D9%84%D8%B9%D8%B5/" TargetMode="External"/><Relationship Id="rId30" Type="http://schemas.openxmlformats.org/officeDocument/2006/relationships/hyperlink" Target="https://aawsat.com/home/article/1615256/%D8%AD%D9%84%D9%88%D9%84-%D9%85%D9%87%D8%AF%D8%A6%D8%A9-%D9%84%D9%80%C2%AB%D9%85%D8%AA%D9%84%D8%A7%D8%B2%D9%85%D8%A9-%D8%A7%D9%84%D9%82%D9%88%D9%84%D9%88%D9%86-%D8%A7%D9%84%D8%B9%D8%B5%D8%A8%D9%8A%C2%BB" TargetMode="External"/><Relationship Id="rId35" Type="http://schemas.openxmlformats.org/officeDocument/2006/relationships/hyperlink" Target="https://www.youtube.com/watch?v=v_z8-IK60Q0" TargetMode="External"/><Relationship Id="rId43" Type="http://schemas.openxmlformats.org/officeDocument/2006/relationships/hyperlink" Target="https://www.youtube.com/watch?v=lWf1HD2sOlI" TargetMode="External"/><Relationship Id="rId48" Type="http://schemas.openxmlformats.org/officeDocument/2006/relationships/hyperlink" Target="https://www.youtube.com/watch?v=q_dvH5qUhMU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al-ain.com/article/irritable-bowel-syndrome-causes-treatments" TargetMode="External"/><Relationship Id="rId51" Type="http://schemas.openxmlformats.org/officeDocument/2006/relationships/hyperlink" Target="https://www.youtube.com/watch?v=yz7s4FPgOeY" TargetMode="External"/><Relationship Id="rId3" Type="http://schemas.openxmlformats.org/officeDocument/2006/relationships/hyperlink" Target="https://ar.m.wikipedia.org/wiki/%D9%85%D8%AA%D9%84%D8%A7%D8%B2%D9%85%D8%A9_%D8%A7%D9%84%D9%82%D9%88%D9%84%D9%88%D9%86_%D8%A7%D9%84%D9%85%D8%AA%D9%87%D9%8A%D8%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73" workbookViewId="0">
      <selection activeCell="L50" sqref="L50"/>
    </sheetView>
  </sheetViews>
  <sheetFormatPr defaultRowHeight="15" x14ac:dyDescent="0.25"/>
  <cols>
    <col min="2" max="2" width="51.7109375" customWidth="1"/>
    <col min="6" max="6" width="10.5703125" customWidth="1"/>
    <col min="9" max="9" width="11.42578125" customWidth="1"/>
    <col min="10" max="10" width="16.7109375" customWidth="1"/>
  </cols>
  <sheetData>
    <row r="1" spans="1:14" x14ac:dyDescent="0.25">
      <c r="A1" t="s">
        <v>0</v>
      </c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s="8" t="s">
        <v>97</v>
      </c>
    </row>
    <row r="3" spans="1:14" x14ac:dyDescent="0.25">
      <c r="A3">
        <v>1</v>
      </c>
      <c r="B3" s="1" t="s">
        <v>11</v>
      </c>
      <c r="C3" t="s">
        <v>12</v>
      </c>
      <c r="D3">
        <v>41</v>
      </c>
      <c r="E3">
        <v>1</v>
      </c>
      <c r="F3" s="2">
        <v>3969</v>
      </c>
      <c r="G3">
        <v>5.3</v>
      </c>
      <c r="H3">
        <v>14</v>
      </c>
      <c r="I3">
        <f>F3*3.28+G3*1.43+H3*1.24</f>
        <v>13043.259</v>
      </c>
      <c r="J3">
        <f>(I3+472.42)/1046.3</f>
        <v>12.917594380196885</v>
      </c>
      <c r="K3" t="s">
        <v>98</v>
      </c>
      <c r="N3" s="2"/>
    </row>
    <row r="4" spans="1:14" x14ac:dyDescent="0.25">
      <c r="A4">
        <v>2</v>
      </c>
      <c r="B4" s="1" t="s">
        <v>13</v>
      </c>
      <c r="C4" t="s">
        <v>12</v>
      </c>
      <c r="D4">
        <v>63</v>
      </c>
      <c r="E4">
        <v>3</v>
      </c>
      <c r="F4">
        <v>16017</v>
      </c>
      <c r="G4">
        <v>5.0999999999999996</v>
      </c>
      <c r="H4">
        <v>18</v>
      </c>
      <c r="I4">
        <f t="shared" ref="I4:I26" si="0">F4*3.28+G4*1.43+H4*1.24</f>
        <v>52565.372999999992</v>
      </c>
      <c r="J4">
        <f t="shared" ref="J4:J26" si="1">(I4+472.42)/1046.3</f>
        <v>50.690808563509506</v>
      </c>
      <c r="K4" t="s">
        <v>98</v>
      </c>
    </row>
    <row r="5" spans="1:14" x14ac:dyDescent="0.25">
      <c r="A5">
        <v>3</v>
      </c>
      <c r="B5" s="1" t="s">
        <v>14</v>
      </c>
      <c r="C5" t="s">
        <v>12</v>
      </c>
      <c r="D5">
        <v>48</v>
      </c>
      <c r="E5">
        <v>1</v>
      </c>
      <c r="F5">
        <v>14924</v>
      </c>
      <c r="G5">
        <v>5.0999999999999996</v>
      </c>
      <c r="H5">
        <v>24</v>
      </c>
      <c r="I5">
        <f t="shared" si="0"/>
        <v>48987.772999999994</v>
      </c>
      <c r="J5">
        <f t="shared" si="1"/>
        <v>47.271521552136093</v>
      </c>
      <c r="K5" t="s">
        <v>99</v>
      </c>
    </row>
    <row r="6" spans="1:14" x14ac:dyDescent="0.25">
      <c r="A6">
        <v>4</v>
      </c>
      <c r="B6" t="s">
        <v>15</v>
      </c>
      <c r="C6" t="s">
        <v>12</v>
      </c>
      <c r="D6">
        <v>52</v>
      </c>
      <c r="E6">
        <v>2</v>
      </c>
      <c r="F6">
        <v>10764</v>
      </c>
      <c r="G6">
        <v>5.7</v>
      </c>
      <c r="H6">
        <v>45</v>
      </c>
      <c r="I6">
        <f t="shared" si="0"/>
        <v>35369.870999999999</v>
      </c>
      <c r="J6">
        <f t="shared" si="1"/>
        <v>34.256227659371113</v>
      </c>
      <c r="K6" t="s">
        <v>98</v>
      </c>
    </row>
    <row r="7" spans="1:14" x14ac:dyDescent="0.25">
      <c r="A7">
        <v>5</v>
      </c>
      <c r="B7" s="1" t="s">
        <v>16</v>
      </c>
      <c r="C7" t="s">
        <v>12</v>
      </c>
      <c r="D7">
        <v>33</v>
      </c>
      <c r="E7">
        <v>1</v>
      </c>
      <c r="F7">
        <v>3106</v>
      </c>
      <c r="G7">
        <v>5</v>
      </c>
      <c r="H7">
        <v>19</v>
      </c>
      <c r="I7">
        <f t="shared" si="0"/>
        <v>10218.39</v>
      </c>
      <c r="J7">
        <f t="shared" si="1"/>
        <v>10.217729140781802</v>
      </c>
      <c r="K7" t="s">
        <v>98</v>
      </c>
    </row>
    <row r="8" spans="1:14" x14ac:dyDescent="0.25">
      <c r="A8">
        <v>6</v>
      </c>
      <c r="B8" s="1" t="s">
        <v>17</v>
      </c>
      <c r="C8" t="s">
        <v>12</v>
      </c>
      <c r="D8">
        <v>32</v>
      </c>
      <c r="E8">
        <v>1</v>
      </c>
      <c r="F8">
        <v>8253</v>
      </c>
      <c r="G8">
        <v>5</v>
      </c>
      <c r="H8">
        <v>12</v>
      </c>
      <c r="I8">
        <f t="shared" si="0"/>
        <v>27091.870000000003</v>
      </c>
      <c r="J8">
        <f t="shared" si="1"/>
        <v>26.344537895441078</v>
      </c>
      <c r="K8" t="s">
        <v>99</v>
      </c>
    </row>
    <row r="9" spans="1:14" x14ac:dyDescent="0.25">
      <c r="A9">
        <v>7</v>
      </c>
      <c r="B9" t="s">
        <v>18</v>
      </c>
      <c r="C9" t="s">
        <v>12</v>
      </c>
      <c r="D9">
        <v>59</v>
      </c>
      <c r="E9">
        <v>2</v>
      </c>
      <c r="F9">
        <v>11418</v>
      </c>
      <c r="G9">
        <v>5.5</v>
      </c>
      <c r="H9">
        <v>18</v>
      </c>
      <c r="I9">
        <f t="shared" si="0"/>
        <v>37481.224999999999</v>
      </c>
      <c r="J9">
        <f t="shared" si="1"/>
        <v>36.274151772914074</v>
      </c>
      <c r="K9" t="s">
        <v>98</v>
      </c>
    </row>
    <row r="10" spans="1:14" x14ac:dyDescent="0.25">
      <c r="A10">
        <v>8</v>
      </c>
      <c r="B10" s="1" t="s">
        <v>19</v>
      </c>
      <c r="C10" t="s">
        <v>12</v>
      </c>
      <c r="D10">
        <v>38</v>
      </c>
      <c r="E10">
        <v>1</v>
      </c>
      <c r="F10">
        <v>3336</v>
      </c>
      <c r="G10">
        <v>5.4</v>
      </c>
      <c r="H10">
        <v>11</v>
      </c>
      <c r="I10">
        <f t="shared" si="0"/>
        <v>10963.441999999999</v>
      </c>
      <c r="J10">
        <f t="shared" si="1"/>
        <v>10.929811717480646</v>
      </c>
      <c r="K10" t="s">
        <v>98</v>
      </c>
    </row>
    <row r="11" spans="1:14" x14ac:dyDescent="0.25">
      <c r="A11">
        <v>9</v>
      </c>
      <c r="B11" s="1" t="s">
        <v>20</v>
      </c>
      <c r="C11" t="s">
        <v>12</v>
      </c>
      <c r="D11">
        <v>33</v>
      </c>
      <c r="E11">
        <v>1</v>
      </c>
      <c r="F11">
        <v>2664</v>
      </c>
      <c r="G11">
        <v>5.0999999999999996</v>
      </c>
      <c r="H11">
        <v>15</v>
      </c>
      <c r="I11">
        <f t="shared" si="0"/>
        <v>8763.8130000000001</v>
      </c>
      <c r="J11">
        <f t="shared" si="1"/>
        <v>8.8275188760393775</v>
      </c>
      <c r="K11" t="s">
        <v>98</v>
      </c>
    </row>
    <row r="12" spans="1:14" x14ac:dyDescent="0.25">
      <c r="A12">
        <v>10</v>
      </c>
      <c r="B12" s="1" t="s">
        <v>21</v>
      </c>
      <c r="C12" t="s">
        <v>12</v>
      </c>
      <c r="D12">
        <v>34</v>
      </c>
      <c r="E12">
        <v>1</v>
      </c>
      <c r="F12">
        <v>2541</v>
      </c>
      <c r="G12">
        <v>5.3</v>
      </c>
      <c r="H12">
        <v>13</v>
      </c>
      <c r="I12">
        <f t="shared" si="0"/>
        <v>8358.1790000000001</v>
      </c>
      <c r="J12">
        <f t="shared" si="1"/>
        <v>8.4398346554525467</v>
      </c>
      <c r="K12" t="s">
        <v>99</v>
      </c>
    </row>
    <row r="13" spans="1:14" x14ac:dyDescent="0.25">
      <c r="A13">
        <v>11</v>
      </c>
      <c r="B13" s="1" t="s">
        <v>22</v>
      </c>
      <c r="C13" t="s">
        <v>12</v>
      </c>
      <c r="D13">
        <v>44</v>
      </c>
      <c r="E13">
        <v>2</v>
      </c>
      <c r="F13">
        <v>2353</v>
      </c>
      <c r="G13">
        <v>5.2</v>
      </c>
      <c r="H13">
        <v>17</v>
      </c>
      <c r="I13">
        <f t="shared" si="0"/>
        <v>7746.3559999999989</v>
      </c>
      <c r="J13">
        <f t="shared" si="1"/>
        <v>7.8550855395202124</v>
      </c>
      <c r="K13" t="s">
        <v>99</v>
      </c>
    </row>
    <row r="14" spans="1:14" x14ac:dyDescent="0.25">
      <c r="A14">
        <v>12</v>
      </c>
      <c r="B14" t="s">
        <v>23</v>
      </c>
      <c r="C14" t="s">
        <v>12</v>
      </c>
      <c r="D14">
        <v>47</v>
      </c>
      <c r="E14">
        <v>1</v>
      </c>
      <c r="F14">
        <v>6578</v>
      </c>
      <c r="G14">
        <v>5.2</v>
      </c>
      <c r="H14">
        <v>16</v>
      </c>
      <c r="I14">
        <f t="shared" si="0"/>
        <v>21603.116000000002</v>
      </c>
      <c r="J14">
        <f t="shared" si="1"/>
        <v>21.098667686132085</v>
      </c>
      <c r="K14" t="s">
        <v>98</v>
      </c>
    </row>
    <row r="15" spans="1:14" x14ac:dyDescent="0.25">
      <c r="A15">
        <v>13</v>
      </c>
      <c r="B15" s="1" t="s">
        <v>24</v>
      </c>
      <c r="C15" t="s">
        <v>12</v>
      </c>
      <c r="D15">
        <v>46</v>
      </c>
      <c r="E15">
        <v>2</v>
      </c>
      <c r="F15">
        <v>3684</v>
      </c>
      <c r="G15">
        <v>4.8</v>
      </c>
      <c r="H15">
        <v>18</v>
      </c>
      <c r="I15">
        <f t="shared" si="0"/>
        <v>12112.703999999998</v>
      </c>
      <c r="J15">
        <f t="shared" si="1"/>
        <v>12.028217528433526</v>
      </c>
      <c r="K15" t="s">
        <v>98</v>
      </c>
    </row>
    <row r="16" spans="1:14" x14ac:dyDescent="0.25">
      <c r="A16">
        <v>14</v>
      </c>
      <c r="B16" t="s">
        <v>25</v>
      </c>
      <c r="C16" t="s">
        <v>26</v>
      </c>
      <c r="D16">
        <v>22</v>
      </c>
      <c r="E16">
        <v>1</v>
      </c>
      <c r="F16">
        <v>2032</v>
      </c>
      <c r="G16">
        <v>5.2</v>
      </c>
      <c r="H16">
        <v>22</v>
      </c>
      <c r="I16">
        <f t="shared" si="0"/>
        <v>6699.6759999999995</v>
      </c>
      <c r="J16">
        <f t="shared" si="1"/>
        <v>6.8547223549651148</v>
      </c>
      <c r="K16" t="s">
        <v>99</v>
      </c>
    </row>
    <row r="17" spans="1:11" x14ac:dyDescent="0.25">
      <c r="A17">
        <v>15</v>
      </c>
      <c r="B17" s="1" t="s">
        <v>27</v>
      </c>
      <c r="C17" t="s">
        <v>12</v>
      </c>
      <c r="D17">
        <v>29</v>
      </c>
      <c r="E17">
        <v>1</v>
      </c>
      <c r="F17">
        <v>717</v>
      </c>
      <c r="G17">
        <v>5</v>
      </c>
      <c r="H17">
        <v>11</v>
      </c>
      <c r="I17">
        <f t="shared" si="0"/>
        <v>2372.5499999999997</v>
      </c>
      <c r="J17">
        <f t="shared" si="1"/>
        <v>2.7190767466309853</v>
      </c>
      <c r="K17" t="s">
        <v>98</v>
      </c>
    </row>
    <row r="18" spans="1:11" x14ac:dyDescent="0.25">
      <c r="A18">
        <v>16</v>
      </c>
      <c r="B18" t="s">
        <v>28</v>
      </c>
      <c r="C18" t="s">
        <v>12</v>
      </c>
      <c r="D18">
        <v>42</v>
      </c>
      <c r="E18">
        <v>2</v>
      </c>
      <c r="F18">
        <v>7895</v>
      </c>
      <c r="G18">
        <v>5</v>
      </c>
      <c r="H18">
        <v>25</v>
      </c>
      <c r="I18">
        <f t="shared" si="0"/>
        <v>25933.75</v>
      </c>
      <c r="J18">
        <f t="shared" si="1"/>
        <v>25.237666061359075</v>
      </c>
      <c r="K18" t="s">
        <v>99</v>
      </c>
    </row>
    <row r="19" spans="1:11" x14ac:dyDescent="0.25">
      <c r="A19">
        <v>17</v>
      </c>
      <c r="B19" s="1" t="s">
        <v>29</v>
      </c>
      <c r="C19" t="s">
        <v>12</v>
      </c>
      <c r="D19">
        <v>40</v>
      </c>
      <c r="E19">
        <v>2</v>
      </c>
      <c r="F19">
        <v>8507</v>
      </c>
      <c r="G19">
        <v>5.0999999999999996</v>
      </c>
      <c r="H19">
        <v>12</v>
      </c>
      <c r="I19">
        <f t="shared" si="0"/>
        <v>27925.133000000002</v>
      </c>
      <c r="J19">
        <f t="shared" si="1"/>
        <v>27.140928032113163</v>
      </c>
      <c r="K19" t="s">
        <v>98</v>
      </c>
    </row>
    <row r="20" spans="1:11" x14ac:dyDescent="0.25">
      <c r="A20">
        <v>18</v>
      </c>
      <c r="B20" s="1" t="s">
        <v>30</v>
      </c>
      <c r="C20" t="s">
        <v>12</v>
      </c>
      <c r="D20">
        <v>36</v>
      </c>
      <c r="E20">
        <v>1</v>
      </c>
      <c r="F20">
        <v>2388</v>
      </c>
      <c r="G20">
        <v>4.8</v>
      </c>
      <c r="H20">
        <v>22</v>
      </c>
      <c r="I20">
        <f t="shared" si="0"/>
        <v>7866.7839999999987</v>
      </c>
      <c r="J20">
        <f t="shared" si="1"/>
        <v>7.9701844595240354</v>
      </c>
      <c r="K20" t="s">
        <v>99</v>
      </c>
    </row>
    <row r="21" spans="1:11" x14ac:dyDescent="0.25">
      <c r="A21">
        <v>19</v>
      </c>
      <c r="B21" s="1" t="s">
        <v>31</v>
      </c>
      <c r="C21" t="s">
        <v>12</v>
      </c>
      <c r="D21">
        <v>45</v>
      </c>
      <c r="E21">
        <v>1</v>
      </c>
      <c r="F21">
        <v>3479</v>
      </c>
      <c r="G21">
        <v>5.2</v>
      </c>
      <c r="H21">
        <v>29</v>
      </c>
      <c r="I21">
        <f t="shared" si="0"/>
        <v>11454.515999999998</v>
      </c>
      <c r="J21">
        <f t="shared" si="1"/>
        <v>11.399155118034979</v>
      </c>
      <c r="K21" t="s">
        <v>98</v>
      </c>
    </row>
    <row r="22" spans="1:11" x14ac:dyDescent="0.25">
      <c r="A22">
        <v>20</v>
      </c>
      <c r="B22" s="1" t="s">
        <v>32</v>
      </c>
      <c r="C22" t="s">
        <v>12</v>
      </c>
      <c r="D22">
        <v>25</v>
      </c>
      <c r="E22">
        <v>2</v>
      </c>
      <c r="F22">
        <v>1290</v>
      </c>
      <c r="G22">
        <v>4.9000000000000004</v>
      </c>
      <c r="H22">
        <v>33</v>
      </c>
      <c r="I22">
        <f t="shared" si="0"/>
        <v>4279.1269999999995</v>
      </c>
      <c r="J22">
        <f t="shared" si="1"/>
        <v>4.5412854821752839</v>
      </c>
      <c r="K22" t="s">
        <v>99</v>
      </c>
    </row>
    <row r="23" spans="1:11" x14ac:dyDescent="0.25">
      <c r="A23">
        <v>21</v>
      </c>
      <c r="B23" s="1" t="s">
        <v>33</v>
      </c>
      <c r="C23" t="s">
        <v>12</v>
      </c>
      <c r="D23">
        <v>43</v>
      </c>
      <c r="E23">
        <v>2</v>
      </c>
      <c r="F23">
        <v>4389</v>
      </c>
      <c r="G23">
        <v>4.9000000000000004</v>
      </c>
      <c r="H23">
        <v>16</v>
      </c>
      <c r="I23">
        <f t="shared" si="0"/>
        <v>14422.766999999998</v>
      </c>
      <c r="J23">
        <f t="shared" si="1"/>
        <v>14.236057536079517</v>
      </c>
      <c r="K23" t="s">
        <v>99</v>
      </c>
    </row>
    <row r="24" spans="1:11" x14ac:dyDescent="0.25">
      <c r="A24">
        <v>22</v>
      </c>
      <c r="B24" s="1" t="s">
        <v>34</v>
      </c>
      <c r="C24" t="s">
        <v>12</v>
      </c>
      <c r="D24">
        <v>47</v>
      </c>
      <c r="E24">
        <v>1</v>
      </c>
      <c r="F24">
        <v>5863</v>
      </c>
      <c r="G24">
        <v>5.2</v>
      </c>
      <c r="H24">
        <v>28</v>
      </c>
      <c r="I24">
        <f t="shared" si="0"/>
        <v>19272.796000000002</v>
      </c>
      <c r="J24">
        <f t="shared" si="1"/>
        <v>18.871467074452834</v>
      </c>
      <c r="K24" t="s">
        <v>98</v>
      </c>
    </row>
    <row r="25" spans="1:11" x14ac:dyDescent="0.25">
      <c r="A25">
        <v>23</v>
      </c>
      <c r="B25" s="1" t="s">
        <v>35</v>
      </c>
      <c r="C25" t="s">
        <v>12</v>
      </c>
      <c r="D25">
        <v>56</v>
      </c>
      <c r="E25">
        <v>2</v>
      </c>
      <c r="F25">
        <v>4997</v>
      </c>
      <c r="G25">
        <v>5.0999999999999996</v>
      </c>
      <c r="H25">
        <v>18</v>
      </c>
      <c r="I25">
        <f t="shared" si="0"/>
        <v>16419.773000000001</v>
      </c>
      <c r="J25">
        <f t="shared" si="1"/>
        <v>16.14469368250024</v>
      </c>
      <c r="K25" t="s">
        <v>98</v>
      </c>
    </row>
    <row r="26" spans="1:11" x14ac:dyDescent="0.25">
      <c r="A26">
        <v>24</v>
      </c>
      <c r="B26" t="s">
        <v>36</v>
      </c>
      <c r="C26" t="s">
        <v>12</v>
      </c>
      <c r="D26">
        <v>27</v>
      </c>
      <c r="E26">
        <v>1</v>
      </c>
      <c r="F26">
        <v>2938</v>
      </c>
      <c r="G26">
        <v>5</v>
      </c>
      <c r="H26">
        <v>35</v>
      </c>
      <c r="I26">
        <f t="shared" si="0"/>
        <v>9687.1899999999987</v>
      </c>
      <c r="J26">
        <f t="shared" si="1"/>
        <v>9.7100353627066802</v>
      </c>
      <c r="K26" t="s">
        <v>99</v>
      </c>
    </row>
    <row r="27" spans="1:11" x14ac:dyDescent="0.25">
      <c r="A27">
        <v>25</v>
      </c>
      <c r="B27" t="s">
        <v>18</v>
      </c>
      <c r="C27" t="s">
        <v>12</v>
      </c>
      <c r="D27">
        <v>58</v>
      </c>
      <c r="E27">
        <v>3</v>
      </c>
      <c r="F27">
        <v>10090</v>
      </c>
      <c r="G27">
        <v>5.3</v>
      </c>
      <c r="H27">
        <v>18</v>
      </c>
      <c r="I27">
        <f>F27*3.28+G27*1.43+H27*1.24</f>
        <v>33125.098999999995</v>
      </c>
      <c r="J27">
        <f>(I27+472.42)/1046.3</f>
        <v>32.11078944853292</v>
      </c>
      <c r="K27" t="s">
        <v>98</v>
      </c>
    </row>
    <row r="28" spans="1:11" x14ac:dyDescent="0.25">
      <c r="A28">
        <v>26</v>
      </c>
      <c r="B28" t="s">
        <v>37</v>
      </c>
      <c r="C28" t="s">
        <v>12</v>
      </c>
      <c r="D28">
        <v>31</v>
      </c>
      <c r="E28">
        <v>2</v>
      </c>
      <c r="F28">
        <v>3619</v>
      </c>
      <c r="G28">
        <v>5.22</v>
      </c>
      <c r="H28">
        <v>16</v>
      </c>
      <c r="I28">
        <f t="shared" ref="I28:I36" si="2">F28*3.28+G28*1.43+H28*1.24</f>
        <v>11897.624599999999</v>
      </c>
      <c r="J28">
        <f t="shared" ref="J28:J36" si="3">(I28+472.42)/1046.3</f>
        <v>11.822655643696836</v>
      </c>
      <c r="K28" t="s">
        <v>99</v>
      </c>
    </row>
    <row r="29" spans="1:11" x14ac:dyDescent="0.25">
      <c r="A29">
        <v>27</v>
      </c>
      <c r="B29" s="1" t="s">
        <v>38</v>
      </c>
      <c r="C29" t="s">
        <v>12</v>
      </c>
      <c r="D29">
        <v>49</v>
      </c>
      <c r="E29">
        <v>3</v>
      </c>
      <c r="F29">
        <v>4786</v>
      </c>
      <c r="G29">
        <v>5.2</v>
      </c>
      <c r="H29">
        <v>42</v>
      </c>
      <c r="I29">
        <f t="shared" si="2"/>
        <v>15757.596</v>
      </c>
      <c r="J29">
        <f t="shared" si="3"/>
        <v>15.511818790021982</v>
      </c>
      <c r="K29" t="s">
        <v>99</v>
      </c>
    </row>
    <row r="30" spans="1:11" x14ac:dyDescent="0.25">
      <c r="A30">
        <v>28</v>
      </c>
      <c r="B30" s="1" t="s">
        <v>39</v>
      </c>
      <c r="C30" t="s">
        <v>12</v>
      </c>
      <c r="D30">
        <v>21</v>
      </c>
      <c r="E30">
        <v>1</v>
      </c>
      <c r="F30">
        <v>864</v>
      </c>
      <c r="G30">
        <v>5.3</v>
      </c>
      <c r="H30">
        <v>33</v>
      </c>
      <c r="I30">
        <f t="shared" si="2"/>
        <v>2882.4189999999999</v>
      </c>
      <c r="J30">
        <f t="shared" si="3"/>
        <v>3.2063834464302783</v>
      </c>
      <c r="K30" t="s">
        <v>99</v>
      </c>
    </row>
    <row r="31" spans="1:11" x14ac:dyDescent="0.25">
      <c r="A31">
        <v>29</v>
      </c>
      <c r="B31" s="1" t="s">
        <v>40</v>
      </c>
      <c r="C31" t="s">
        <v>12</v>
      </c>
      <c r="D31">
        <v>37</v>
      </c>
      <c r="E31">
        <v>2</v>
      </c>
      <c r="F31">
        <v>3169</v>
      </c>
      <c r="G31">
        <v>5.27</v>
      </c>
      <c r="H31">
        <v>11</v>
      </c>
      <c r="I31">
        <f t="shared" si="2"/>
        <v>10415.496099999998</v>
      </c>
      <c r="J31">
        <f t="shared" si="3"/>
        <v>10.406113065086494</v>
      </c>
      <c r="K31" t="s">
        <v>99</v>
      </c>
    </row>
    <row r="32" spans="1:11" x14ac:dyDescent="0.25">
      <c r="A32">
        <v>30</v>
      </c>
      <c r="B32" t="s">
        <v>41</v>
      </c>
      <c r="C32" t="s">
        <v>12</v>
      </c>
      <c r="D32">
        <v>56</v>
      </c>
      <c r="E32">
        <v>2</v>
      </c>
      <c r="F32">
        <v>12007</v>
      </c>
      <c r="G32">
        <v>6.7</v>
      </c>
      <c r="H32">
        <v>45</v>
      </c>
      <c r="I32">
        <f t="shared" si="2"/>
        <v>39448.341</v>
      </c>
      <c r="J32">
        <f t="shared" si="3"/>
        <v>38.15422058682978</v>
      </c>
      <c r="K32" t="s">
        <v>98</v>
      </c>
    </row>
    <row r="33" spans="1:11" x14ac:dyDescent="0.25">
      <c r="A33">
        <v>31</v>
      </c>
      <c r="B33" s="1" t="s">
        <v>42</v>
      </c>
      <c r="C33" t="s">
        <v>12</v>
      </c>
      <c r="D33">
        <v>19</v>
      </c>
      <c r="E33">
        <v>1</v>
      </c>
      <c r="F33">
        <v>4115</v>
      </c>
      <c r="G33">
        <v>5.7</v>
      </c>
      <c r="H33">
        <v>66</v>
      </c>
      <c r="I33">
        <f t="shared" si="2"/>
        <v>13587.190999999999</v>
      </c>
      <c r="J33">
        <f t="shared" si="3"/>
        <v>13.437456752365478</v>
      </c>
      <c r="K33" t="s">
        <v>98</v>
      </c>
    </row>
    <row r="34" spans="1:11" x14ac:dyDescent="0.25">
      <c r="A34">
        <v>32</v>
      </c>
      <c r="B34" t="s">
        <v>43</v>
      </c>
      <c r="C34" t="s">
        <v>12</v>
      </c>
      <c r="D34">
        <v>21</v>
      </c>
      <c r="E34">
        <v>1</v>
      </c>
      <c r="F34">
        <v>3488</v>
      </c>
      <c r="G34">
        <v>4.9000000000000004</v>
      </c>
      <c r="H34">
        <v>16</v>
      </c>
      <c r="I34">
        <f t="shared" si="2"/>
        <v>11467.486999999999</v>
      </c>
      <c r="J34">
        <f t="shared" si="3"/>
        <v>11.411552136098633</v>
      </c>
      <c r="K34" t="s">
        <v>99</v>
      </c>
    </row>
    <row r="35" spans="1:11" x14ac:dyDescent="0.25">
      <c r="A35">
        <v>33</v>
      </c>
      <c r="B35" s="1" t="s">
        <v>44</v>
      </c>
      <c r="C35" t="s">
        <v>12</v>
      </c>
      <c r="D35">
        <v>47</v>
      </c>
      <c r="E35">
        <v>2</v>
      </c>
      <c r="F35">
        <v>3034</v>
      </c>
      <c r="G35">
        <v>5.08</v>
      </c>
      <c r="H35">
        <v>32</v>
      </c>
      <c r="I35">
        <f t="shared" si="2"/>
        <v>9998.4643999999989</v>
      </c>
      <c r="J35">
        <f t="shared" si="3"/>
        <v>10.007535506069004</v>
      </c>
      <c r="K35" t="s">
        <v>98</v>
      </c>
    </row>
    <row r="36" spans="1:11" x14ac:dyDescent="0.25">
      <c r="A36">
        <v>34</v>
      </c>
      <c r="B36" s="1" t="s">
        <v>45</v>
      </c>
      <c r="C36" t="s">
        <v>12</v>
      </c>
      <c r="D36">
        <v>43</v>
      </c>
      <c r="E36">
        <v>3</v>
      </c>
      <c r="F36">
        <v>4024</v>
      </c>
      <c r="G36">
        <v>5.5</v>
      </c>
      <c r="H36">
        <v>19</v>
      </c>
      <c r="I36">
        <f t="shared" si="2"/>
        <v>13230.144999999999</v>
      </c>
      <c r="J36">
        <f t="shared" si="3"/>
        <v>13.096210455892191</v>
      </c>
      <c r="K36" t="s">
        <v>98</v>
      </c>
    </row>
    <row r="37" spans="1:11" x14ac:dyDescent="0.25">
      <c r="A37">
        <v>35</v>
      </c>
      <c r="B37" s="1" t="s">
        <v>46</v>
      </c>
      <c r="C37" t="s">
        <v>12</v>
      </c>
      <c r="D37">
        <v>51</v>
      </c>
      <c r="E37">
        <v>2</v>
      </c>
      <c r="F37">
        <v>7198</v>
      </c>
      <c r="G37">
        <v>5</v>
      </c>
      <c r="H37">
        <v>22</v>
      </c>
      <c r="I37">
        <f t="shared" ref="I37:I40" si="4">F37*3.28+G37*1.43+H37*1.24</f>
        <v>23643.87</v>
      </c>
      <c r="J37">
        <f t="shared" ref="J37:J40" si="5">(I37+472.42)/1046.3</f>
        <v>23.049115932332981</v>
      </c>
      <c r="K37" t="s">
        <v>99</v>
      </c>
    </row>
    <row r="38" spans="1:11" x14ac:dyDescent="0.25">
      <c r="A38">
        <v>36</v>
      </c>
      <c r="B38" s="1" t="s">
        <v>47</v>
      </c>
      <c r="C38" t="s">
        <v>12</v>
      </c>
      <c r="D38">
        <v>40</v>
      </c>
      <c r="E38">
        <v>1</v>
      </c>
      <c r="F38">
        <v>5854</v>
      </c>
      <c r="G38">
        <v>5.01</v>
      </c>
      <c r="H38">
        <v>21</v>
      </c>
      <c r="I38">
        <f t="shared" si="4"/>
        <v>19234.3243</v>
      </c>
      <c r="J38">
        <f t="shared" si="5"/>
        <v>18.834697792220204</v>
      </c>
      <c r="K38" t="s">
        <v>99</v>
      </c>
    </row>
    <row r="39" spans="1:11" x14ac:dyDescent="0.25">
      <c r="A39">
        <v>37</v>
      </c>
      <c r="B39" s="1" t="s">
        <v>48</v>
      </c>
      <c r="C39" t="s">
        <v>12</v>
      </c>
      <c r="D39">
        <v>40</v>
      </c>
      <c r="E39">
        <v>3</v>
      </c>
      <c r="F39">
        <v>6276</v>
      </c>
      <c r="G39">
        <v>5.34</v>
      </c>
      <c r="H39">
        <v>12</v>
      </c>
      <c r="I39">
        <f t="shared" si="4"/>
        <v>20607.796200000001</v>
      </c>
      <c r="J39">
        <f t="shared" si="5"/>
        <v>20.147391952594859</v>
      </c>
      <c r="K39" t="s">
        <v>98</v>
      </c>
    </row>
    <row r="40" spans="1:11" x14ac:dyDescent="0.25">
      <c r="A40">
        <v>38</v>
      </c>
      <c r="B40" s="1" t="s">
        <v>49</v>
      </c>
      <c r="C40" t="s">
        <v>12</v>
      </c>
      <c r="D40">
        <v>37</v>
      </c>
      <c r="E40">
        <v>1</v>
      </c>
      <c r="F40">
        <v>3326</v>
      </c>
      <c r="G40">
        <v>5.0999999999999996</v>
      </c>
      <c r="H40">
        <v>26</v>
      </c>
      <c r="I40">
        <f t="shared" si="4"/>
        <v>10948.812999999998</v>
      </c>
      <c r="J40">
        <f t="shared" si="5"/>
        <v>10.915830067858165</v>
      </c>
      <c r="K40" t="s">
        <v>98</v>
      </c>
    </row>
    <row r="41" spans="1:11" x14ac:dyDescent="0.25">
      <c r="A41">
        <v>39</v>
      </c>
      <c r="B41" s="1" t="s">
        <v>50</v>
      </c>
      <c r="C41" t="s">
        <v>12</v>
      </c>
      <c r="D41">
        <v>40</v>
      </c>
      <c r="E41">
        <v>1</v>
      </c>
      <c r="F41">
        <v>3561</v>
      </c>
      <c r="G41">
        <v>5.03</v>
      </c>
      <c r="H41">
        <v>17</v>
      </c>
      <c r="I41">
        <f t="shared" ref="I41:I50" si="6">F41*3.28+G41*1.43+H41*1.24</f>
        <v>11708.3529</v>
      </c>
      <c r="J41">
        <f t="shared" ref="J41:J50" si="7">(I41+472.42)/1046.3</f>
        <v>11.641759438019688</v>
      </c>
      <c r="K41" t="s">
        <v>99</v>
      </c>
    </row>
    <row r="42" spans="1:11" x14ac:dyDescent="0.25">
      <c r="A42">
        <v>40</v>
      </c>
      <c r="B42" s="1" t="s">
        <v>51</v>
      </c>
      <c r="C42" t="s">
        <v>12</v>
      </c>
      <c r="D42">
        <v>42</v>
      </c>
      <c r="E42">
        <v>2</v>
      </c>
      <c r="F42">
        <v>2300</v>
      </c>
      <c r="G42">
        <v>4.2</v>
      </c>
      <c r="H42">
        <v>18</v>
      </c>
      <c r="I42">
        <f t="shared" si="6"/>
        <v>7572.326</v>
      </c>
      <c r="J42">
        <f t="shared" si="7"/>
        <v>7.6887565707732008</v>
      </c>
      <c r="K42" t="s">
        <v>98</v>
      </c>
    </row>
    <row r="43" spans="1:11" x14ac:dyDescent="0.25">
      <c r="A43">
        <v>41</v>
      </c>
      <c r="B43" s="1" t="s">
        <v>52</v>
      </c>
      <c r="C43" t="s">
        <v>12</v>
      </c>
      <c r="D43">
        <v>34</v>
      </c>
      <c r="E43">
        <v>1</v>
      </c>
      <c r="F43">
        <v>4440</v>
      </c>
      <c r="G43">
        <v>5.31</v>
      </c>
      <c r="H43">
        <v>18</v>
      </c>
      <c r="I43">
        <f t="shared" si="6"/>
        <v>14593.113299999999</v>
      </c>
      <c r="J43">
        <f t="shared" si="7"/>
        <v>14.398865812864379</v>
      </c>
      <c r="K43" t="s">
        <v>99</v>
      </c>
    </row>
    <row r="44" spans="1:11" x14ac:dyDescent="0.25">
      <c r="A44">
        <v>42</v>
      </c>
      <c r="B44" t="s">
        <v>53</v>
      </c>
      <c r="C44" t="s">
        <v>12</v>
      </c>
      <c r="D44">
        <v>43</v>
      </c>
      <c r="E44">
        <v>1</v>
      </c>
      <c r="F44">
        <v>5636</v>
      </c>
      <c r="G44">
        <v>5.0599999999999996</v>
      </c>
      <c r="H44">
        <v>28</v>
      </c>
      <c r="I44">
        <f t="shared" si="6"/>
        <v>18528.035799999998</v>
      </c>
      <c r="J44">
        <f t="shared" si="7"/>
        <v>18.159663385262348</v>
      </c>
      <c r="K44" t="s">
        <v>99</v>
      </c>
    </row>
    <row r="45" spans="1:11" x14ac:dyDescent="0.25">
      <c r="A45">
        <v>43</v>
      </c>
      <c r="B45" s="1" t="s">
        <v>54</v>
      </c>
      <c r="C45" t="s">
        <v>12</v>
      </c>
      <c r="D45">
        <v>44</v>
      </c>
      <c r="E45">
        <v>1</v>
      </c>
      <c r="F45">
        <v>1923</v>
      </c>
      <c r="G45">
        <v>5.09</v>
      </c>
      <c r="H45">
        <v>17</v>
      </c>
      <c r="I45">
        <f t="shared" si="6"/>
        <v>6335.7986999999994</v>
      </c>
      <c r="J45">
        <f t="shared" si="7"/>
        <v>6.506947051514862</v>
      </c>
      <c r="K45" t="s">
        <v>98</v>
      </c>
    </row>
    <row r="46" spans="1:11" x14ac:dyDescent="0.25">
      <c r="A46">
        <v>44</v>
      </c>
      <c r="B46" t="s">
        <v>55</v>
      </c>
      <c r="C46" t="s">
        <v>12</v>
      </c>
      <c r="D46">
        <v>43</v>
      </c>
      <c r="E46">
        <v>2</v>
      </c>
      <c r="F46">
        <v>2612</v>
      </c>
      <c r="G46">
        <v>5.2</v>
      </c>
      <c r="H46">
        <v>46</v>
      </c>
      <c r="I46">
        <f t="shared" si="6"/>
        <v>8631.8359999999993</v>
      </c>
      <c r="J46">
        <f t="shared" si="7"/>
        <v>8.7013820128070343</v>
      </c>
      <c r="K46" t="s">
        <v>98</v>
      </c>
    </row>
    <row r="47" spans="1:11" x14ac:dyDescent="0.25">
      <c r="A47">
        <v>45</v>
      </c>
      <c r="B47" s="1" t="s">
        <v>56</v>
      </c>
      <c r="C47" t="s">
        <v>12</v>
      </c>
      <c r="D47">
        <v>32</v>
      </c>
      <c r="E47">
        <v>2</v>
      </c>
      <c r="F47">
        <v>3075</v>
      </c>
      <c r="G47">
        <v>4.9000000000000004</v>
      </c>
      <c r="H47">
        <v>17</v>
      </c>
      <c r="I47">
        <f t="shared" si="6"/>
        <v>10114.087</v>
      </c>
      <c r="J47">
        <f t="shared" si="7"/>
        <v>10.118041670648953</v>
      </c>
      <c r="K47" t="s">
        <v>99</v>
      </c>
    </row>
    <row r="48" spans="1:11" x14ac:dyDescent="0.25">
      <c r="A48">
        <v>46</v>
      </c>
      <c r="B48" s="1" t="s">
        <v>57</v>
      </c>
      <c r="C48" t="s">
        <v>12</v>
      </c>
      <c r="D48">
        <v>31</v>
      </c>
      <c r="E48">
        <v>2</v>
      </c>
      <c r="F48">
        <v>2062</v>
      </c>
      <c r="G48">
        <v>5.1100000000000003</v>
      </c>
      <c r="H48">
        <v>22</v>
      </c>
      <c r="I48">
        <f t="shared" si="6"/>
        <v>6797.9472999999998</v>
      </c>
      <c r="J48">
        <f t="shared" si="7"/>
        <v>6.9486450348848328</v>
      </c>
      <c r="K48" t="s">
        <v>99</v>
      </c>
    </row>
    <row r="49" spans="1:12" x14ac:dyDescent="0.25">
      <c r="A49">
        <v>47</v>
      </c>
      <c r="B49" s="1" t="s">
        <v>58</v>
      </c>
      <c r="C49" t="s">
        <v>12</v>
      </c>
      <c r="D49">
        <v>44</v>
      </c>
      <c r="E49">
        <v>2</v>
      </c>
      <c r="F49">
        <v>4417</v>
      </c>
      <c r="G49">
        <v>4.9000000000000004</v>
      </c>
      <c r="H49">
        <v>31</v>
      </c>
      <c r="I49">
        <f t="shared" si="6"/>
        <v>14533.206999999999</v>
      </c>
      <c r="J49">
        <f t="shared" si="7"/>
        <v>14.341610436777215</v>
      </c>
      <c r="K49" t="s">
        <v>99</v>
      </c>
    </row>
    <row r="50" spans="1:12" x14ac:dyDescent="0.25">
      <c r="A50">
        <v>48</v>
      </c>
      <c r="B50" t="s">
        <v>59</v>
      </c>
      <c r="C50" t="s">
        <v>12</v>
      </c>
      <c r="D50">
        <v>52</v>
      </c>
      <c r="E50">
        <v>3</v>
      </c>
      <c r="F50">
        <v>2705</v>
      </c>
      <c r="G50">
        <v>5</v>
      </c>
      <c r="H50">
        <v>19</v>
      </c>
      <c r="I50">
        <f t="shared" si="6"/>
        <v>8903.1099999999988</v>
      </c>
      <c r="J50">
        <f t="shared" si="7"/>
        <v>8.9606518207015196</v>
      </c>
      <c r="K50" t="s">
        <v>99</v>
      </c>
      <c r="L50" t="s">
        <v>103</v>
      </c>
    </row>
    <row r="52" spans="1:12" x14ac:dyDescent="0.25">
      <c r="A52" t="s">
        <v>60</v>
      </c>
      <c r="C52" t="s">
        <v>3</v>
      </c>
      <c r="D52" t="s">
        <v>4</v>
      </c>
      <c r="E52" t="s">
        <v>5</v>
      </c>
      <c r="F52" t="s">
        <v>96</v>
      </c>
      <c r="G52" s="9" t="s">
        <v>100</v>
      </c>
    </row>
    <row r="53" spans="1:12" x14ac:dyDescent="0.25">
      <c r="A53">
        <v>1</v>
      </c>
      <c r="B53" s="1" t="s">
        <v>61</v>
      </c>
      <c r="C53" t="s">
        <v>12</v>
      </c>
      <c r="D53">
        <v>42</v>
      </c>
      <c r="E53">
        <v>1</v>
      </c>
      <c r="F53" s="3">
        <v>0.1423611111111111</v>
      </c>
      <c r="G53" s="3" t="s">
        <v>99</v>
      </c>
    </row>
    <row r="54" spans="1:12" x14ac:dyDescent="0.25">
      <c r="A54">
        <v>2</v>
      </c>
      <c r="B54" s="1" t="s">
        <v>62</v>
      </c>
      <c r="C54" t="s">
        <v>12</v>
      </c>
      <c r="D54">
        <v>36</v>
      </c>
      <c r="E54">
        <v>1</v>
      </c>
      <c r="F54" s="3">
        <v>0.15416666666666667</v>
      </c>
      <c r="G54" s="3" t="s">
        <v>101</v>
      </c>
    </row>
    <row r="55" spans="1:12" x14ac:dyDescent="0.25">
      <c r="A55">
        <v>3</v>
      </c>
      <c r="B55" s="1" t="s">
        <v>63</v>
      </c>
      <c r="C55" t="s">
        <v>12</v>
      </c>
      <c r="D55">
        <v>27</v>
      </c>
      <c r="E55">
        <v>1</v>
      </c>
      <c r="F55" s="3">
        <v>0.41875000000000001</v>
      </c>
      <c r="G55" s="3" t="s">
        <v>99</v>
      </c>
    </row>
    <row r="56" spans="1:12" x14ac:dyDescent="0.25">
      <c r="A56">
        <v>4</v>
      </c>
      <c r="B56" s="1" t="s">
        <v>64</v>
      </c>
      <c r="C56" t="s">
        <v>12</v>
      </c>
      <c r="D56">
        <v>38</v>
      </c>
      <c r="E56">
        <v>0</v>
      </c>
      <c r="F56" s="3">
        <v>0.27291666666666664</v>
      </c>
      <c r="G56" s="3" t="s">
        <v>101</v>
      </c>
    </row>
    <row r="57" spans="1:12" x14ac:dyDescent="0.25">
      <c r="A57">
        <v>5</v>
      </c>
      <c r="B57" s="1" t="s">
        <v>65</v>
      </c>
      <c r="C57" t="s">
        <v>12</v>
      </c>
      <c r="D57">
        <v>36</v>
      </c>
      <c r="E57">
        <v>1</v>
      </c>
      <c r="F57" s="3">
        <v>0.22708333333333333</v>
      </c>
      <c r="G57" s="3" t="s">
        <v>99</v>
      </c>
    </row>
    <row r="58" spans="1:12" x14ac:dyDescent="0.25">
      <c r="A58">
        <v>6</v>
      </c>
      <c r="B58" s="1" t="s">
        <v>66</v>
      </c>
      <c r="C58" t="s">
        <v>12</v>
      </c>
      <c r="D58">
        <v>34</v>
      </c>
      <c r="E58">
        <v>1</v>
      </c>
      <c r="F58" s="3">
        <v>0.27361111111111108</v>
      </c>
      <c r="G58" s="3" t="s">
        <v>101</v>
      </c>
    </row>
    <row r="59" spans="1:12" x14ac:dyDescent="0.25">
      <c r="A59">
        <v>7</v>
      </c>
      <c r="B59" s="1" t="s">
        <v>67</v>
      </c>
      <c r="C59" t="s">
        <v>12</v>
      </c>
      <c r="D59">
        <v>22</v>
      </c>
      <c r="E59">
        <v>0</v>
      </c>
      <c r="F59" s="3">
        <v>0.27499999999999997</v>
      </c>
      <c r="G59" s="3" t="s">
        <v>101</v>
      </c>
    </row>
    <row r="60" spans="1:12" x14ac:dyDescent="0.25">
      <c r="A60">
        <v>8</v>
      </c>
      <c r="B60" s="1" t="s">
        <v>68</v>
      </c>
      <c r="C60" t="s">
        <v>12</v>
      </c>
      <c r="D60">
        <v>37</v>
      </c>
      <c r="E60">
        <v>1</v>
      </c>
      <c r="F60" s="3">
        <v>0.32847222222222222</v>
      </c>
      <c r="G60" s="3" t="s">
        <v>99</v>
      </c>
    </row>
    <row r="61" spans="1:12" x14ac:dyDescent="0.25">
      <c r="A61">
        <v>9</v>
      </c>
      <c r="B61" s="1" t="s">
        <v>69</v>
      </c>
      <c r="C61" t="s">
        <v>12</v>
      </c>
      <c r="D61">
        <v>45</v>
      </c>
      <c r="E61">
        <v>2</v>
      </c>
      <c r="F61" s="4" t="s">
        <v>70</v>
      </c>
      <c r="G61" s="4" t="s">
        <v>99</v>
      </c>
    </row>
    <row r="62" spans="1:12" x14ac:dyDescent="0.25">
      <c r="A62">
        <v>10</v>
      </c>
      <c r="B62" s="1" t="s">
        <v>71</v>
      </c>
      <c r="C62" t="s">
        <v>12</v>
      </c>
      <c r="D62">
        <v>41</v>
      </c>
      <c r="E62">
        <v>1</v>
      </c>
      <c r="F62" s="3">
        <v>0.33680555555555558</v>
      </c>
      <c r="G62" s="3" t="s">
        <v>101</v>
      </c>
    </row>
    <row r="63" spans="1:12" x14ac:dyDescent="0.25">
      <c r="A63">
        <v>11</v>
      </c>
      <c r="B63" s="1" t="s">
        <v>72</v>
      </c>
      <c r="C63" t="s">
        <v>12</v>
      </c>
      <c r="D63">
        <v>39</v>
      </c>
      <c r="E63">
        <v>0</v>
      </c>
      <c r="F63" s="3">
        <v>0.27708333333333335</v>
      </c>
      <c r="G63" s="3" t="s">
        <v>101</v>
      </c>
    </row>
    <row r="64" spans="1:12" x14ac:dyDescent="0.25">
      <c r="A64">
        <v>12</v>
      </c>
      <c r="B64" s="1" t="s">
        <v>73</v>
      </c>
      <c r="C64" t="s">
        <v>12</v>
      </c>
      <c r="D64">
        <v>42</v>
      </c>
      <c r="E64">
        <v>1</v>
      </c>
      <c r="F64" s="3">
        <v>0.27708333333333335</v>
      </c>
      <c r="G64" s="3" t="s">
        <v>101</v>
      </c>
    </row>
    <row r="65" spans="1:7" x14ac:dyDescent="0.25">
      <c r="A65">
        <v>13</v>
      </c>
      <c r="B65" s="1" t="s">
        <v>74</v>
      </c>
      <c r="C65" t="s">
        <v>12</v>
      </c>
      <c r="D65">
        <v>41</v>
      </c>
      <c r="E65">
        <v>1</v>
      </c>
      <c r="F65" s="3">
        <v>0.39583333333333331</v>
      </c>
      <c r="G65" s="3" t="s">
        <v>101</v>
      </c>
    </row>
    <row r="66" spans="1:7" x14ac:dyDescent="0.25">
      <c r="A66">
        <v>14</v>
      </c>
      <c r="B66" s="1" t="s">
        <v>75</v>
      </c>
      <c r="C66" t="s">
        <v>12</v>
      </c>
      <c r="D66">
        <v>48</v>
      </c>
      <c r="E66">
        <v>0</v>
      </c>
      <c r="F66" s="3">
        <v>0.86249999999999993</v>
      </c>
      <c r="G66" s="3" t="s">
        <v>101</v>
      </c>
    </row>
    <row r="67" spans="1:7" x14ac:dyDescent="0.25">
      <c r="A67">
        <v>15</v>
      </c>
      <c r="B67" s="1" t="s">
        <v>76</v>
      </c>
      <c r="C67" t="s">
        <v>12</v>
      </c>
      <c r="D67">
        <v>36</v>
      </c>
      <c r="E67">
        <v>1</v>
      </c>
      <c r="F67" s="3">
        <v>0.28958333333333336</v>
      </c>
      <c r="G67" s="3" t="s">
        <v>101</v>
      </c>
    </row>
    <row r="68" spans="1:7" x14ac:dyDescent="0.25">
      <c r="A68">
        <v>16</v>
      </c>
      <c r="B68" s="1" t="s">
        <v>77</v>
      </c>
      <c r="C68" t="s">
        <v>12</v>
      </c>
      <c r="D68">
        <v>24</v>
      </c>
      <c r="E68">
        <v>1</v>
      </c>
      <c r="F68" s="3">
        <v>7.2916666666666671E-2</v>
      </c>
      <c r="G68" s="3" t="s">
        <v>101</v>
      </c>
    </row>
    <row r="69" spans="1:7" x14ac:dyDescent="0.25">
      <c r="A69">
        <v>17</v>
      </c>
      <c r="B69" s="1" t="s">
        <v>78</v>
      </c>
      <c r="C69" t="s">
        <v>12</v>
      </c>
      <c r="D69">
        <v>41</v>
      </c>
      <c r="E69">
        <v>2</v>
      </c>
      <c r="F69" s="3">
        <v>0.1173611111111111</v>
      </c>
      <c r="G69" s="3" t="s">
        <v>101</v>
      </c>
    </row>
    <row r="70" spans="1:7" x14ac:dyDescent="0.25">
      <c r="A70">
        <v>18</v>
      </c>
      <c r="B70" s="5" t="s">
        <v>79</v>
      </c>
      <c r="C70" s="6" t="s">
        <v>12</v>
      </c>
      <c r="D70" s="6">
        <v>45</v>
      </c>
      <c r="E70" s="6">
        <v>3</v>
      </c>
      <c r="F70" s="7">
        <v>0.98402777777777783</v>
      </c>
      <c r="G70" s="7" t="s">
        <v>101</v>
      </c>
    </row>
    <row r="71" spans="1:7" x14ac:dyDescent="0.25">
      <c r="A71">
        <v>19</v>
      </c>
      <c r="B71" t="s">
        <v>80</v>
      </c>
      <c r="C71" t="s">
        <v>12</v>
      </c>
      <c r="D71">
        <v>33</v>
      </c>
      <c r="E71">
        <v>2</v>
      </c>
      <c r="F71" s="3">
        <v>0.21597222222222223</v>
      </c>
      <c r="G71" s="3" t="s">
        <v>101</v>
      </c>
    </row>
    <row r="72" spans="1:7" x14ac:dyDescent="0.25">
      <c r="A72">
        <v>20</v>
      </c>
      <c r="B72" t="s">
        <v>81</v>
      </c>
      <c r="C72" t="s">
        <v>12</v>
      </c>
      <c r="D72">
        <v>32</v>
      </c>
      <c r="E72">
        <v>2</v>
      </c>
      <c r="F72" s="3">
        <v>0.39583333333333331</v>
      </c>
      <c r="G72" s="3" t="s">
        <v>99</v>
      </c>
    </row>
    <row r="73" spans="1:7" x14ac:dyDescent="0.25">
      <c r="A73">
        <v>21</v>
      </c>
      <c r="B73" t="s">
        <v>82</v>
      </c>
      <c r="C73" t="s">
        <v>12</v>
      </c>
      <c r="D73">
        <v>23</v>
      </c>
      <c r="E73">
        <v>1</v>
      </c>
      <c r="F73" s="3">
        <v>8.1944444444444445E-2</v>
      </c>
      <c r="G73" s="3" t="s">
        <v>99</v>
      </c>
    </row>
    <row r="74" spans="1:7" x14ac:dyDescent="0.25">
      <c r="A74">
        <v>22</v>
      </c>
      <c r="B74" t="s">
        <v>83</v>
      </c>
      <c r="C74" t="s">
        <v>12</v>
      </c>
      <c r="D74">
        <v>39</v>
      </c>
      <c r="E74">
        <v>2</v>
      </c>
      <c r="F74" s="3">
        <v>0.13194444444444445</v>
      </c>
      <c r="G74" s="3" t="s">
        <v>101</v>
      </c>
    </row>
    <row r="75" spans="1:7" x14ac:dyDescent="0.25">
      <c r="A75">
        <v>23</v>
      </c>
      <c r="B75" t="s">
        <v>84</v>
      </c>
      <c r="C75" t="s">
        <v>12</v>
      </c>
      <c r="D75">
        <v>34</v>
      </c>
      <c r="E75">
        <v>2</v>
      </c>
      <c r="F75" s="3">
        <v>0.17916666666666667</v>
      </c>
      <c r="G75" s="3" t="s">
        <v>101</v>
      </c>
    </row>
    <row r="76" spans="1:7" x14ac:dyDescent="0.25">
      <c r="A76">
        <v>24</v>
      </c>
      <c r="B76" t="s">
        <v>85</v>
      </c>
      <c r="C76" t="s">
        <v>12</v>
      </c>
      <c r="D76">
        <v>21</v>
      </c>
      <c r="E76">
        <v>1</v>
      </c>
      <c r="F76" s="3">
        <v>0.83333333333333337</v>
      </c>
      <c r="G76" s="3" t="s">
        <v>99</v>
      </c>
    </row>
    <row r="77" spans="1:7" x14ac:dyDescent="0.25">
      <c r="A77">
        <v>25</v>
      </c>
      <c r="B77" s="1" t="s">
        <v>86</v>
      </c>
      <c r="C77" t="s">
        <v>12</v>
      </c>
      <c r="D77">
        <v>27</v>
      </c>
      <c r="E77">
        <v>1</v>
      </c>
      <c r="F77" s="3">
        <v>0.36319444444444443</v>
      </c>
      <c r="G77" s="3" t="s">
        <v>99</v>
      </c>
    </row>
    <row r="78" spans="1:7" x14ac:dyDescent="0.25">
      <c r="A78">
        <v>26</v>
      </c>
      <c r="B78" t="s">
        <v>87</v>
      </c>
      <c r="C78" t="s">
        <v>12</v>
      </c>
      <c r="D78">
        <v>23</v>
      </c>
      <c r="E78">
        <v>1</v>
      </c>
      <c r="F78" s="3">
        <v>0.375</v>
      </c>
      <c r="G78" s="3" t="s">
        <v>99</v>
      </c>
    </row>
    <row r="79" spans="1:7" x14ac:dyDescent="0.25">
      <c r="A79">
        <v>27</v>
      </c>
      <c r="B79" s="1" t="s">
        <v>88</v>
      </c>
      <c r="C79" t="s">
        <v>12</v>
      </c>
      <c r="D79">
        <v>47</v>
      </c>
      <c r="E79">
        <v>2</v>
      </c>
      <c r="F79" s="3">
        <v>0.37291666666666662</v>
      </c>
      <c r="G79" s="3" t="s">
        <v>99</v>
      </c>
    </row>
    <row r="80" spans="1:7" x14ac:dyDescent="0.25">
      <c r="A80">
        <v>28</v>
      </c>
      <c r="B80" s="1" t="s">
        <v>89</v>
      </c>
      <c r="C80" t="s">
        <v>12</v>
      </c>
      <c r="D80">
        <v>15</v>
      </c>
      <c r="E80">
        <v>2</v>
      </c>
      <c r="F80" s="3">
        <v>5.486111111111111E-2</v>
      </c>
      <c r="G80" s="3" t="s">
        <v>99</v>
      </c>
    </row>
    <row r="81" spans="1:8" x14ac:dyDescent="0.25">
      <c r="A81">
        <v>29</v>
      </c>
      <c r="B81" t="s">
        <v>90</v>
      </c>
      <c r="C81" t="s">
        <v>12</v>
      </c>
      <c r="D81">
        <v>28</v>
      </c>
      <c r="E81">
        <v>2</v>
      </c>
      <c r="F81" s="3">
        <v>0.53819444444444442</v>
      </c>
      <c r="G81" s="3" t="s">
        <v>101</v>
      </c>
    </row>
    <row r="82" spans="1:8" x14ac:dyDescent="0.25">
      <c r="A82">
        <v>30</v>
      </c>
      <c r="B82" t="s">
        <v>91</v>
      </c>
      <c r="C82" t="s">
        <v>12</v>
      </c>
      <c r="D82">
        <v>29</v>
      </c>
      <c r="E82">
        <v>2</v>
      </c>
      <c r="F82" s="3">
        <v>0.43541666666666662</v>
      </c>
      <c r="G82" s="3" t="s">
        <v>99</v>
      </c>
    </row>
    <row r="83" spans="1:8" x14ac:dyDescent="0.25">
      <c r="A83">
        <v>31</v>
      </c>
      <c r="B83" t="s">
        <v>92</v>
      </c>
      <c r="C83" t="s">
        <v>12</v>
      </c>
      <c r="D83">
        <v>27</v>
      </c>
      <c r="E83">
        <v>2</v>
      </c>
      <c r="F83" s="3">
        <v>0.48402777777777778</v>
      </c>
      <c r="G83" s="3" t="s">
        <v>99</v>
      </c>
    </row>
    <row r="84" spans="1:8" x14ac:dyDescent="0.25">
      <c r="A84">
        <v>32</v>
      </c>
      <c r="B84" t="s">
        <v>93</v>
      </c>
      <c r="C84" t="s">
        <v>12</v>
      </c>
      <c r="D84">
        <v>43</v>
      </c>
      <c r="E84">
        <v>2</v>
      </c>
      <c r="F84" s="3">
        <v>0.41875000000000001</v>
      </c>
      <c r="G84" s="3" t="s">
        <v>101</v>
      </c>
    </row>
    <row r="85" spans="1:8" x14ac:dyDescent="0.25">
      <c r="A85">
        <v>33</v>
      </c>
      <c r="B85" s="1" t="s">
        <v>94</v>
      </c>
      <c r="C85" t="s">
        <v>12</v>
      </c>
      <c r="D85">
        <v>21</v>
      </c>
      <c r="E85">
        <v>2</v>
      </c>
      <c r="F85" s="3">
        <v>0.68888888888888899</v>
      </c>
      <c r="G85" s="3" t="s">
        <v>101</v>
      </c>
    </row>
    <row r="86" spans="1:8" x14ac:dyDescent="0.25">
      <c r="A86">
        <v>34</v>
      </c>
      <c r="B86" t="s">
        <v>95</v>
      </c>
      <c r="C86" t="s">
        <v>12</v>
      </c>
      <c r="D86">
        <v>29</v>
      </c>
      <c r="E86">
        <v>2</v>
      </c>
      <c r="F86" s="3">
        <v>0.66041666666666665</v>
      </c>
      <c r="G86" s="3" t="s">
        <v>101</v>
      </c>
      <c r="H86" t="s">
        <v>102</v>
      </c>
    </row>
  </sheetData>
  <conditionalFormatting sqref="B2">
    <cfRule type="duplicateValues" dxfId="38" priority="38"/>
  </conditionalFormatting>
  <conditionalFormatting sqref="B2">
    <cfRule type="duplicateValues" dxfId="37" priority="39"/>
  </conditionalFormatting>
  <conditionalFormatting sqref="B3:B26">
    <cfRule type="duplicateValues" dxfId="36" priority="37"/>
  </conditionalFormatting>
  <conditionalFormatting sqref="B53:B67">
    <cfRule type="duplicateValues" dxfId="35" priority="34"/>
  </conditionalFormatting>
  <conditionalFormatting sqref="B53:B67">
    <cfRule type="duplicateValues" dxfId="34" priority="35"/>
  </conditionalFormatting>
  <conditionalFormatting sqref="B86">
    <cfRule type="duplicateValues" dxfId="33" priority="31"/>
  </conditionalFormatting>
  <conditionalFormatting sqref="B86">
    <cfRule type="duplicateValues" dxfId="32" priority="30"/>
  </conditionalFormatting>
  <conditionalFormatting sqref="B86">
    <cfRule type="duplicateValues" dxfId="31" priority="32"/>
  </conditionalFormatting>
  <conditionalFormatting sqref="B85">
    <cfRule type="duplicateValues" dxfId="30" priority="28"/>
  </conditionalFormatting>
  <conditionalFormatting sqref="B85">
    <cfRule type="duplicateValues" dxfId="29" priority="27"/>
  </conditionalFormatting>
  <conditionalFormatting sqref="B85">
    <cfRule type="duplicateValues" dxfId="28" priority="26"/>
  </conditionalFormatting>
  <conditionalFormatting sqref="B85">
    <cfRule type="duplicateValues" dxfId="27" priority="29"/>
  </conditionalFormatting>
  <conditionalFormatting sqref="B84">
    <cfRule type="duplicateValues" dxfId="26" priority="24"/>
  </conditionalFormatting>
  <conditionalFormatting sqref="B84">
    <cfRule type="duplicateValues" dxfId="25" priority="23"/>
  </conditionalFormatting>
  <conditionalFormatting sqref="B84">
    <cfRule type="duplicateValues" dxfId="24" priority="22"/>
  </conditionalFormatting>
  <conditionalFormatting sqref="B84">
    <cfRule type="duplicateValues" dxfId="23" priority="21"/>
  </conditionalFormatting>
  <conditionalFormatting sqref="B84">
    <cfRule type="duplicateValues" dxfId="22" priority="25"/>
  </conditionalFormatting>
  <conditionalFormatting sqref="B83">
    <cfRule type="duplicateValues" dxfId="21" priority="19"/>
  </conditionalFormatting>
  <conditionalFormatting sqref="B83">
    <cfRule type="duplicateValues" dxfId="20" priority="18"/>
  </conditionalFormatting>
  <conditionalFormatting sqref="B83">
    <cfRule type="duplicateValues" dxfId="19" priority="17"/>
  </conditionalFormatting>
  <conditionalFormatting sqref="B83">
    <cfRule type="duplicateValues" dxfId="18" priority="16"/>
  </conditionalFormatting>
  <conditionalFormatting sqref="B83">
    <cfRule type="duplicateValues" dxfId="17" priority="20"/>
  </conditionalFormatting>
  <conditionalFormatting sqref="B82">
    <cfRule type="duplicateValues" dxfId="16" priority="14"/>
  </conditionalFormatting>
  <conditionalFormatting sqref="B82">
    <cfRule type="duplicateValues" dxfId="15" priority="13"/>
  </conditionalFormatting>
  <conditionalFormatting sqref="B82">
    <cfRule type="duplicateValues" dxfId="14" priority="12"/>
  </conditionalFormatting>
  <conditionalFormatting sqref="B82">
    <cfRule type="duplicateValues" dxfId="13" priority="11"/>
  </conditionalFormatting>
  <conditionalFormatting sqref="B82">
    <cfRule type="duplicateValues" dxfId="12" priority="15"/>
  </conditionalFormatting>
  <conditionalFormatting sqref="B81">
    <cfRule type="duplicateValues" dxfId="11" priority="9"/>
  </conditionalFormatting>
  <conditionalFormatting sqref="B81">
    <cfRule type="duplicateValues" dxfId="10" priority="8"/>
  </conditionalFormatting>
  <conditionalFormatting sqref="B81">
    <cfRule type="duplicateValues" dxfId="9" priority="7"/>
  </conditionalFormatting>
  <conditionalFormatting sqref="B81">
    <cfRule type="duplicateValues" dxfId="8" priority="6"/>
  </conditionalFormatting>
  <conditionalFormatting sqref="B81">
    <cfRule type="duplicateValues" dxfId="7" priority="10"/>
  </conditionalFormatting>
  <conditionalFormatting sqref="B80">
    <cfRule type="duplicateValues" dxfId="6" priority="4"/>
  </conditionalFormatting>
  <conditionalFormatting sqref="B80">
    <cfRule type="duplicateValues" dxfId="5" priority="3"/>
  </conditionalFormatting>
  <conditionalFormatting sqref="B80">
    <cfRule type="duplicateValues" dxfId="4" priority="2"/>
  </conditionalFormatting>
  <conditionalFormatting sqref="B80">
    <cfRule type="duplicateValues" dxfId="3" priority="1"/>
  </conditionalFormatting>
  <conditionalFormatting sqref="B80">
    <cfRule type="duplicateValues" dxfId="2" priority="5"/>
  </conditionalFormatting>
  <conditionalFormatting sqref="B68:B79">
    <cfRule type="duplicateValues" dxfId="1" priority="33"/>
  </conditionalFormatting>
  <conditionalFormatting sqref="B27:B50">
    <cfRule type="duplicateValues" dxfId="0" priority="40"/>
  </conditionalFormatting>
  <hyperlinks>
    <hyperlink ref="B3" r:id="rId1"/>
    <hyperlink ref="B4" r:id="rId2"/>
    <hyperlink ref="B5" r:id="rId3"/>
    <hyperlink ref="B7" r:id="rId4"/>
    <hyperlink ref="B8" r:id="rId5"/>
    <hyperlink ref="B10" r:id="rId6"/>
    <hyperlink ref="B11" r:id="rId7"/>
    <hyperlink ref="B12" r:id="rId8"/>
    <hyperlink ref="B13" r:id="rId9"/>
    <hyperlink ref="B15" r:id="rId10"/>
    <hyperlink ref="B17" r:id="rId11"/>
    <hyperlink ref="B19" r:id="rId12"/>
    <hyperlink ref="B20" r:id="rId13"/>
    <hyperlink ref="B21" r:id="rId14"/>
    <hyperlink ref="B22" r:id="rId15"/>
    <hyperlink ref="B23" r:id="rId16"/>
    <hyperlink ref="B24" r:id="rId17"/>
    <hyperlink ref="B25" r:id="rId18"/>
    <hyperlink ref="B29" r:id="rId19"/>
    <hyperlink ref="B31" r:id="rId20"/>
    <hyperlink ref="B49" r:id="rId21"/>
    <hyperlink ref="B48" r:id="rId22"/>
    <hyperlink ref="B47" r:id="rId23"/>
    <hyperlink ref="B45" r:id="rId24"/>
    <hyperlink ref="B43" r:id="rId25"/>
    <hyperlink ref="B42" r:id="rId26"/>
    <hyperlink ref="B41" r:id="rId27"/>
    <hyperlink ref="B40" r:id="rId28"/>
    <hyperlink ref="B39" r:id="rId29"/>
    <hyperlink ref="B38" r:id="rId30"/>
    <hyperlink ref="B37" r:id="rId31"/>
    <hyperlink ref="B36" r:id="rId32"/>
    <hyperlink ref="B35" r:id="rId33"/>
    <hyperlink ref="B33" r:id="rId34"/>
    <hyperlink ref="B54" r:id="rId35"/>
    <hyperlink ref="B55" r:id="rId36"/>
    <hyperlink ref="B59" r:id="rId37"/>
    <hyperlink ref="B60" r:id="rId38"/>
    <hyperlink ref="B61" r:id="rId39"/>
    <hyperlink ref="B62" r:id="rId40"/>
    <hyperlink ref="B64" r:id="rId41"/>
    <hyperlink ref="B65" r:id="rId42"/>
    <hyperlink ref="B53" r:id="rId43"/>
    <hyperlink ref="B63" r:id="rId44"/>
    <hyperlink ref="B66" r:id="rId45"/>
    <hyperlink ref="B67" r:id="rId46"/>
    <hyperlink ref="B56" r:id="rId47"/>
    <hyperlink ref="B57" r:id="rId48"/>
    <hyperlink ref="B58" r:id="rId49"/>
    <hyperlink ref="B79" r:id="rId50"/>
    <hyperlink ref="B85" r:id="rId51"/>
    <hyperlink ref="B80" r:id="rId52"/>
    <hyperlink ref="B70" r:id="rId53"/>
    <hyperlink ref="B68" r:id="rId54"/>
    <hyperlink ref="B69" r:id="rId55"/>
  </hyperlinks>
  <pageMargins left="0.7" right="0.7" top="0.75" bottom="0.75" header="0.3" footer="0.3"/>
  <pageSetup orientation="portrait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abu gharbia</dc:creator>
  <cp:lastModifiedBy>Hamza abu gharbia</cp:lastModifiedBy>
  <dcterms:created xsi:type="dcterms:W3CDTF">2022-09-19T14:47:22Z</dcterms:created>
  <dcterms:modified xsi:type="dcterms:W3CDTF">2022-11-14T19:25:19Z</dcterms:modified>
</cp:coreProperties>
</file>