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1 Datos\0 UNDAC_1\DOCUMENTOS\0 Otros\Capacitación\19 Taller_Investigación_Undac\Trabajo\"/>
    </mc:Choice>
  </mc:AlternateContent>
  <bookViews>
    <workbookView xWindow="0" yWindow="0" windowWidth="20400" windowHeight="7755" tabRatio="555"/>
  </bookViews>
  <sheets>
    <sheet name="14 BD GRUPO 6" sheetId="1" r:id="rId1"/>
    <sheet name="Figure_1" sheetId="3" r:id="rId2"/>
    <sheet name="Figure_2" sheetId="4" r:id="rId3"/>
    <sheet name="Table_1" sheetId="5" r:id="rId4"/>
    <sheet name="Table_2" sheetId="6" r:id="rId5"/>
    <sheet name="Table_3" sheetId="7" r:id="rId6"/>
    <sheet name="Table_4" sheetId="8" r:id="rId7"/>
    <sheet name="Table_5" sheetId="9" r:id="rId8"/>
    <sheet name="Table_6" sheetId="10" r:id="rId9"/>
    <sheet name="Hoja2" sheetId="2" r:id="rId10"/>
  </sheets>
  <definedNames>
    <definedName name="_xlnm._FilterDatabase" localSheetId="0" hidden="1">'14 BD GRUPO 6'!$A$1:$BE$812</definedName>
    <definedName name="_xlnm._FilterDatabase" localSheetId="1" hidden="1">Figure_1!$A$1:$Y$74</definedName>
    <definedName name="_xlnm._FilterDatabase" localSheetId="3" hidden="1">Table_1!$A$2:$G$14</definedName>
    <definedName name="_xlnm._FilterDatabase" localSheetId="5" hidden="1">Table_3!$A$2:$K$27</definedName>
  </definedNames>
  <calcPr calcId="152511"/>
</workbook>
</file>

<file path=xl/calcChain.xml><?xml version="1.0" encoding="utf-8"?>
<calcChain xmlns="http://schemas.openxmlformats.org/spreadsheetml/2006/main">
  <c r="H4" i="9" l="1"/>
  <c r="H5" i="9"/>
  <c r="H6" i="9"/>
  <c r="H7" i="9"/>
  <c r="H8" i="9"/>
  <c r="H9" i="9"/>
  <c r="H10" i="9"/>
  <c r="H11" i="9"/>
  <c r="H12" i="9"/>
  <c r="G4" i="8" l="1"/>
  <c r="G5" i="8"/>
  <c r="G6" i="8"/>
  <c r="G7" i="8"/>
  <c r="G8" i="8"/>
  <c r="G9" i="8"/>
  <c r="G10" i="8"/>
  <c r="G11" i="8"/>
  <c r="G12" i="8"/>
  <c r="G3" i="8"/>
  <c r="E4" i="8"/>
  <c r="E5" i="8"/>
  <c r="E6" i="8"/>
  <c r="E7" i="8"/>
  <c r="E8" i="8"/>
  <c r="E9" i="8"/>
  <c r="E10" i="8"/>
  <c r="E11" i="8"/>
  <c r="E12" i="8"/>
  <c r="E3" i="8"/>
  <c r="G4" i="7"/>
  <c r="G5" i="7"/>
  <c r="G6" i="7"/>
  <c r="G7" i="7"/>
  <c r="G8" i="7"/>
  <c r="G9" i="7"/>
  <c r="G10" i="7"/>
  <c r="G11" i="7"/>
  <c r="G12" i="7"/>
  <c r="G13" i="7"/>
  <c r="G14" i="7"/>
  <c r="G15" i="7"/>
  <c r="G16" i="7"/>
  <c r="G17" i="7"/>
  <c r="G18" i="7"/>
  <c r="G19" i="7"/>
  <c r="G20" i="7"/>
  <c r="G21" i="7"/>
  <c r="G22" i="7"/>
  <c r="G23" i="7"/>
  <c r="G24" i="7"/>
  <c r="G3" i="7"/>
  <c r="E4" i="7"/>
  <c r="E5" i="7"/>
  <c r="E6" i="7"/>
  <c r="E7" i="7"/>
  <c r="E8" i="7"/>
  <c r="E9" i="7"/>
  <c r="E10" i="7"/>
  <c r="E11" i="7"/>
  <c r="E12" i="7"/>
  <c r="E13" i="7"/>
  <c r="E14" i="7"/>
  <c r="E15" i="7"/>
  <c r="E16" i="7"/>
  <c r="E17" i="7"/>
  <c r="E18" i="7"/>
  <c r="E19" i="7"/>
  <c r="E20" i="7"/>
  <c r="E21" i="7"/>
  <c r="E22" i="7"/>
  <c r="E23" i="7"/>
  <c r="E24" i="7"/>
  <c r="E3" i="7"/>
  <c r="E4" i="6"/>
  <c r="E5" i="6"/>
  <c r="E6" i="6"/>
  <c r="E7" i="6"/>
  <c r="E8" i="6"/>
  <c r="E9" i="6"/>
  <c r="E10" i="6"/>
  <c r="E11" i="6"/>
  <c r="E12" i="6"/>
  <c r="E3" i="6"/>
  <c r="E12" i="5"/>
  <c r="E4" i="5"/>
  <c r="E5" i="5"/>
  <c r="E6" i="5"/>
  <c r="E7" i="5"/>
  <c r="E8" i="5"/>
  <c r="E9" i="5"/>
  <c r="E10" i="5"/>
  <c r="E11" i="5"/>
  <c r="E3" i="5"/>
  <c r="N4" i="4" l="1"/>
  <c r="N5" i="4"/>
  <c r="N6" i="4"/>
  <c r="N7" i="4"/>
  <c r="N8" i="4"/>
  <c r="N9" i="4"/>
  <c r="N10" i="4"/>
  <c r="N11" i="4"/>
  <c r="N12" i="4"/>
  <c r="N13" i="4"/>
  <c r="N14" i="4"/>
  <c r="N15" i="4"/>
  <c r="N16" i="4"/>
  <c r="N17" i="4"/>
  <c r="N18" i="4"/>
  <c r="N19" i="4"/>
  <c r="N20" i="4"/>
  <c r="N21" i="4"/>
  <c r="N22" i="4"/>
  <c r="N23" i="4"/>
  <c r="N3" i="4"/>
  <c r="M4" i="4" l="1"/>
  <c r="M24" i="4" s="1"/>
  <c r="M25" i="4" s="1"/>
  <c r="M5" i="4"/>
  <c r="M6" i="4"/>
  <c r="M7" i="4"/>
  <c r="M8" i="4"/>
  <c r="M9" i="4"/>
  <c r="M10" i="4"/>
  <c r="M11" i="4"/>
  <c r="M12" i="4"/>
  <c r="M13" i="4"/>
  <c r="M14" i="4"/>
  <c r="M15" i="4"/>
  <c r="M16" i="4"/>
  <c r="M17" i="4"/>
  <c r="M18" i="4"/>
  <c r="M19" i="4"/>
  <c r="M20" i="4"/>
  <c r="M21" i="4"/>
  <c r="M22" i="4"/>
  <c r="M23" i="4"/>
  <c r="M3" i="4"/>
  <c r="H3" i="9" l="1"/>
</calcChain>
</file>

<file path=xl/sharedStrings.xml><?xml version="1.0" encoding="utf-8"?>
<sst xmlns="http://schemas.openxmlformats.org/spreadsheetml/2006/main" count="18641" uniqueCount="12070">
  <si>
    <t>Authors</t>
  </si>
  <si>
    <t>Author(s) ID</t>
  </si>
  <si>
    <t>Title</t>
  </si>
  <si>
    <t>Year</t>
  </si>
  <si>
    <t>Source title</t>
  </si>
  <si>
    <t>Volume</t>
  </si>
  <si>
    <t>Issue</t>
  </si>
  <si>
    <t>Art. No.</t>
  </si>
  <si>
    <t>Page start</t>
  </si>
  <si>
    <t>Page end</t>
  </si>
  <si>
    <t>Page count</t>
  </si>
  <si>
    <t>Cited by</t>
  </si>
  <si>
    <t>DOI</t>
  </si>
  <si>
    <t>Link</t>
  </si>
  <si>
    <t>Affiliations</t>
  </si>
  <si>
    <t>Authors with affiliations</t>
  </si>
  <si>
    <t>Abstract</t>
  </si>
  <si>
    <t>Author Keywords</t>
  </si>
  <si>
    <t>Index Keywords</t>
  </si>
  <si>
    <t>Molecular Sequence Numbers</t>
  </si>
  <si>
    <t>Chemicals/CAS</t>
  </si>
  <si>
    <t>Tradenames</t>
  </si>
  <si>
    <t>Manufacturers</t>
  </si>
  <si>
    <t>Funding Details</t>
  </si>
  <si>
    <t>Funding Text 1</t>
  </si>
  <si>
    <t>Funding Text 2</t>
  </si>
  <si>
    <t>Funding Text 3</t>
  </si>
  <si>
    <t>Funding Text 4</t>
  </si>
  <si>
    <t>Funding Text 5</t>
  </si>
  <si>
    <t>Funding Text 6</t>
  </si>
  <si>
    <t>Funding Text 7</t>
  </si>
  <si>
    <t>Funding Text 8</t>
  </si>
  <si>
    <t>Funding Text 9</t>
  </si>
  <si>
    <t>Funding Text 10</t>
  </si>
  <si>
    <t>References</t>
  </si>
  <si>
    <t>Correspondence Address</t>
  </si>
  <si>
    <t>Editors</t>
  </si>
  <si>
    <t>Sponsors</t>
  </si>
  <si>
    <t>Publisher</t>
  </si>
  <si>
    <t>Conference name</t>
  </si>
  <si>
    <t>Conference date</t>
  </si>
  <si>
    <t>Conference location</t>
  </si>
  <si>
    <t>Conference code</t>
  </si>
  <si>
    <t>ISSN</t>
  </si>
  <si>
    <t>ISBN</t>
  </si>
  <si>
    <t>CODEN</t>
  </si>
  <si>
    <t>PubMed ID</t>
  </si>
  <si>
    <t>Language of Original Document</t>
  </si>
  <si>
    <t>Abbreviated Source Title</t>
  </si>
  <si>
    <t>Document Type</t>
  </si>
  <si>
    <t>Publication Stage</t>
  </si>
  <si>
    <t>Open Access</t>
  </si>
  <si>
    <t>Source</t>
  </si>
  <si>
    <t>EID</t>
  </si>
  <si>
    <t>Wu K., Yao C.</t>
  </si>
  <si>
    <t>55622236300;57409364500;</t>
  </si>
  <si>
    <t>Exploring the association between shrinking cities and the loss of external investment: An intercity network analysis</t>
  </si>
  <si>
    <t>Cities</t>
  </si>
  <si>
    <t>10.1016/j.cities.2021.103351</t>
  </si>
  <si>
    <t>https://www.scopus.com/inward/record.uri?eid=2-s2.0-85122688110&amp;doi=10.1016%2fj.cities.2021.103351&amp;partnerID=40&amp;md5=35039fbfb4d5c5770a887372dae5385d</t>
  </si>
  <si>
    <t>Beijing Key Laboratory of Megaregions Sustainable Development Modeling and School of Urban Economics and Public Affairs, Capital University of Economics and Business, Beijing, China; School of Economics, Southwestern University of Finance and Economics, C</t>
  </si>
  <si>
    <t>Wu, K., Beijing Key Laboratory of Megaregions Sustainable Development Modeling and School of Urban Economics and Public Affairs, Capital University of Economics and Business, Beijing, China; Yao, C., School of Economics, Southwestern University of Finance</t>
  </si>
  <si>
    <t>While China's urbanization has been characterized by ‘growth-oriented’ development models, the recent literature has highlighted the emergence of urban shrinkage in China, i.e., cities and regions that endure sustained population losses. For example, some</t>
  </si>
  <si>
    <t>China; Globaliztion; Intercity investment network; Shrinking cities; Urban shrinkage</t>
  </si>
  <si>
    <t>We express our gratitude to Dr. Xingjian Liu in The University of Hong Kong and the anonymous reviewers for their professional comments. This research is supported by the Natural Science Foundation of China (42171216; 71703001; 41671161), the Fok Ying Tun</t>
  </si>
  <si>
    <t>We express our gratitude to Dr. Xingjian Liu in The University of Hong Kong and the anonymous reviewers for their professional comments. This research is supported by the Natural Science Foundation of China ( 42171216 ; 71703001 ; 41671161 ), the Fok Ying</t>
  </si>
  <si>
    <t xml:space="preserve">Audirac, I., Information technology and urban form: challenges to smart growth (2005) International Regional Science Review, 28 (2), pp. 119-145; Audirac, I., Shrinking cities in Latin America – an oxymoron? (2014) Shrinking Cities: A Global Perspective, </t>
  </si>
  <si>
    <t>Wu, K.; Beijing Key Laboratory of Megaregions Sustainable Development Modeling and School of Urban Economics and Public Affairs, China; email: wukang@cueb.edu.cn</t>
  </si>
  <si>
    <t>Elsevier Ltd</t>
  </si>
  <si>
    <t>English</t>
  </si>
  <si>
    <t>Article</t>
  </si>
  <si>
    <t>Final</t>
  </si>
  <si>
    <t>Scopus</t>
  </si>
  <si>
    <t>2-s2.0-85122688110</t>
  </si>
  <si>
    <t>Mere-Roncal C., Carrero G.C., Chavez A.B., Zambrano A.M.A., Loiselle B., Gutierrez F.V., Luna-Celino V., Arteaga M., Bongiolo E.S., Tomasi A.S., Van Damme P.A., Zapata D.E.L., Broadbent E.N.</t>
  </si>
  <si>
    <t>57201091360;42260954700;55778603800;57194475294;6602134715;55560428900;57383892100;57223974138;57203867213;57383892200;57214704599;57383241800;8919611000;</t>
  </si>
  <si>
    <t>Participatory mapping for strengthening environmental governance on socio-ecological impacts of infrastructure in the amazon: Lessons to improve tools and strategies</t>
  </si>
  <si>
    <t>Sustainability (Switzerland)</t>
  </si>
  <si>
    <t>10.3390/su132414048</t>
  </si>
  <si>
    <t>https://www.scopus.com/inward/record.uri?eid=2-s2.0-85121585361&amp;doi=10.3390%2fsu132414048&amp;partnerID=40&amp;md5=ffb8ee31cfeacd6b59d803e6d3a9d947</t>
  </si>
  <si>
    <t>School of Forest, Fisheries, and Geomatics Sciences, University of Florida, Gainesville, FL  32611, United States; Spatial Ecology and Conservation Lab, School of Forest, Fisheries, and Geomatics Sciences, University of Florida, Gainesville, FL  32611, Un</t>
  </si>
  <si>
    <t>Mere-Roncal, C., School of Forest, Fisheries, and Geomatics Sciences, University of Florida, Gainesville, FL  32611, United States, Spatial Ecology and Conservation Lab, School of Forest, Fisheries, and Geomatics Sciences, University of Florida, Gainesvil</t>
  </si>
  <si>
    <t>The Amazon region has been viewed as a source of economic growth based on extractive industry and large-scale infrastructure development endeavors, such as roads, dams, oil and gas pipelines and mining. International and national policies advocating for t</t>
  </si>
  <si>
    <t>Governance; Infrastructure; Nature conservation; Participatory mapping; Protected areas; Socio-ecological systems; Western amazon</t>
  </si>
  <si>
    <t>data set; governance approach; infrastructure planning; participatory approach; socioeconomic impact; Amazonia</t>
  </si>
  <si>
    <t>Gordon and Betty Moore Foundation, GBMF; University of Florida, UF</t>
  </si>
  <si>
    <t>Acknowledgments: We dedicate this paper in gratitude to the life and legacy of our dear friend, esteemed colleague and passionate conservationist, Dennis Edgar Lizarro Zapata. We sincerely thank all the participants in each mosaic, including all the gover</t>
  </si>
  <si>
    <t>Malhi, Y., Roberts, J.T., Betts, R.A., Killeen, T.J., Li, W., Nobre, C.A., Climate change, deforestation, and the fate of the Amazon (2008) Science, 319, pp. 169-172. , [CrossRef]; (2019) Amazonia 2019 Protected Areas and Indigenous Territories; Amazonian</t>
  </si>
  <si>
    <t>Mere-Roncal, C.; School of Forest, United States; email: cmereroncal@ufl.edu</t>
  </si>
  <si>
    <t>MDPI</t>
  </si>
  <si>
    <t>Sustainability</t>
  </si>
  <si>
    <t>All Open Access, Green</t>
  </si>
  <si>
    <t>2-s2.0-85121585361</t>
  </si>
  <si>
    <t>Lee J., Yoon Y.</t>
  </si>
  <si>
    <t>57304584200;56784942400;</t>
  </si>
  <si>
    <t>Indicators development to support intelligent road infrastructure in urban cities</t>
  </si>
  <si>
    <t>Transport Policy</t>
  </si>
  <si>
    <t>10.1016/j.tranpol.2021.10.009</t>
  </si>
  <si>
    <t>https://www.scopus.com/inward/record.uri?eid=2-s2.0-85117615044&amp;doi=10.1016%2fj.tranpol.2021.10.009&amp;partnerID=40&amp;md5=cdc16c41c699540a03c1c41d3d92b4ca</t>
  </si>
  <si>
    <t>Wadsworth Department of Civil and Environmental Engineering, West Virginia University, United States</t>
  </si>
  <si>
    <t>Lee, J., Wadsworth Department of Civil and Environmental Engineering, West Virginia University, United States; Yoon, Y., Wadsworth Department of Civil and Environmental Engineering, West Virginia University, United States</t>
  </si>
  <si>
    <t>Transportation systems play a vital role in contributing to the economic growth and social development of urban areas. However, a number of transportation-related issues continue to plague many urban areas. Intelligent transportation systems (ITS) were in</t>
  </si>
  <si>
    <t>Indicators; Intelligent transportation systems (ITS); Keyword analysis; Urban roads</t>
  </si>
  <si>
    <t>development strategy; intelligent transportation system; investment; operations technology; road; standardization; strategic approach; transportation infrastructure; transportation planning; urban transport; Varanidae</t>
  </si>
  <si>
    <t>CIAM-COR-R15; U.S. Department of Transportation, DOT</t>
  </si>
  <si>
    <t>This work was supported by the United States Department of Transportation – Region 3 University Transportation Center , the Center for Integrated Asset Management for Multimodal Transportation Infrastructure Systems [grant numbers CIAM-COR-R15].</t>
  </si>
  <si>
    <t>This work was supported by the United States Department of Transportation ? Region 3 University Transportation Center, the Center for Integrated Asset Management for Multimodal Transportation Infrastructure Systems [grant numbers CIAM-COR-R15].</t>
  </si>
  <si>
    <t>AASHTO Transportation Asset Management Guide: A Focus on Implementation (2011), AASHTO Washington, DC; An, S.H., Lee, B.H., Shin, D.R., A survey of intelligent transportation systems. 2011 third international conference on computational intelligence (2011</t>
  </si>
  <si>
    <t>Yoon, Y.PO Box 6103, United States; email: yoojung.yoon@mail.wvu.edu</t>
  </si>
  <si>
    <t>0967070X</t>
  </si>
  <si>
    <t>Transp. Policy</t>
  </si>
  <si>
    <t>2-s2.0-85117615044</t>
  </si>
  <si>
    <t>Rachidi N.R., Nwaila G.T., Zhang S.E., Bourdeau J.E., Ghorbani Y.</t>
  </si>
  <si>
    <t>57300578000;57194794739;57209512910;57219186246;16642839700;</t>
  </si>
  <si>
    <t>Assessing cobalt supply sustainability through production forecasting and implications for green energy policies</t>
  </si>
  <si>
    <t>Resources Policy</t>
  </si>
  <si>
    <t>10.1016/j.resourpol.2021.102423</t>
  </si>
  <si>
    <t>https://www.scopus.com/inward/record.uri?eid=2-s2.0-85117371725&amp;doi=10.1016%2fj.resourpol.2021.102423&amp;partnerID=40&amp;md5=2d4b5e1ad2fb65fe11f85fa56b779da2</t>
  </si>
  <si>
    <t>School of Geosciences, University of the Witwatersrand, Private Bag 3 Wits 2050, South Africa; SmartMin Limited, 39 Kiewiet Street, Helikon Park1759, South Africa; Department of Civil, Environmental and Natural Resources Engineering, Luleå University of T</t>
  </si>
  <si>
    <t>Rachidi, N.R., School of Geosciences, University of the Witwatersrand, Private Bag 3 Wits 2050, South Africa; Nwaila, G.T., School of Geosciences, University of the Witwatersrand, Private Bag 3 Wits 2050, South Africa; Zhang, S.E., SmartMin Limited, 39 Ki</t>
  </si>
  <si>
    <t>Transitioning to a decarbonized and circular economy is paramount for climate change mitigation and sustainable development. In this paper we assess the global production trends of cobalt, an energy-transition metal (ETM), and its supply sustainability. A</t>
  </si>
  <si>
    <t>Circular economy; Cobalt; Energy-transition; Forecasting; Green policies</t>
  </si>
  <si>
    <t>Climate change; Cobalt; Cobalt mines; Economic and social effects; Fossil fuels; International trade; Supply chains; Sustainable development; Circular economy; Climate change mitigation; Cobalt production; Critical raw materials; Energy transitions; Globa</t>
  </si>
  <si>
    <t>National Research Foundation of Korea, NRF: 121973</t>
  </si>
  <si>
    <t>This study was funded by a National Research Foundation ( NRF ) Thuthuka grant 121973 .</t>
  </si>
  <si>
    <t>Achzet, B., Helbig, C., How to evaluate raw material supply risks—an overview (2013) Resour. Pol., 38, pp. 435-447; Adamas Intelligence, State of Charge: EVs, Batteries and Battery Materials (2019), https://www.adamasintel.com/state-of-charge-2019-h1/http</t>
  </si>
  <si>
    <t>Ghorbani, Y.; Department of Civil, Sweden; email: yousef.ghorbani@ltu.se</t>
  </si>
  <si>
    <t>Resour. Policy</t>
  </si>
  <si>
    <t>All Open Access, Hybrid Gold</t>
  </si>
  <si>
    <t>2-s2.0-85117371725</t>
  </si>
  <si>
    <t>Dietler D., Farnham A., Loss G., Fink G., Winkler M.S.</t>
  </si>
  <si>
    <t>57205388004;57193638645;55191538700;23008429800;26636058300;</t>
  </si>
  <si>
    <t>Impact of mining projects on water and sanitation infrastructures and associated child health outcomes: a multi-country analysis of Demographic and Health Surveys (DHS) in sub-Saharan Africa</t>
  </si>
  <si>
    <t>Globalization and Health</t>
  </si>
  <si>
    <t>10.1186/s12992-021-00723-2</t>
  </si>
  <si>
    <t>https://www.scopus.com/inward/record.uri?eid=2-s2.0-85107186872&amp;doi=10.1186%2fs12992-021-00723-2&amp;partnerID=40&amp;md5=b14a66559de1279fc34de6ab2d464034</t>
  </si>
  <si>
    <t>Department of Epidemiology and Public Health, Swiss Tropical and Public Health Institute, P.O. Box CH-4002, Basel, Switzerland; University of Basel, P.O. Box CH-4001, Basel, Switzerland</t>
  </si>
  <si>
    <t>Dietler, D., Department of Epidemiology and Public Health, Swiss Tropical and Public Health Institute, P.O. Box CH-4002, Basel, Switzerland, University of Basel, P.O. Box CH-4001, Basel, Switzerland; Farnham, A., Department of Epidemiology and Public Heal</t>
  </si>
  <si>
    <t>Background: Access to improved water and sanitation infrastructures are key determinants of health. The sub-Saharan African region in particular is lagging behind the ambitious goal of the 2030 Agenda for Sustainable Development to ensure universal access</t>
  </si>
  <si>
    <t>Child health; Diarrhea; Drinking water; Malnutrition; Natural resource extraction; Sanitation</t>
  </si>
  <si>
    <t>drinking water; water; water; child health; demography; diarrheal disease; drinking water; extraction; health impact; health survey; infrastructure; malnutrition; natural resource; sanitation; Sustainable Development Goal; adjusted relative risk ratio; Af</t>
  </si>
  <si>
    <t>water, 7732-18-5; Water</t>
  </si>
  <si>
    <t>Direktion für Entwicklung und Zusammenarbeit, DEZA; Schweizerischer Nationalfonds zur Förderung der Wissenschaftlichen Forschung, SNF: 169461</t>
  </si>
  <si>
    <t>This work was supported by the r4d programme ( www.r4d.ch ), which is a joint funding initiative by the Swiss Agency for Development and Cooperation (SDC) and the Swiss National Science Foundation (SNSF) [grant number 169461]. The funders had no role in s</t>
  </si>
  <si>
    <t xml:space="preserve">(2020) The Sustainable Development Goals Report 2020, , United Nations, New York; (2015) Transforming our world: the 2030 Agenda for Sustainable Development, , United Nations, New York; World Investment Report 2014 - Investing in the SDGs: An action plan </t>
  </si>
  <si>
    <t>Dietler, D.; University of Basel, P.O. Box CH-4001, Switzerland; email: dominik.dietler@swisstph.ch</t>
  </si>
  <si>
    <t>BioMed Central Ltd</t>
  </si>
  <si>
    <t>Globalization Health</t>
  </si>
  <si>
    <t>All Open Access, Gold, Green</t>
  </si>
  <si>
    <t>2-s2.0-85107186872</t>
  </si>
  <si>
    <t>Bowman A., Frederiksen T., Bryceson D.F., Childs J., Gilberthorpe E., Newman S.</t>
  </si>
  <si>
    <t>37060374100;55445778800;6603672640;7101840895;16068800500;57224647205;</t>
  </si>
  <si>
    <t>Mining in Africa after the supercycle: New directions and geographies</t>
  </si>
  <si>
    <t>Area</t>
  </si>
  <si>
    <t>10.1111/area.12723</t>
  </si>
  <si>
    <t>https://www.scopus.com/inward/record.uri?eid=2-s2.0-85106325554&amp;doi=10.1111%2farea.12723&amp;partnerID=40&amp;md5=233aef7563c80a25fb42fb53d4c4e60c</t>
  </si>
  <si>
    <t xml:space="preserve">Centre of African Studies, University of Edinburgh, Edinburgh, United Kingdom; Global Development Institute, University of Manchester, Manchester, United Kingdom; Lancaster Environment Centre, University of Lancaster, Lancaster, United Kingdom; School of </t>
  </si>
  <si>
    <t>Bowman, A., Centre of African Studies, University of Edinburgh, Edinburgh, United Kingdom; Frederiksen, T., Global Development Institute, University of Manchester, Manchester, United Kingdom; Bryceson, D.F., Centre of African Studies, University of Edinbu</t>
  </si>
  <si>
    <t>Mining in Africa is at a pivotal moment. For most of the period 2000 to 2012, the extractive industries were in a “supercycle” of sustained high commodity prices. Driven by resource-intensive growth in emerging market economies, these high commodity price</t>
  </si>
  <si>
    <t>Africa; critical review; development; mining; supercycle</t>
  </si>
  <si>
    <t>commodity price; corporate strategy; economic activity; economic growth; investment; mining; Africa</t>
  </si>
  <si>
    <t>Economic and Social Research Council, ESRC: PO 5113; Department for International Development, UK Government, DFID; British Academy; University of Manchester: pf130031; University of Edinburgh, ED</t>
  </si>
  <si>
    <t>British Academy (Grant Number: pf130031). Department for International Development (Grant number: PO 5113). University of Edinburgh, School of Social and Political Science?s Strategy fund. University of Manchester, School of Environment, Education and Dev</t>
  </si>
  <si>
    <t>British Academy (Grant Number: pf130031). Department for International Development (Grant number: PO 5113). University of Edinburgh, School of Social and Political Science’s Strategy fund. University of Manchester, School of Environment, Education and Dev</t>
  </si>
  <si>
    <t>Work in this paper was supported by University of Manchester School of Environment, Education and Development Seed funding, the University of Edinburgh School of Social and Political Science’s Strategic Research Support Fund, the DFID/ESRC funded Effectiv</t>
  </si>
  <si>
    <t xml:space="preserve">Abuya, W.O., Mining conflicts and corporate social responsibility: Titanium mining in Kwale, Kenya (2016) The Extractive Industries and Society, 3, pp. 485-493. , https://doi.org/10.1016/j.exis.2015.12.008, Available from; (2009) African mining vision, , </t>
  </si>
  <si>
    <t>Frederiksen, T.; Global Development Institute, United Kingdom; email: tomas.frederiksen@manchester.ac.uk</t>
  </si>
  <si>
    <t>John Wiley and Sons Inc</t>
  </si>
  <si>
    <t>All Open Access, Hybrid Gold, Green</t>
  </si>
  <si>
    <t>2-s2.0-85106325554</t>
  </si>
  <si>
    <t>Qian X., Wang D., Wang J., Chen S.</t>
  </si>
  <si>
    <t>57092433200;57213750188;57216532785;57205262332;</t>
  </si>
  <si>
    <t>Resource curse, environmental regulation and transformation of coal-mining cities in China</t>
  </si>
  <si>
    <t>10.1016/j.resourpol.2019.101447</t>
  </si>
  <si>
    <t>https://www.scopus.com/inward/record.uri?eid=2-s2.0-85068522511&amp;doi=10.1016%2fj.resourpol.2019.101447&amp;partnerID=40&amp;md5=2c08b03f10846919578784b42411e5bb</t>
  </si>
  <si>
    <t>School of Management and Economics, Beijing Institute of Technolgy, Beijing, 100081, China; School of Management, China University of Mining and Technology, Xuzhou, 221116, China; Department of Business Administration, Economics and Law, University of Old</t>
  </si>
  <si>
    <t>Qian, X., School of Management and Economics, Beijing Institute of Technolgy, Beijing, 100081, China, School of Management, China University of Mining and Technology, Xuzhou, 221116, China, Department of Business Administration, Economics and Law, Univers</t>
  </si>
  <si>
    <t>Since the Chinese economy has entered the new normal stage, the transformation of China's coal-mining cities has drawn considerable attention at all levels of government in China. In this paper, environmental regulation, resource curse, and economic growt</t>
  </si>
  <si>
    <t>Coal-mining cities; Environmental regulation; Resource curse; SYS-GMM; Transformational development</t>
  </si>
  <si>
    <t>Coal; Coal deposits; Coal industry; Coal mines; Economics; Method of moments; Personnel; Sustainable development; Coal mining cities; Generalized method of moments; Research frameworks; Resource curse; Resource dependences; SYS-GMM; Technological innovati</t>
  </si>
  <si>
    <t>2017ZDIXM162; National Natural Science Foundation of China, NSFC: 71403267, 71874191; China Postdoctoral Science Foundation: 2014M551683; China University of Mining and Technology, CUMT: 2018WHCC01</t>
  </si>
  <si>
    <t>This research is supported by the National Natural Science Foundation of China (No. 71403267 , 71874191 ); China Postdoctoral Science Foundation Project (No. 2014M551683 ); the Key Project of Jiangsu Universities’ Philosophy and Social Sciences Research (</t>
  </si>
  <si>
    <t>This research is supported by the National Natural Science Foundation of China (No. 71403267, 71874191); China Postdoctoral Science Foundation Project (No. 2014M551683); the Key Project of Jiangsu Universities? Philosophy and Social Sciences Research (No.</t>
  </si>
  <si>
    <t>Allcott, H., Keniston, D., Dutch disease or agglomeration? The local economic effects of natural resource booms in modern America (2017) Rev. Econ. Stud., 85, pp. 695-731; Arezki, R., van der Ploeg, F., Do natural resources depress income per capita? (201</t>
  </si>
  <si>
    <t>Wang, D.; School of Management, China; email: wangdi9605@gmail.com</t>
  </si>
  <si>
    <t>2-s2.0-85068522511</t>
  </si>
  <si>
    <t>Zahedi S., Aghmashhadi A.H., Fürst C.</t>
  </si>
  <si>
    <t>56740546000;56741468400;55971391700;</t>
  </si>
  <si>
    <t>Optimal politics of conflict over physical-industrial development using a technique of cooperative game theory in iran</t>
  </si>
  <si>
    <t>10.3390/su132212716</t>
  </si>
  <si>
    <t>https://www.scopus.com/inward/record.uri?eid=2-s2.0-85119588414&amp;doi=10.3390%2fsu132212716&amp;partnerID=40&amp;md5=653b2fbaeab17c8986a47195e790face</t>
  </si>
  <si>
    <t>Environmental Management, Islamic Azad University, Tehran Science and Research Branch, Tehran, 1477893855, Iran; Department of Environmental Science and Engineering, Faculty of Agriculture and Environment, Arak University, Arak, 3848177584, Iran; Departme</t>
  </si>
  <si>
    <t>Zahedi, S., Environmental Management, Islamic Azad University, Tehran Science and Research Branch, Tehran, 1477893855, Iran; Aghmashhadi, A.H., Department of Environmental Science and Engineering, Faculty of Agriculture and Environment, Arak University, A</t>
  </si>
  <si>
    <t>One of the most important parameters for economic growth is industrial development in many developing regions like Iran. The Markazi province in the center of Iran is one of the most important industrial areas in the country, where unplanned economic deve</t>
  </si>
  <si>
    <t>Conflict resolution; Cooperative game theory; Industrial development; Iran</t>
  </si>
  <si>
    <t>bargaining; construction; economic development; economic growth; industrial development; perception; sustainable development; Iran; Markazi</t>
  </si>
  <si>
    <t>Industrial Development Report 2020, Industrialization in the Digital Age, Overview, , https://www.unido.org/resources-publications-flagship-publications-industrial-development-report-series/idr2020, United Nations Industrial Development Organization (UNID</t>
  </si>
  <si>
    <t>Aghmashhadi, A.H.; Department of Environmental Science and Engineering, Iran; email: a-hedayati@araku.ac.ir</t>
  </si>
  <si>
    <t>All Open Access, Gold</t>
  </si>
  <si>
    <t>2-s2.0-85119588414</t>
  </si>
  <si>
    <t>Wei Y., Xu D., Zhang K., Cheng J.</t>
  </si>
  <si>
    <t>57223428826;7404073306;57209233668;55492578800;</t>
  </si>
  <si>
    <t>Research on the innovation incentive effect and heterogeneity of the market-incentive environmental regulation on mineral resource enterprises</t>
  </si>
  <si>
    <t>Environmental Science and Pollution Research</t>
  </si>
  <si>
    <t>10.1007/s11356-021-14788-4</t>
  </si>
  <si>
    <t>https://www.scopus.com/inward/record.uri?eid=2-s2.0-85107758150&amp;doi=10.1007%2fs11356-021-14788-4&amp;partnerID=40&amp;md5=69bb0b81651abd3d3d365cafd7bb16b6</t>
  </si>
  <si>
    <t>School of Economics and Management, Research Center of Resource and Environment Economics, Mineral Resource Strategy and Policy Research Center, China University of Geosciences, Wuhan, Hubei  430074, China</t>
  </si>
  <si>
    <t>Wei, Y., School of Economics and Management, Research Center of Resource and Environment Economics, Mineral Resource Strategy and Policy Research Center, China University of Geosciences, Wuhan, Hubei  430074, China; Xu, D., School of Economics and Managem</t>
  </si>
  <si>
    <t>Problems of ecological environment and resources have become an important factor restricting the high-quality development of China’s economy. How to better integrate into the sustainable development model has become an important goal of macro-policy regul</t>
  </si>
  <si>
    <t>DID; Market-incentive environmental regulation; Mineral resources; SO2 emission trading pilot policy; Technological innovation ability</t>
  </si>
  <si>
    <t>economic development; economic growth; environmental management; environmental policy; heterogeneity; incentive; innovation; market system; mineral resource; regulatory framework; research work; sustainable development; China; mineral; China; economic dev</t>
  </si>
  <si>
    <t>Minerals</t>
  </si>
  <si>
    <t>HBQY2020z10; GXZC2019-G3-25122-GXGL-C; National Natural Science Foundation of China, NSFC: 71991480, 71991482, 72074197</t>
  </si>
  <si>
    <t>This work was financially supported by the Natural Science Foundation of China (No. 72074197, No. 71991482, No. 71991480), the Open Fund Project of Hubei Provincial Research Base for Regional Innovation Capacity Monitoring and Analysis Soft Science (No. H</t>
  </si>
  <si>
    <t>The data that support the findings of this study are available from CNIPA, CNRDS, and CSMAR.</t>
  </si>
  <si>
    <t>The data of patent grant comes from the China National Intellectual Property Administration (CNIPA), the data of patent application comes from the Chinese Research Data Services (CNRDS), and the financial data of enterprise comes from the CSMAR.</t>
  </si>
  <si>
    <t xml:space="preserve">Albrizio, S., Kozluk, T., Zipperer, V., Environmental policies and productivity growth: evidence across industries and firms (2017) J Environ Econ Manag, 81, pp. 209-226; Berman, Eli, Bui, Linda, T.M., Environmental regulations and productivity: evidence </t>
  </si>
  <si>
    <t>Zhang, K.; School of Economics and Management, China; email: zkk@cug.edu.cn</t>
  </si>
  <si>
    <t>Springer Science and Business Media Deutschland GmbH</t>
  </si>
  <si>
    <t>ESPLE</t>
  </si>
  <si>
    <t>Environ. Sci. Pollut. Res.</t>
  </si>
  <si>
    <t>2-s2.0-85107758150</t>
  </si>
  <si>
    <t>Xue M., Zhang X., Sun X., Sun T., Yang Y.</t>
  </si>
  <si>
    <t>57297568600;11540030600;49664142500;57203839540;57206629865;</t>
  </si>
  <si>
    <t>Expansion and evolution of a typical resource-based mining city in transition using the google earth engine: A case study of datong, China</t>
  </si>
  <si>
    <t>Remote Sensing</t>
  </si>
  <si>
    <t>10.3390/rs13204045</t>
  </si>
  <si>
    <t>https://www.scopus.com/inward/record.uri?eid=2-s2.0-85117163009&amp;doi=10.3390%2frs13204045&amp;partnerID=40&amp;md5=d642c40d1ca4915e3e3c37a113856a6c</t>
  </si>
  <si>
    <t>College of Hydrology and Water Resources, Hohai University, Nanjing, 210098, China; Center for Geospatial Intelligence and Watershed Science, Hohai University, Nanjing, 210098, China; Laboratory of Computational Social Science, Nankai University, Tianjin,</t>
  </si>
  <si>
    <t>Xue, M., College of Hydrology and Water Resources, Hohai University, Nanjing, 210098, China, Center for Geospatial Intelligence and Watershed Science, Hohai University, Nanjing, 210098, China; Zhang, X., College of Hydrology and Water Resources, Hohai Uni</t>
  </si>
  <si>
    <t>China’s resource-based cities have made tremendous contributions to national and local economic growth and urban development over the last seven decades. Recently, such cities have been in transition from resource-centered development towards human-orient</t>
  </si>
  <si>
    <t>Datong; GEE; Resource-based city; Spatial data analysis; Urban expansion; Urban transformation</t>
  </si>
  <si>
    <t>Cluster analysis; Engines; Expansion; Metadata; Regional planning; Remote sensing; Spatial variables measurement; Sustainable development; Zoning; Datong; Google earth engine; Google earths; Mining cities; Resource-based city; Resources based; Spatial dat</t>
  </si>
  <si>
    <t>Economic and Social Research Council, ESRC: ES/P011020/1</t>
  </si>
  <si>
    <t>This article was written as part of the work of the Centre for Sustainable, Healthy and Learning Cities and Neighbourhoods (SHLC), which is funded via UK Research and Innovation, and administered through the Economic and Social Research Council, as part o</t>
  </si>
  <si>
    <t>(2020) China Statistical Yearbook-2020, , NBSC. China Statistic Press: Beijing, China; (2000) China Statistical Yearbook-2000, , NBSC. China Statistic Press: Beijing, China; Gu, C., Wei, Y.D., Cook, I.G., Planning Beijing: Socialist city, transitional cit</t>
  </si>
  <si>
    <t>Zhang, X.; College of Hydrology and Water Resources, China; email: xiaoxiang@hhu.edu.cn</t>
  </si>
  <si>
    <t>Remote Sens.</t>
  </si>
  <si>
    <t>2-s2.0-85117163009</t>
  </si>
  <si>
    <t>Vásquez Cordano A.L., Prialé Zevallos R.</t>
  </si>
  <si>
    <t>36451538400;57224561613;</t>
  </si>
  <si>
    <t>Country competitiveness and investment allocation in the mining industry: A survey of the literature and new empirical evidence</t>
  </si>
  <si>
    <t>10.1016/j.resourpol.2021.102136</t>
  </si>
  <si>
    <t>https://www.scopus.com/inward/record.uri?eid=2-s2.0-85107929410&amp;doi=10.1016%2fj.resourpol.2021.102136&amp;partnerID=40&amp;md5=7c00ec452123fb0e2bda2cc0a59a0ae5</t>
  </si>
  <si>
    <t>G?RENS Graduate School, Peru; Pontifical Catholic University of Peru, Peru</t>
  </si>
  <si>
    <t>Vásquez Cordano, A.L., G?RENS Graduate School, Peru, Pontifical Catholic University of Peru, Peru; Prialé Zevallos, R., G?RENS Graduate School, Peru</t>
  </si>
  <si>
    <t>Mining exploration investment is the primary driver of future mining production. Without exploration investment, it is not possible to sustain metal production. Countries with higher mining competitiveness will tend to attract larger amounts of exploratio</t>
  </si>
  <si>
    <t>Geological potential; Investment climate; Mining competitiveness; Mining exploration investment allocation; Poisson pseudo-maximum likelihood method; Regional elasticities; Social conflicts</t>
  </si>
  <si>
    <t>Budget control; Competition; Elasticity; Maximum likelihood; Population statistics; Surveys; Exploration expenditure; Geological potential; Investment climate; Large amounts; Metal production; Mining competitiveness; Mining exploration investment allocati</t>
  </si>
  <si>
    <t>Prof. Tilton has kindly collaborated with G?RENS Graduate School of Peru for several years, teaching mineral economics classes to our graduate students in mining business administration during the Summer Course in Mine Management held at the Colorado Scho</t>
  </si>
  <si>
    <t>African Minerals Development Centre, Geological And Mineral Information Systems. Ethiopia (2017), Economic Commission for Africa; Andrews, D.W., Tests for parameter instability and structural change with unknown change point (1993) Econometrica, 61 (4), p</t>
  </si>
  <si>
    <t>Vásquez Cordano, A.L.; G?RENS Graduate SchoolPeru; email: avasquez@gerens.pe</t>
  </si>
  <si>
    <t>2-s2.0-85107929410</t>
  </si>
  <si>
    <t>Mondal R., Mistri B.</t>
  </si>
  <si>
    <t>57223205129;57063310800;</t>
  </si>
  <si>
    <t>Opencast coal mining and rural livelihoods: a study of Sonepur-Bazari mine in Raniganj coalfield area, West Bengal, India</t>
  </si>
  <si>
    <t>Mineral Economics</t>
  </si>
  <si>
    <t>10.1007/s13563-021-00271-6</t>
  </si>
  <si>
    <t>https://www.scopus.com/inward/record.uri?eid=2-s2.0-85107422565&amp;doi=10.1007%2fs13563-021-00271-6&amp;partnerID=40&amp;md5=e15604cbb68597138a0c54b76716a6f7</t>
  </si>
  <si>
    <t>Department of Geography, The University of Burdwan, Golapbag, Burdwan, 713104, India</t>
  </si>
  <si>
    <t>Mondal, R., Department of Geography, The University of Burdwan, Golapbag, Burdwan, 713104, India; Mistri, B., Department of Geography, The University of Burdwan, Golapbag, Burdwan, 713104, India</t>
  </si>
  <si>
    <t>The demand of coal has led to expand the mining activities nationwide, which helps to improve the economic growth of the national capital. At the same time, it is the source of inevitable social and environmental consequences. In the developing countries,</t>
  </si>
  <si>
    <t>Livelihood; Mining; Rural communities; Socio-economic; Sustainability</t>
  </si>
  <si>
    <t>coal mine; coal mining; livelihood; opencast mining; rural economy; rural society; socioeconomic impact; sustainability; India; Raniganj; West Bengal</t>
  </si>
  <si>
    <t>University Grants Commission, UGC</t>
  </si>
  <si>
    <t xml:space="preserve">The first author would acknowledge her special thanks to the University Grants Commission (UGC), New Delhi, India, for the fellowship assistance. We would like to express our thanks to the denizens of Sonepur-Bazari area. We are extremely grateful to the </t>
  </si>
  <si>
    <t>Banerjee, R., Mistri, B., Impact of coal mining in diversification of rural livelihoods: a case study in the Barjora Colliery Area of Bankura District, West Bengal (2019) Space Cult, 6 (5), pp. 228-240; Poverty and the spatial distribution of rural popula</t>
  </si>
  <si>
    <t>Mondal, R.; Department of Geography, Golapbag, India; email: mondalrakhi09@gmail.com</t>
  </si>
  <si>
    <t>Miner. Econ.</t>
  </si>
  <si>
    <t>2-s2.0-85107422565</t>
  </si>
  <si>
    <t>Sohag K., Mariev O., Davidson N.</t>
  </si>
  <si>
    <t>56210712000;55764909000;57190430879;</t>
  </si>
  <si>
    <t>Revising environmental Kuznets curve in Russian regions: role of environmental policy stringency</t>
  </si>
  <si>
    <t>10.1007/s11356-021-14515-z</t>
  </si>
  <si>
    <t>https://www.scopus.com/inward/record.uri?eid=2-s2.0-85106241136&amp;doi=10.1007%2fs11356-021-14515-z&amp;partnerID=40&amp;md5=959ceeb5b69329680a5c6e6d491f6eb4</t>
  </si>
  <si>
    <t>Graduate School of Economics and Management, Ural Federal University, Yekaterinbourg, Yekaterinburg, Russian Federation; Center of Research Excellence in Renewable Energy and Power Systems, King Abdulaziz University, Jeddah, Saudi Arabia</t>
  </si>
  <si>
    <t>Sohag, K., Graduate School of Economics and Management, Ural Federal University, Yekaterinbourg, Yekaterinburg, Russian Federation, Center of Research Excellence in Renewable Energy and Power Systems, King Abdulaziz University, Jeddah, Saudi Arabia; Marie</t>
  </si>
  <si>
    <t>This paper measures the effects on carbon emissions of production scale, composition, technological use, and environmental policy to elucidate the environmental Kuznets curve (EKC) hypothesis, synthesising the propositions of Grossman and Krueger, Q J Eco</t>
  </si>
  <si>
    <t>Composite effects; Dynamic threshold regression; Russian regions; Scale effect; Technological effects</t>
  </si>
  <si>
    <t xml:space="preserve">agri-environmental policy; economic growth; environmental economics; environmental policy; heterogeneity; Kuznets curve; threshold; Russian Federation; carbon; carbon dioxide; economic development; environmental policy; Russian Federation; Carbon; Carbon </t>
  </si>
  <si>
    <t>carbon, 7440-44-0; carbon dioxide, 124-38-9, 58561-67-4; Carbon; Carbon Dioxide</t>
  </si>
  <si>
    <t>Russian Science Foundation, RSF: 19-18-00262</t>
  </si>
  <si>
    <t>This study was supported by the grant of the Russian Science Foundation No: 19-18-00262 ‘Empirical modelling of balanced technological and socioeconomic development in the Russian regions’.</t>
  </si>
  <si>
    <t>Al Mamun, M., Sohag, K., Hannan Mia, M.A., Salah Uddin, G., Ozturk, I., Regional differences in the dynamic linkage between CO2 emissions, sectoral output and economic growth (2014) Renew Sust Energ Rev, 38, pp. 1-11; Al Mamun, M., Sohag, K., Shahbaz, M.,</t>
  </si>
  <si>
    <t>Sohag, K.; Graduate School of Economics and Management, Yekaterinbourg, Russian Federation; email: ksokhag@urfu.ru</t>
  </si>
  <si>
    <t>2-s2.0-85106241136</t>
  </si>
  <si>
    <t>Liu H., Huang F., Deng F., Luo Z., Zhao H., He K.</t>
  </si>
  <si>
    <t>36682647400;57200210833;57196297363;57217145539;56447312900;7202010686;</t>
  </si>
  <si>
    <t>Road freight emission in China: From supply chain perspective</t>
  </si>
  <si>
    <t>Environmental Pollution</t>
  </si>
  <si>
    <t>10.1016/j.envpol.2021.117511</t>
  </si>
  <si>
    <t>https://www.scopus.com/inward/record.uri?eid=2-s2.0-85107602126&amp;doi=10.1016%2fj.envpol.2021.117511&amp;partnerID=40&amp;md5=bf58f7a8cb62f5baf4791893dcd8f50e</t>
  </si>
  <si>
    <t>State Key Joint Laboratory of ESPC, School of Environment, Tsinghua University, Beijing, 100084, China; State Environmental Protection Key Laboratory of Sources and Control of Air Pollution Complex, Beijing, 100084, China</t>
  </si>
  <si>
    <t>Liu, H., State Key Joint Laboratory of ESPC, School of Environment, Tsinghua University, Beijing, 100084, China, State Environmental Protection Key Laboratory of Sources and Control of Air Pollution Complex, Beijing, 100084, China; Huang, F., State Key Jo</t>
  </si>
  <si>
    <t>Freight emissions management has entered the deep-water zone. This study evaluated road freight emissions from supply chain perspective using China's 2007, 2010 and 2012 multiregional input-output table. For the first time, we quantified road freight emis</t>
  </si>
  <si>
    <t>Driving force; Input-output analysis; Road freight emission; Supply chain</t>
  </si>
  <si>
    <t>Economic and social effects; Emission control; Nitrogen oxides; Roads and streets; Deepwater; Driving forces; Emission growth; Emissions management; Heavy industries; Input-output table; Input/Output analysis; Road freight emission; Road freights; Water z</t>
  </si>
  <si>
    <t>Royal Society: G104760; National Natural Science Foundation of China, NSFC: 41822505, 42061130213; Tsinghua University, THU</t>
  </si>
  <si>
    <t>This work is supported by the National Natural Science Foundation of China (grant nos. 41822505 and 42061130213 ), and Tsinghua University Initiative Scientific Research Program. H.L. is supported by the Royal Society of UK through Newton Advanced Fellows</t>
  </si>
  <si>
    <t>Chen, L., Liang, S., Liu, M., Yi, Y., Mi, Z., Zhang, Y., Li, Y., Yang, Z., Trans-provincial health impacts of atmospheric mercury emissions in China (2019) Nat. Commun., 10, p. 1484; Dinda, S., Environmental Kuznets Curve hypothesis: a survey (2004) Ecol.</t>
  </si>
  <si>
    <t>Liu, H.; State Key Joint Laboratory of ESPC, China; email: liu_env@tsinghua.edu.cn</t>
  </si>
  <si>
    <t>ENPOE</t>
  </si>
  <si>
    <t>Environ. Pollut.</t>
  </si>
  <si>
    <t>2-s2.0-85107602126</t>
  </si>
  <si>
    <t>Guerreiro J.</t>
  </si>
  <si>
    <t>7004031972;</t>
  </si>
  <si>
    <t>The Blue Growth Challenge to Maritime Governance</t>
  </si>
  <si>
    <t>Frontiers in Marine Science</t>
  </si>
  <si>
    <t>10.3389/fmars.2021.681546</t>
  </si>
  <si>
    <t>https://www.scopus.com/inward/record.uri?eid=2-s2.0-85115348756&amp;doi=10.3389%2ffmars.2021.681546&amp;partnerID=40&amp;md5=91e353d789ed15b68015bb9e879f8cae</t>
  </si>
  <si>
    <t>MARE – Marine and Environmental Sciences Centre, Faculdade de Ciências, Universidade de Lisboa, Lisbon, Portugal; Departamento de Biologia Animal, Faculdade de Ciências, Universidade de Lisboa, Lisbon, Portugal</t>
  </si>
  <si>
    <t>Guerreiro, J., MARE – Marine and Environmental Sciences Centre, Faculdade de Ciências, Universidade de Lisboa, Lisbon, Portugal, Departamento de Biologia Animal, Faculdade de Ciências, Universidade de Lisboa, Lisbon, Portugal</t>
  </si>
  <si>
    <t>In 2006 the European Union (EU) began a dramatic change in its conception and approach to maritime policy. By developing what was called Integrated Maritime Policy, there was an attempt to coordinate different sectorial policies and thus adding value, thr</t>
  </si>
  <si>
    <t>blue growth; marine policy; maritime governance; maritime spatial planning; ocean economy</t>
  </si>
  <si>
    <t>Horizon 2020 Framework Programme, H2020; Fundação para a Ciência e a Tecnologia, FCT; Fundação Portugal Telecom: UIDB/04292/2020</t>
  </si>
  <si>
    <t>This publication was financed by the Portuguese national funds through FCT – Fundação IP under project reference UIDB/04292/2020 and the European Union’s Horizon 2020 Research and Innovation Programme under grant agreement</t>
  </si>
  <si>
    <t>I thank the Portuguese National Council for the Environment and Sustainable Development which ensured several international institutional interactions. I thank Thomas Goulding for the English revision and Ana Carvalho for the final editing. At last, but n</t>
  </si>
  <si>
    <t>Federal Ministry of Interior, Building and Community is responsible for MSP Federal Minister for Economic Affairs and Energy coordinates Maritime Economy Federal Minister of Transport and Digital Infrastructure coordinates Maritime Agenda 2025 Federal Min</t>
  </si>
  <si>
    <t>(2012) Africa’s Integrated Maritime Strategy 2050, , https://cggrps.com/wp-content/uploads/2050-AIM-Strategy_EN.pdf, (accessed March 3, 2021), Available Online at; (2015) Africa Agenda 2063: the Africa We Want, , https://www.un.org/en/africa/osaa/pdf/au/a</t>
  </si>
  <si>
    <t>Guerreiro, J.; MARE – Marine and Environmental Sciences Centre, Portugal; email: jasilva@fc.ul.pt</t>
  </si>
  <si>
    <t>Frontiers Media S.A.</t>
  </si>
  <si>
    <t>Front. Mar. Sci.</t>
  </si>
  <si>
    <t>2-s2.0-85115348756</t>
  </si>
  <si>
    <t>Dramé M.L., Ferrinho P., Martins M.R.O.</t>
  </si>
  <si>
    <t>6507302665;7004690900;54903912800;</t>
  </si>
  <si>
    <t>Impact of the recent Ebola epidemic with pandemic potential on the economies of Guinea, Liberia and Sierra Leone and other West African countries</t>
  </si>
  <si>
    <t>Pan African Medical Journal</t>
  </si>
  <si>
    <t>10.11604/pamj.2021.40.228.28391</t>
  </si>
  <si>
    <t>https://www.scopus.com/inward/record.uri?eid=2-s2.0-85123861973&amp;doi=10.11604%2fpamj.2021.40.228.28391&amp;partnerID=40&amp;md5=97e69e4518ad8548877cf3a4eae3f09b</t>
  </si>
  <si>
    <t>Health Policy and Health System Expert, International Consultant, Port Moresby, Guinea; Global Health and Tropical Medicine, Instituto de Higiene e Medicina Tropical, Universidade Nova de Lisboa, Lisboa, Portugal</t>
  </si>
  <si>
    <t>Dramé, M.L., Health Policy and Health System Expert, International Consultant, Port Moresby, Guinea; Ferrinho, P., Global Health and Tropical Medicine, Instituto de Higiene e Medicina Tropical, Universidade Nova de Lisboa, Lisboa, Portugal; Martins, M.R.O</t>
  </si>
  <si>
    <t xml:space="preserve">West Africa experienced its first Ebola epidemic in 2014. Its magnitude in terms of morbidity and mortality was greater than any other epidemic. It has particularly affected Guinea, Liberia and Sierra Leone. Its impact, beyond the high mortality, is also </t>
  </si>
  <si>
    <t>Ebola; Pandemic; Socio-economic impacts; West African countries</t>
  </si>
  <si>
    <t>palm oil; absenteeism; acquired immune deficiency syndrome; agricultural worker; agriculture; Article; aviation; cacao; cash crop; coffee; coronavirus disease 2019; country economic status; developing country; diarrhea; Ebola hemorrhagic fever; Ebolavirus</t>
  </si>
  <si>
    <t>palm oil, 8002-75-3</t>
  </si>
  <si>
    <t>(2020) Ebola virus disease, , World Health Organization; Huber, C, Finelli, L, Stevens, W., The economic and social burden of the 2014 Ebola outbreak in West Africa (2018) J Infect Dis, 218, pp. S698-S704. , Nov 22;(suppl_5): PubMed Google Scholar; (2015)</t>
  </si>
  <si>
    <t>Dramé, M.L.; Health Policy and Health System Expert, Guinea; email: mldramey@success-in-africa.com</t>
  </si>
  <si>
    <t>African Field Epidemiology Network</t>
  </si>
  <si>
    <t>Pan Afr. Med. J.</t>
  </si>
  <si>
    <t>2-s2.0-85123861973</t>
  </si>
  <si>
    <t>Bublyk M., Kowalska-Stycze? A., Lytvyn V., Vysotska V.</t>
  </si>
  <si>
    <t>6602604353;55485484400;56446930100;24484045400;</t>
  </si>
  <si>
    <t>The ukrainian economy transformation into the circular based on fuzzy-logic cluster analysis</t>
  </si>
  <si>
    <t>Energies</t>
  </si>
  <si>
    <t>10.3390/en14185951</t>
  </si>
  <si>
    <t>https://www.scopus.com/inward/record.uri?eid=2-s2.0-85115420838&amp;doi=10.3390%2fen14185951&amp;partnerID=40&amp;md5=2caee517978d2e2b95f48f8edc3fae2a</t>
  </si>
  <si>
    <t>Management and International Business Department, Lviv Polytechnic National University, S. Bandera Street 12, Lviv, 79013, Ukraine; Faculty of Organization and Management, Silesian University of Technology, 26 Roosevelta Street, Zabrze, 41-800, Poland; In</t>
  </si>
  <si>
    <t xml:space="preserve">Bublyk, M., Management and International Business Department, Lviv Polytechnic National University, S. Bandera Street 12, Lviv, 79013, Ukraine; Kowalska-Stycze?, A., Faculty of Organization and Management, Silesian University of Technology, 26 Roosevelta </t>
  </si>
  <si>
    <t>In the era of limited resources and progressive environmental degradation, the circular economy is a practical application of sustainable development. It is an alternative, but also competitive way to achieve economic growth in accordance with the princip</t>
  </si>
  <si>
    <t>Circular economy; Economic activity sectors; Emission; Fuzzy-logic cluster analysis; National economy transformation; Sustainable development</t>
  </si>
  <si>
    <t>Air conditioning; Cluster analysis; Computer circuits; Economics; Planning; Sustainable development; Circular economy; Economic activities; Economic activity sector; Economic growths; Emission; Fuzzy-Logic; Fuzzy-logic cluster analyse; National economy; N</t>
  </si>
  <si>
    <t>Silesian University of Technology, SUT: 13/010/BK_21/0057</t>
  </si>
  <si>
    <t>Funding: This research was funded by Silesian University of Technology, grant number 13/010/BK_21/0057.</t>
  </si>
  <si>
    <t>Kostiukevych, R., Mishchuk, H., Zhidebekkyzy, A., Nakonieczny, J., Akimov, O., The impact of European integration processes on the investment potential and institutional maturity of rural communities (2020) Econ. Sociol, 13, pp. 46-63. , [CrossRef]; Yunin</t>
  </si>
  <si>
    <t>Kowalska-Stycze?, A.; Faculty of Organization and Management, 26 Roosevelta Street, Poland; email: agnieszka.kowalska-styczen@polsl.pl</t>
  </si>
  <si>
    <t>2-s2.0-85115420838</t>
  </si>
  <si>
    <t>Tabata S.</t>
  </si>
  <si>
    <t>7102059190;</t>
  </si>
  <si>
    <t>The contribution of natural resource producing sectors to the economic development of the Sakha Republic</t>
  </si>
  <si>
    <t>10.3390/su131810142</t>
  </si>
  <si>
    <t>https://www.scopus.com/inward/record.uri?eid=2-s2.0-85114864663&amp;doi=10.3390%2fsu131810142&amp;partnerID=40&amp;md5=5d69b61d1e9af153b32cb622bcda87e5</t>
  </si>
  <si>
    <t>Slavic-Eurasian Research Center, Hokkaido University, Sapporo, 060-0809, Japan</t>
  </si>
  <si>
    <t>Tabata, S., Slavic-Eurasian Research Center, Hokkaido University, Sapporo, 060-0809, Japan</t>
  </si>
  <si>
    <t xml:space="preserve">This paper provides basic materials for considering the sustainability of natural resource development in the Arctic, taking the Sakha Republic as a case study of the Russian Arctic regions. The author clarifies the contribution of the mining industry to </t>
  </si>
  <si>
    <t>Diamond; Economic growth; Government budget; Mining industry; Oil; Sakha</t>
  </si>
  <si>
    <t>conceptual framework; economic conditions; economic development; economic growth; mining industry; natural resource; oil production; Arctic; Russian Federation; Sakha</t>
  </si>
  <si>
    <t>Funding: This work was a part of the Arctic Challenge for Sustainability II (ArCS II), Program Grant Number JPMXD1420318865.</t>
  </si>
  <si>
    <t>Hill, F., Gaddy, C., (2003) The Siberian Curse: How Communist Planners Left Russia Out in the Cold, , Brookings Institution Press: Washington, DC, USA; (2020) Gosudarstvennyi Doklad o Sostoianii i Ispol’zovanii Mineral’no-syr”evvykh Resursov Rossiiskoi Fe</t>
  </si>
  <si>
    <t>Tabata, S.; Slavic-Eurasian Research Center, Japan; email: shin@slav.hokudai.ac.jp</t>
  </si>
  <si>
    <t>2-s2.0-85114864663</t>
  </si>
  <si>
    <t>Jo S.-S., Han H., Leem Y., Lee S.-H.</t>
  </si>
  <si>
    <t>57219868978;57218644296;35201428100;55454669700;</t>
  </si>
  <si>
    <t>Sustainable smart cities and industrial ecosystem: Structural and relational changes of the smart city industries in Korea</t>
  </si>
  <si>
    <t>10.3390/su13179917</t>
  </si>
  <si>
    <t>https://www.scopus.com/inward/record.uri?eid=2-s2.0-85114500367&amp;doi=10.3390%2fsu13179917&amp;partnerID=40&amp;md5=d37cde2c3e23f7d9d73692cf9d6c3924</t>
  </si>
  <si>
    <t>Department of Urban Engineering, Hanbat National University, Daejeon, 34158, South Korea; School of Built Environment, Faculty of Arts, Design &amp; Architecture, University of New South Wales, Sydney, NSW  2052, Australia</t>
  </si>
  <si>
    <t>Jo, S.-S., Department of Urban Engineering, Hanbat National University, Daejeon, 34158, South Korea; Han, H., School of Built Environment, Faculty of Arts, Design &amp; Architecture, University of New South Wales, Sydney, NSW  2052, Australia; Leem, Y., Depar</t>
  </si>
  <si>
    <t>This paper examines the changing industrial ecosystem of smart cities in Korea using both input–output and structural path analysis from 1960 to 2015. The industry type of the input–output tables used in the Bank of Korea was reclassified into nine catego</t>
  </si>
  <si>
    <t>Industrial ecosystem; Input–output analysis; Smart city; Smart city industry; Structural path analysis</t>
  </si>
  <si>
    <t>economic growth; ecosystem approach; industrial structure; smart city; sustainability; Korea</t>
  </si>
  <si>
    <t>Ministry of Science, ICT and Future Planning, MSIP: 2019R1F1A1062708, 2021R1F1A1049301; National Research Foundation of Korea, NRF</t>
  </si>
  <si>
    <t>Funding: This work was supported by the National Research Foundation of Korea grant funded by the Korea government (Ministry of Science and ICT) (No. 2019R1F1A1062708 and 2021R1F1A1049301).</t>
  </si>
  <si>
    <t>Lucas, R.E., (2002) Lectures on Economic Growth, , Harvard University Press: Cambridge, MA, USA; Mokyr, J., The second industrial revolution, 1870–1914 (1998) Storia dell’Economia Mondiale, pp. 219-245. , http://citeseerx.ist.psu.edu/viewdoc/download?doi=</t>
  </si>
  <si>
    <t>Lee, S.-H.; Department of Urban Engineering, South Korea; email: Lshsw@hanbat.ac.kr</t>
  </si>
  <si>
    <t>2-s2.0-85114500367</t>
  </si>
  <si>
    <t>Chen Y., Huang K., Hu J., Yu Y., Wu L., Hu T.</t>
  </si>
  <si>
    <t>57225200770;56879623000;57202008338;14520071400;57217867631;56680571000;</t>
  </si>
  <si>
    <t>Understanding the two-way virtual water transfer in urban agglomeration: A new perspective from spillover-feedback effects</t>
  </si>
  <si>
    <t>Journal of Cleaner Production</t>
  </si>
  <si>
    <t>10.1016/j.jclepro.2021.127495</t>
  </si>
  <si>
    <t>https://www.scopus.com/inward/record.uri?eid=2-s2.0-85106393456&amp;doi=10.1016%2fj.jclepro.2021.127495&amp;partnerID=40&amp;md5=8a1d5618d83a5b8a6e75036ad8ace8f5</t>
  </si>
  <si>
    <t>College of Environmental Science and Engineering, Beijing Forestry University, Beijing, 100083, China; Department of Environmental Science and Engineering, Fudan University, Shanghai, 200438, China; School of Materials Science &amp; Engineering, Beijing Insti</t>
  </si>
  <si>
    <t>Chen, Y., College of Environmental Science and Engineering, Beijing Forestry University, Beijing, 100083, China; Huang, K., College of Environmental Science and Engineering, Beijing Forestry University, Beijing, 100083, China; Hu, J., Department of Enviro</t>
  </si>
  <si>
    <t>Interregional trade not only contributes to economic growth but also causes a large amount of virtual water transfer. The virtual water transfer brings about two-way impact of environmental stress between regions. It is essential to examine the two-way im</t>
  </si>
  <si>
    <t>Interregional two-way impacts; Spillover-feedback effects; Urban agglomeration; Water transfer</t>
  </si>
  <si>
    <t>Commerce; Sustainable development; Water conservation; Feedback effects; Impact mechanism; Interregional two-way impact; Multiplier effects; Spillover effects; Spillover-feedback effect; Two ways; Urban agglomerations; Virtual water; Water transfers; Aggl</t>
  </si>
  <si>
    <t>National Natural Science Foundation of China, NSFC: 52070017; Natural Science Foundation of Beijing Municipality: 9172012; Fundamental Research Funds for the Central Universities: 2018BLCB-05</t>
  </si>
  <si>
    <t>This research was supported by the Fundamental Research Funds for the Central Universities of China (NO. 2018BLCB-05), the National Natural Science Foundation of China ( 52070017 ) and the Beijing Natural Science Foundation ( 9172012 ).</t>
  </si>
  <si>
    <t>Allan, J., Fortunately There Are Substitutes for Water Otherwise Our Hydro-Political Futures Would Be Impossible (1993), pp. 13-26; Beijing Bureau of Statistics, Beijing Statistical Yearbook[M] (2013), China Statistics Press Beijing 2016; Cao, T., Wang, S</t>
  </si>
  <si>
    <t>Huang, K.; College of Environmental Science and Engineering, China; email: huangkmail@gmail.com</t>
  </si>
  <si>
    <t>JCROE</t>
  </si>
  <si>
    <t>J. Clean. Prod.</t>
  </si>
  <si>
    <t>2-s2.0-85106393456</t>
  </si>
  <si>
    <t>Barnard S.S.S., Smit A.M., Middelberg S.L., Botha M.J.</t>
  </si>
  <si>
    <t>57272263400;57189369596;55220070400;57159237100;</t>
  </si>
  <si>
    <t>A cost-benefit analysis of implementing a 54 MW solar PV plant for a South African platinum mining company: A case study</t>
  </si>
  <si>
    <t>Journal of Energy in Southern Africa</t>
  </si>
  <si>
    <t>10.17159/2413-3051/2021/v32i3a11604</t>
  </si>
  <si>
    <t>https://www.scopus.com/inward/record.uri?eid=2-s2.0-85115780191&amp;doi=10.17159%2f2413-3051%2f2021%2fv32i3a11604&amp;partnerID=40&amp;md5=dcd70f4ed68d32c8debbe14611472f2f</t>
  </si>
  <si>
    <t xml:space="preserve">NWU Business School, North-West University, Potchefstroom, South Africa; Applied Research in Management Cybernetics–niche area, North-West University, Potchefstroom, South Africa; School of Management Sciences, North-West University, Potchefstroom, South </t>
  </si>
  <si>
    <t>Barnard, S.S.S., NWU Business School, North-West University, Potchefstroom, South Africa; Smit, A.M., NWU Business School, North-West University, Potchefstroom, South Africa; Middelberg, S.L., Applied Research in Management Cybernetics–niche area, North-W</t>
  </si>
  <si>
    <t>A reliable and secure supply of energy is a prerequisite for adequate output and economic growth – especially in a platinum mining company. With exponential tariff increases, inadequate power supply leading to power cuts, and a carbon tax introduction, th</t>
  </si>
  <si>
    <t>carbon tax; cost and benefit; electricity; platinum mining; solar PV</t>
  </si>
  <si>
    <t>National Research Foundation, NRF</t>
  </si>
  <si>
    <t>The authors gratefully acknowledge the National Research Foundation in South Africa for providing financial support.</t>
  </si>
  <si>
    <t>Choi, Y., Song, J., Review of photovoltaic and wind power systems utilised in the mining industry (2017) Renewable and Sustainable Energy Reviews, 75, pp. 1386-1391; Correia, C., Flynn, D., Uliana, E., Wormald, M., Dillon, J., (2019) Financial Management,</t>
  </si>
  <si>
    <t>Botha, M.J.; School of Management Sciences, South Africa; email: martin.botha@nwu.ac.za</t>
  </si>
  <si>
    <t>University of Cape Town</t>
  </si>
  <si>
    <t>1021447X</t>
  </si>
  <si>
    <t>JESAE</t>
  </si>
  <si>
    <t>J. Energy South. Afr.</t>
  </si>
  <si>
    <t>2-s2.0-85115780191</t>
  </si>
  <si>
    <t>Teplická K., Khouri S., Beer M., Rybárová J.</t>
  </si>
  <si>
    <t>14619809000;16307348500;55656041700;57226386369;</t>
  </si>
  <si>
    <t>Evaluation of the performance of mining processes after the strategic innovation for sustainable development</t>
  </si>
  <si>
    <t>Processes</t>
  </si>
  <si>
    <t>10.3390/pr9081374</t>
  </si>
  <si>
    <t>https://www.scopus.com/inward/record.uri?eid=2-s2.0-85112543597&amp;doi=10.3390%2fpr9081374&amp;partnerID=40&amp;md5=effe02259bb65fcbe375324c2174a5a2</t>
  </si>
  <si>
    <t>Institute of Earth Resources, Technical University of Košice, Košice, 04200, Slovakia</t>
  </si>
  <si>
    <t>Teplická, K., Institute of Earth Resources, Technical University of Košice, Košice, 04200, Slovakia; Khouri, S., Institute of Earth Resources, Technical University of Košice, Košice, 04200, Slovakia; Beer, M., Institute of Earth Resources, Technical Unive</t>
  </si>
  <si>
    <t>The article summarizes the arguments within the scientific discussion about performance management in mining companies and their significance for obtaining competitiveness in the market of mining companies in the direction of sustainable development and e</t>
  </si>
  <si>
    <t>Efficiency; Evaluation; Functionality; Mining processes; Performance</t>
  </si>
  <si>
    <t>Vedecká Grantová Agentúra MŠVVaŠ SR a SAV, VEGA: 1/0317/19, 1/0797/20</t>
  </si>
  <si>
    <t>This research was funded by VEGA 1/0317/19, ?Research and development of new smart solutions based on the principles of Industry 4.0, logistic, 3D modelling and simulation for streamlining production in the mining and building industry? and VEGA 1/0797/20</t>
  </si>
  <si>
    <t>Jiskani, I.M., Shah, S.A.A., Qingxiang, C., Zhou, W., Lu, X., A multi-criteria based SWOT analysis of sustainable planning for mining and mineral industry in Pakistan (2020) Arab. J. Geosci, 13, pp. 1-16. , [CrossRef]; Jiskani, I.M., Cai, Q., Zhou, W., Sh</t>
  </si>
  <si>
    <t>Teplická, K.; Institute of Earth Resources, Slovakia; email: katarina.teplicka@tuke.sk</t>
  </si>
  <si>
    <t>MDPI AG</t>
  </si>
  <si>
    <t>Process.</t>
  </si>
  <si>
    <t>2-s2.0-85112543597</t>
  </si>
  <si>
    <t>Martins-Oliveira A.T., Zanin M., Canale G.R., Costa C.A.D., Eisenlohr P.V., Melo F.C.S.A.D., Melo F.R.D.</t>
  </si>
  <si>
    <t>57222712282;56293153700;23993879100;57224526896;49861272400;57195235137;57219723786;</t>
  </si>
  <si>
    <t>A global review of the threats of mining on mid-sized and large mammals</t>
  </si>
  <si>
    <t>Journal for Nature Conservation</t>
  </si>
  <si>
    <t>10.1016/j.jnc.2021.126025</t>
  </si>
  <si>
    <t>https://www.scopus.com/inward/record.uri?eid=2-s2.0-85107737857&amp;doi=10.1016%2fj.jnc.2021.126025&amp;partnerID=40&amp;md5=c7105df79f6c6763a78a2c5e71091e51</t>
  </si>
  <si>
    <t>Graduate Program in Ecology and Conservation, State University of Mato Grosso Carlos Alberto Reyes Maldonado, Prof. Dr. Renato Figueiro Varella Avenue, N/N, Neighborhood: Olaria, Mailbox 08, Nova Xavantina, Mato Grosso  78690-000, Brazil; Center for Biolo</t>
  </si>
  <si>
    <t xml:space="preserve">Martins-Oliveira, A.T., Graduate Program in Ecology and Conservation, State University of Mato Grosso Carlos Alberto Reyes Maldonado, Prof. Dr. Renato Figueiro Varella Avenue, N/N, Neighborhood: Olaria, Mailbox 08, Nova Xavantina, Mato Grosso  78690-000, </t>
  </si>
  <si>
    <t>Mineral exploitation threatens wildlife by the contamination of soil and water sources, vegetation suppression, and due to changes in landscape configuration. The large and mid-sized forest-dependent mammals need large areas to support their ecological ne</t>
  </si>
  <si>
    <t>Biodiversity Conservation; Gap analysis; Global economy; Landscape; Mammals; Mining</t>
  </si>
  <si>
    <t>anthropogenic effect; arboreal species; biodiversity; conservation management; landscape change; mammal; mining; pollution effect; pollution exposure; Red List; terrestrial ecosystem; wildlife management; Mammalia; Scopus</t>
  </si>
  <si>
    <t>Coordenação de Aperfeiçoamento de Pessoal de Nível Superior, CAPES; Fundação de Amparo à Pesquisa do Estado de Mato Grosso, FAPEMAT: 041/2016, 88887.478136/2020-00</t>
  </si>
  <si>
    <t>This work was supported by Coordenação de Aperfeiçoamento de Pessoal de Nível Superior (CAPES) – Financial Code 001. The first author also thanks the doctoral scholarship provided by Fundação de Amparo à Pesquisa do Estado de Mato Grosso (FAPEMAT) [Notice</t>
  </si>
  <si>
    <t>This work was supported by Coordena??o de Aperfei?oamento de Pessoal de N?vel Superior (CAPES) ? Financial Code 001. The first author also thanks the doctoral scholarship provided by Funda??o de Amparo ? Pesquisa do Estado de Mato Grosso (FAPEMAT) [Notice</t>
  </si>
  <si>
    <t>Aires, U.R.V., Santos, B.S.M., Coelho, C.D., da Silva, D.D., Calijuri, M.L., Changes in land use and land cover as a result of the failure of a mining tailings dam in Mariana, MG, Brazil (2017) Land Use Policy, 70 (October 2017), pp. 63-70; de Almeida, I.</t>
  </si>
  <si>
    <t>Martins-Oliveira, A.T.; Ecótono Institute, Jaqueiras Street, 445, Jd Jacarandás, Brazil; email: angele.oliveira@gmail.com</t>
  </si>
  <si>
    <t>Elsevier GmbH</t>
  </si>
  <si>
    <t>JNCOA</t>
  </si>
  <si>
    <t>J. Nat. Conserv.</t>
  </si>
  <si>
    <t>2-s2.0-85107737857</t>
  </si>
  <si>
    <t>Gregory G.H.</t>
  </si>
  <si>
    <t>56749571800;</t>
  </si>
  <si>
    <t>Rendering mine closure governable and constraints to inclusive development in the Andean region</t>
  </si>
  <si>
    <t>10.1016/j.resourpol.2021.102053</t>
  </si>
  <si>
    <t>https://www.scopus.com/inward/record.uri?eid=2-s2.0-85104671287&amp;doi=10.1016%2fj.resourpol.2021.102053&amp;partnerID=40&amp;md5=c38acf2a6e87cdf052e45c770cc18be2</t>
  </si>
  <si>
    <t>School of Geography, University of Melbourne, 221 Bouverie Street, Carlton, 3053, Australia; School of Geography &amp; Sustainable Communities, University of Wollongong, Wollongong, Australia; Centro Interdisciplinario de Estudios sobre Desarrollo, Universida</t>
  </si>
  <si>
    <t>Gregory, G.H., School of Geography, University of Melbourne, 221 Bouverie Street, Carlton, 3053, Australia, School of Geography &amp; Sustainable Communities, University of Wollongong, Wollongong, Australia, Centro Interdisciplinario de Estudios sobre Desarro</t>
  </si>
  <si>
    <t>Although the early stages of mining are often associated with promises of socioeconomic development based on economic growth, limited oversight of mine closure practices has tended to deliver lingering social, economic, and environmental problems across t</t>
  </si>
  <si>
    <t>Laws and legislation; Andean Region; Economic growths; Economic problems; Environmental problems; Mine closures; Mine development; Policy and regulation; Social problems; Social-economic; Socio-economic development; Economics; economic growth; environment</t>
  </si>
  <si>
    <t>Australian Research Council, ARC: FL160100072</t>
  </si>
  <si>
    <t>Research for this paper was funded by the Australian Research Council Laureate Fellowship awarded to Anthony Bebbington ( FL160100072 ) and by the Albert Shimmins Fund at the University of Melbourne .</t>
  </si>
  <si>
    <t xml:space="preserve">Aguilar-Støen, M., Hirsch, C., Environmental Impact Assessments, local power and self-determination: the case of mining and hydropower development in Guatemala (2015) Extr. Ind. Soc., 2, pp. 472-479; Anzola, M., Consultas populares: una muerte anunciada. </t>
  </si>
  <si>
    <t>Gregory, G.H.; School of Geography, 221 Bouverie Street, Australia; email: g.gregory@unimelb.edu.au</t>
  </si>
  <si>
    <t>2-s2.0-85104671287</t>
  </si>
  <si>
    <t>Akyol M., Uçar E.</t>
  </si>
  <si>
    <t>57222526430;57219782288;</t>
  </si>
  <si>
    <t>Carbon footprint forecasting using time series data mining methods: the case of Turkey</t>
  </si>
  <si>
    <t>10.1007/s11356-021-13431-6</t>
  </si>
  <si>
    <t>https://www.scopus.com/inward/record.uri?eid=2-s2.0-85103011278&amp;doi=10.1007%2fs11356-021-13431-6&amp;partnerID=40&amp;md5=de84ea8e4ab171e04dc64230881d5f70</t>
  </si>
  <si>
    <t>Department of Logistics Management, Faculty of Business and Management Sciences, ?skenderun Technical University, Hatay, Turkey; Department of Management Information Systems, Faculty of Business and Management Sciences, ?skenderun Technical University, Ha</t>
  </si>
  <si>
    <t>Akyol, M., Department of Logistics Management, Faculty of Business and Management Sciences, ?skenderun Technical University, Hatay, Turkey; Uçar, E., Department of Management Information Systems, Faculty of Business and Management Sciences, ?skenderun Tec</t>
  </si>
  <si>
    <t>In the globalizing world, many factors such as rapidly increasing population, production and consumption habits, and economic growth cause climate changes. The carbon footprint is a measure of CO2 emissions released into the atmosphere, which increases da</t>
  </si>
  <si>
    <t>Carbon footprint; Renewable energy; SMOreg; Time series data mining</t>
  </si>
  <si>
    <t>carbon footprint; data mining; economic growth; environmental economics; greenhouse gas; Kyoto Protocol; spatiotemporal analysis; Turkey; Meleagris gallopavo; carbon dioxide; carbon footprint; data mining; economic development; greenhouse gas; turkey (bir</t>
  </si>
  <si>
    <t>carbon dioxide, 124-38-9, 58561-67-4; Carbon Dioxide; Greenhouse Gases</t>
  </si>
  <si>
    <t>Akaike, H., A new look at the statistical model identification (1974) IEEE Explore, 19 (6), pp. 716-723; Alam, M.J., Begum, I.A., Buysse, J., Rahman, S., Van Huylenbroeck, G., Dynamic modelling of causal relationship between energy consumption, CO2 emissi</t>
  </si>
  <si>
    <t>Akyol, M.; Department of Logistics Management, Turkey; email: mugeakyol.sbe19@iste.edu.tr</t>
  </si>
  <si>
    <t>All Open Access, Bronze, Green</t>
  </si>
  <si>
    <t>2-s2.0-85103011278</t>
  </si>
  <si>
    <t>Batchuluun A.</t>
  </si>
  <si>
    <t>57209499912;</t>
  </si>
  <si>
    <t>The gender wage gap in Mongolia: Sectoral segregation as a driving factor</t>
  </si>
  <si>
    <t>Review of Development Economics</t>
  </si>
  <si>
    <t>10.1111/rode.12763</t>
  </si>
  <si>
    <t>https://www.scopus.com/inward/record.uri?eid=2-s2.0-85102731922&amp;doi=10.1111%2frode.12763&amp;partnerID=40&amp;md5=1aa38db7f26b696cd35aefc094068512</t>
  </si>
  <si>
    <t>Department of Economics, National University of Mongolia, Ulaanbaatar, Mongolia</t>
  </si>
  <si>
    <t>Batchuluun, A., Department of Economics, National University of Mongolia, Ulaanbaatar, Mongolia</t>
  </si>
  <si>
    <t>This paper examines the gender labor market inequality by focusing on changes in the male and female earnings gap in Mongolia, a resource-rich transition country. Economic growth has accelerated based on a boom in the mining sector since the mid-2000s. Ho</t>
  </si>
  <si>
    <t>gender wage gap; glass ceiling; labor market; Mongolia; wage distribution</t>
  </si>
  <si>
    <t>gender disparity; income distribution; labor market; wage determination; wage gap; Mongolia</t>
  </si>
  <si>
    <t>Alzúa, M.L., Batbekh, S., Batchuluun, A., Dalkhjav, B., Galdo, J., Demand-driven youth training programs: Experimental evidence from Mongolia (2020) The World Bank Economic Review, , https://doi.org/10.1093/wber/lhaa013, forthcoming; Arulampalam, W., Boot</t>
  </si>
  <si>
    <t>Batchuluun, A.; Department of Economics, Mongolia; email: altantsetseg.b@num.edu.mn</t>
  </si>
  <si>
    <t>Rev. Dev. Econ.</t>
  </si>
  <si>
    <t>2-s2.0-85102731922</t>
  </si>
  <si>
    <t>Upadhyay A., Laing T., Kumar V., Dora M.</t>
  </si>
  <si>
    <t>57193437808;35299849200;36835614000;55101071200;</t>
  </si>
  <si>
    <t>Exploring barriers and drivers to the implementation of circular economy practices in the mining industry</t>
  </si>
  <si>
    <t>10.1016/j.resourpol.2021.102037</t>
  </si>
  <si>
    <t>https://www.scopus.com/inward/record.uri?eid=2-s2.0-85101564045&amp;doi=10.1016%2fj.resourpol.2021.102037&amp;partnerID=40&amp;md5=5f57a6a177c910cd6dc59a9dfa3e82c7</t>
  </si>
  <si>
    <t>Brighton Business School, University of Brighton, United Kingdom; Bristol Business School, University of the West of England, United Kingdom; Brunel University London, United Kingdom</t>
  </si>
  <si>
    <t>Upadhyay, A., Brighton Business School, University of Brighton, United Kingdom; Laing, T., Brighton Business School, University of Brighton, United Kingdom; Kumar, V., Bristol Business School, University of the West of England, United Kingdom; Dora, M., B</t>
  </si>
  <si>
    <t>The circular economy is a widely discussed topic in the field of Eco-industrial initiatives and environmentally responsive economies. The current economic and industrial model which is termed as the produce-use-dispose model is a linear model in which the</t>
  </si>
  <si>
    <t>Barriers of circular economy; Circular economy; Drivers of circular economy; Extraction industry; Mining industry</t>
  </si>
  <si>
    <t>Natural resources; Recycling; Content analysis; Effective solution; Emerging economies; Industrial modeling; Low-carbon transitions; Mining companies; Recycling and utilization; Waste of resources; Industrial economics; circular economy; conceptual framew</t>
  </si>
  <si>
    <t>Afrifa, J., Ogbordjor, W.D., Duku-Takyi, R., Variation in thyroid hormone levels is associated with elevated blood mercury levels among artisanal small-scale miners in Ghana (2018) PloS One, 13 (8); Andrews, D., The circular economy, design thinking and e</t>
  </si>
  <si>
    <t>Upadhyay, A.; Brighton Business School, United Kingdom; email: a.upadhyay@brighton.ac.uk</t>
  </si>
  <si>
    <t>2-s2.0-85101564045</t>
  </si>
  <si>
    <t>Cho J.H., Lee J., Sohn S.Y.</t>
  </si>
  <si>
    <t>57192083795;57210867119;55166505200;</t>
  </si>
  <si>
    <t>Predicting future technological convergence patterns based on machine learning using link prediction</t>
  </si>
  <si>
    <t>Scientometrics</t>
  </si>
  <si>
    <t>10.1007/s11192-021-03999-8</t>
  </si>
  <si>
    <t>https://www.scopus.com/inward/record.uri?eid=2-s2.0-85105947805&amp;doi=10.1007%2fs11192-021-03999-8&amp;partnerID=40&amp;md5=dbf3e60561da53b4419b42009e931b28</t>
  </si>
  <si>
    <t>Department of Information and Industrial Engineering, Yonsei University, 134 Shinchon-dong, Seoul, 120-749, South Korea</t>
  </si>
  <si>
    <t xml:space="preserve">Cho, J.H., Department of Information and Industrial Engineering, Yonsei University, 134 Shinchon-dong, Seoul, 120-749, South Korea; Lee, J., Department of Information and Industrial Engineering, Yonsei University, 134 Shinchon-dong, Seoul, 120-749, South </t>
  </si>
  <si>
    <t>Technological convergence among different industries is an important source of innovation and economic growth. In this study, we propose a new framework for predicting patterns of technological convergence in two different industries. We first construct a</t>
  </si>
  <si>
    <t>Association rule; Link prediction; Machine learning; Technological convergence; Topic modeling</t>
  </si>
  <si>
    <t>Ministry of Science, ICT and Future Planning, MSIP: 2016R1A2A1A05005270; National Research Foundation of Korea, NRF</t>
  </si>
  <si>
    <t>This work was supported by a National Research Foundation of Korea (NRF) grant funded by the Korean government (MSIP) (2016R1A2A1A05005270). The earlier Korean version of this paper was awarded first place in the 13th KMAC Management Innovation Research P</t>
  </si>
  <si>
    <t>Adamic, L.A., Adar, E., Friends and neighbors on the web (2003) Social Networks, 25 (3), pp. 211-230; Agrawal, R., Imieli?ski, T., Swami, A., Mining association rules between sets of items in large databases (1993) Proceedings of the 1993 ACM SIGMOD Inter</t>
  </si>
  <si>
    <t>Sohn, S.Y.; Department of Information and Industrial Engineering, 134 Shinchon-dong, South Korea; email: sohns@yonsei.ac.kr</t>
  </si>
  <si>
    <t>Springer Science and Business Media B.V.</t>
  </si>
  <si>
    <t>2-s2.0-85105947805</t>
  </si>
  <si>
    <t>Jain P.K.</t>
  </si>
  <si>
    <t>57188665001;</t>
  </si>
  <si>
    <t>Impact of lockdown on the mining industry in India</t>
  </si>
  <si>
    <t>10.1007/s13563-021-00263-6</t>
  </si>
  <si>
    <t>https://www.scopus.com/inward/record.uri?eid=2-s2.0-85104657145&amp;doi=10.1007%2fs13563-021-00263-6&amp;partnerID=40&amp;md5=8b89507b3616239ebff6834a014feeb4</t>
  </si>
  <si>
    <t>Indian Bureau of Mines, Nagpur, India</t>
  </si>
  <si>
    <t>Jain, P.K., Indian Bureau of Mines, Nagpur, India</t>
  </si>
  <si>
    <t xml:space="preserve">Mining is an essential industry that will provide key materials needed for India infrastructure development. Mining is one of the core sectors and growth driver of Indian economy. Minerals and ores provide basic raw materials to many important industries </t>
  </si>
  <si>
    <t>Auction; COVID-19; Employment; Essential services; Gross value added; Industry; Lockdown; Mining; Mining plan</t>
  </si>
  <si>
    <t>auction; COVID-19; economic growth; employment; export; Gross Domestic Product; import; minerals industry; mining industry; India</t>
  </si>
  <si>
    <t>Jain, P.K.; Indian Bureau of MinesIndia; email: pkjain3661@gmail.com</t>
  </si>
  <si>
    <t>All Open Access, Bronze</t>
  </si>
  <si>
    <t>2-s2.0-85104657145</t>
  </si>
  <si>
    <t>Regueiro M., Alonso-Jimenez A.</t>
  </si>
  <si>
    <t>14065233800;57222343684;</t>
  </si>
  <si>
    <t>Minerals in the future of Europe</t>
  </si>
  <si>
    <t>10.1007/s13563-021-00254-7</t>
  </si>
  <si>
    <t>https://www.scopus.com/inward/record.uri?eid=2-s2.0-85102373703&amp;doi=10.1007%2fs13563-021-00254-7&amp;partnerID=40&amp;md5=de7443b0166ba8386b53f07fbce3dd94</t>
  </si>
  <si>
    <t>Instituto Geológico y Minero de España (Gelogical Survey of Spain), Rios Rosas, 23, Madrid, 28003, Spain; Universidad Politécnica de Madrid, Rios Rosas, 21, Madrid, 28003, Spain</t>
  </si>
  <si>
    <t>Regueiro, M., Instituto Geológico y Minero de España (Gelogical Survey of Spain), Rios Rosas, 23, Madrid, 28003, Spain; Alonso-Jimenez, A., Instituto Geológico y Minero de España (Gelogical Survey of Spain), Rios Rosas, 23, Madrid, 28003, Spain, Universid</t>
  </si>
  <si>
    <t>This paper deals with the future of mining in Europe but in the framework of a global pandemic. We have analysed the various prognosis of global growth trends and the future of mining in Europe, on the basis of the known statistical data of what has happe</t>
  </si>
  <si>
    <t>COVID-19; EU; EU Mining Agency; GDP; Global trends; Jevons paradox; Mining; Production; Resources potential</t>
  </si>
  <si>
    <t>COVID-19; economic growth; Gross Domestic Product; mineral resource; mining industry; pandemic; statistical data; Europe</t>
  </si>
  <si>
    <t>Alonso-Jiménez, A., Regueiro y González-Barros, M., Elorza Tenreiro, F., Correia, V., INTERMIN (International Network of Raw Materials Training Centres) (2020) Eur Geol, 50, pp. 78-82; (2020) Construction machinery manufacturing: Global markets to 2020, ,</t>
  </si>
  <si>
    <t>Regueiro, M.; Instituto Geológico y Minero de España (Gelogical Survey of Spain), Rios Rosas, 23, Spain; email: m.regueiro@igme.es</t>
  </si>
  <si>
    <t>2-s2.0-85102373703</t>
  </si>
  <si>
    <t>Mohsin M., Zhu Q., Naseem S., Sarfraz M., Ivascu L.</t>
  </si>
  <si>
    <t>54791155400;57224547992;57210428830;57197751650;57193516569;</t>
  </si>
  <si>
    <t>Mining industry impact on environmental sustainability, economic growth, social interaction, and public health: An application of semi-quantitative mathematical approach</t>
  </si>
  <si>
    <t>10.3390/pr9060972</t>
  </si>
  <si>
    <t>https://www.scopus.com/inward/record.uri?eid=2-s2.0-85107871204&amp;doi=10.3390%2fpr9060972&amp;partnerID=40&amp;md5=bab77cf211d9923e9c0bbe4ab509ee06</t>
  </si>
  <si>
    <t>School of Business, Hunan University of Humanities, Science and Technology, Loudi, 417000, China; School of Economics and Management, Shijiazhuang Tiedao University, Shijiazhuang, 050043, China; College of International Students, Wuxi University, Wuxi, 21</t>
  </si>
  <si>
    <t>Mohsin, M., School of Business, Hunan University of Humanities, Science and Technology, Loudi, 417000, China; Zhu, Q., School of Business, Hunan University of Humanities, Science and Technology, Loudi, 417000, China; Naseem, S., School of Economics and Ma</t>
  </si>
  <si>
    <t>The mining industry plays a significant role in economic growth and development. Coal is a viable renewable energy source with 185.175 billion deposits in Thar, which has not been deeply explored. Although coal is an energy source and contributes to econo</t>
  </si>
  <si>
    <t>Economic development; Environmental sustainability; Health and safety; Sindh engro coal mine; Social interaction and quality of life</t>
  </si>
  <si>
    <t>Funding: No external funding is received for this research.</t>
  </si>
  <si>
    <t>Acknowledgments: This work is supported by the construct program of applied characteristic discipline “Applied Economics” Hunan Province.</t>
  </si>
  <si>
    <t>Ohara, T., Akimoto, H., Kurokawa, J., Horii, N., Yamaji, K., Yan, X., Hayasaka, T., An Asian emission inventory of anthropogenic emission sources for the period 1980–2020 (2007) Atmos. Chem. Phys, 7, pp. 4419-4444. , [CrossRef]; Lu, Y., Wang, Q., Zhang, X</t>
  </si>
  <si>
    <t>Naseem, S.; School of Economics and Management, China; email: Sobiasalamat@stdu.edu.cn
Sarfraz, M.; College of International Students, China; email: muddassar.sarfraz@gmail.com</t>
  </si>
  <si>
    <t>2-s2.0-85107871204</t>
  </si>
  <si>
    <t>Yasir M., Ashraf A., Chaudhry M.U., Hassan F., Lee J.-H., Jasi?ski M., Leonowicz Z., Jasi?ska E.</t>
  </si>
  <si>
    <t>57215783658;56092737000;57195774440;57217018703;7601454104;57213717688;6602973655;57204330387;</t>
  </si>
  <si>
    <t>D-gene-based discovery of frequent occupational diseases among female home-based workers</t>
  </si>
  <si>
    <t>Electronics (Switzerland)</t>
  </si>
  <si>
    <t>10.3390/electronics10111230</t>
  </si>
  <si>
    <t>https://www.scopus.com/inward/record.uri?eid=2-s2.0-85106346027&amp;doi=10.3390%2felectronics10111230&amp;partnerID=40&amp;md5=3a3c05fe4f7285c582f2b99488a5ad60</t>
  </si>
  <si>
    <t>Department of Computer Science, Faisalabad Campus, University of Engineering and Technology Lahore, Faisalabad, 38000, Pakistan; AiHawks, Multan, 60000, Pakistan; Department of Electrical and Computer Engineering, Sungkyunkwan University, Suwon, 16419, So</t>
  </si>
  <si>
    <t>Yasir, M., Department of Computer Science, Faisalabad Campus, University of Engineering and Technology Lahore, Faisalabad, 38000, Pakistan; Ashraf, A., AiHawks, Multan, 60000, Pakistan; Chaudhry, M.U., AiHawks, Multan, 60000, Pakistan, Department of Elect</t>
  </si>
  <si>
    <t>A considerable fraction of the female workforce worldwide is making ends meet by doing various jobs informally at home or in nearby places, rather than at employers’ premises. The contribution of these female home-based workers (FHBWs) is significant to t</t>
  </si>
  <si>
    <t>Association rules; Data mining; Health and safety; Occupational health; Occupational safety; Pattern recognition</t>
  </si>
  <si>
    <t>Ashraf, A., Herzer, D., Nunnenkamp, P., Greenfield FDI, cross-border M&amp;As, and government size (2017) J. Int. Trade Econ. Dev, 26, pp. 566-584; (2016) Women’ Economic Participation and Empowerment in Pakistan Status Report, , https://asiapacific.unwomen.o</t>
  </si>
  <si>
    <t>Chaudhry, M.U.; AiHawksPakistan; email: umarch.skku@gmail.com</t>
  </si>
  <si>
    <t>2-s2.0-85106346027</t>
  </si>
  <si>
    <t>Jenke T., Oosthuizen J., Cattani M.</t>
  </si>
  <si>
    <t>57222178504;23013007500;7003843897;</t>
  </si>
  <si>
    <t>An investigation of the influence of economic cycles on safety performance in Western Australia</t>
  </si>
  <si>
    <t>Safety Science</t>
  </si>
  <si>
    <t>10.1016/j.ssci.2021.105230</t>
  </si>
  <si>
    <t>https://www.scopus.com/inward/record.uri?eid=2-s2.0-85101855143&amp;doi=10.1016%2fj.ssci.2021.105230&amp;partnerID=40&amp;md5=b52d257f60d8fa7b04d5255dcedb863a</t>
  </si>
  <si>
    <t>Edith Cowan University, School of Medical and Health Sciences, 270 Joondalup Drive, Joondalup, Western Australia  6270, Australia</t>
  </si>
  <si>
    <t>Jenke, T., Edith Cowan University, School of Medical and Health Sciences, 270 Joondalup Drive, Joondalup, Western Australia  6270, Australia; Oosthuizen, J., Edith Cowan University, School of Medical and Health Sciences, 270 Joondalup Drive, Joondalup, We</t>
  </si>
  <si>
    <t>This study examined the influence of economic cycles on safety performance in Western Australia. A secondary analysis of 577,778 occupational injuries reported to WorkCover (Western Australia) from 2003 to 2019, was undertaken. Changes to occupational inj</t>
  </si>
  <si>
    <t>Economic cycles; Industry groups; Occupational injuries; Resilience; Safety performance</t>
  </si>
  <si>
    <t>Accident prevention; Agricultural robots; Economic analysis; Economic and social effects; Industrial economics; Linear regression; Manufacture; Australian Bureau of Statistics; Economic indicators; Global financial crisis; Legal obligations; Macro-economi</t>
  </si>
  <si>
    <t>Adeleke, A.Q., Bahaudin, A.Y., Kamaruddeen, A.M., Bamgbade, J.A., Salimon, M.G., Khan, M.W.A., Sorooshian, S., The influence of organizational external factors on construction risk management among Nigerian construction companies (2018) Safety Health Work</t>
  </si>
  <si>
    <t>Jenke, T.; Edith Cowan University, 270 Joondalup Drive, Australia; email: tbose0@our.ecu.edu.au</t>
  </si>
  <si>
    <t>Elsevier B.V.</t>
  </si>
  <si>
    <t>SSCIE</t>
  </si>
  <si>
    <t>Saf. Sci.</t>
  </si>
  <si>
    <t>2-s2.0-85101855143</t>
  </si>
  <si>
    <t>Nguyen N.</t>
  </si>
  <si>
    <t>56623834400;</t>
  </si>
  <si>
    <t>A review of social license to operate in Southeast Asian mining</t>
  </si>
  <si>
    <t>Extractive Industries and Society</t>
  </si>
  <si>
    <t>10.1016/j.exis.2020.11.007</t>
  </si>
  <si>
    <t>https://www.scopus.com/inward/record.uri?eid=2-s2.0-85097206340&amp;doi=10.1016%2fj.exis.2020.11.007&amp;partnerID=40&amp;md5=88b5120327d419aadedb983b9f0e1762</t>
  </si>
  <si>
    <t>Hanoi University of Mining and Geology, 18 Vien, Duc Thang, Bac Tu Liem, Hanoi  100000, Viet Nam</t>
  </si>
  <si>
    <t>Nguyen, N., Hanoi University of Mining and Geology, 18 Vien, Duc Thang, Bac Tu Liem, Hanoi  100000, Viet Nam</t>
  </si>
  <si>
    <t>The United Nations has proposed 17 sustainable development goals (SDGs) to achieve a better and more sustainable future for all stakeholders and the community. Either facing poverty, quality education, gender equality, increasing economic growth, innovati</t>
  </si>
  <si>
    <t>Mining; Social license to operate; Southeast Asia; Sustainable development</t>
  </si>
  <si>
    <t>Sustainable Minerals Development: Best Practices in ASEAN (2017); Broemme, K., Stolpe, H., (2011), Mining and Environment in Vietnam, Research work of the Research Association Mining and Environment (RAME); Casey, J., Indonesia Aims to Cut Use of Dangerou</t>
  </si>
  <si>
    <t>2214790X</t>
  </si>
  <si>
    <t>Extr. Ind. Soc.</t>
  </si>
  <si>
    <t>2-s2.0-85097206340</t>
  </si>
  <si>
    <t>Yang C., Liu F., Qi J., Duan Y., Lyu R., Xiao Z.</t>
  </si>
  <si>
    <t>57223974295;57218659451;13408299900;57223985166;57223966003;57217905275;</t>
  </si>
  <si>
    <r>
      <t>Spatiotemporal data learning of graph convolutional neural network for epidemic prediction of COVID-19 [</t>
    </r>
    <r>
      <rPr>
        <sz val="10"/>
        <rFont val="Microsoft YaHei"/>
        <family val="2"/>
      </rPr>
      <t>??</t>
    </r>
    <r>
      <rPr>
        <sz val="10"/>
        <rFont val="Arial"/>
        <family val="2"/>
      </rPr>
      <t>COVID-19</t>
    </r>
    <r>
      <rPr>
        <sz val="10"/>
        <rFont val="Microsoft YaHei"/>
        <family val="2"/>
      </rPr>
      <t>??????????????????</t>
    </r>
    <r>
      <rPr>
        <sz val="10"/>
        <rFont val="Arial"/>
        <family val="2"/>
      </rPr>
      <t>]</t>
    </r>
  </si>
  <si>
    <t>Journal of Image and Graphics</t>
  </si>
  <si>
    <t>10.11834/jig.200393</t>
  </si>
  <si>
    <t>https://www.scopus.com/inward/record.uri?eid=2-s2.0-85106647895&amp;doi=10.11834%2fjig.200393&amp;partnerID=40&amp;md5=a278e96f877bcb96cd6ae163b792f88a</t>
  </si>
  <si>
    <t xml:space="preserve">Institute of Artificial Intelligence and Change Management, Shanghai University of International Business and Economics, Shanghai, 200336, China; School of Statistics and Information, Shanghai University of International Business and Economics, Shanghai, </t>
  </si>
  <si>
    <t xml:space="preserve">Yang, C., Institute of Artificial Intelligence and Change Management, Shanghai University of International Business and Economics, Shanghai, 200336, China, School of Statistics and Information, Shanghai University of International Business and Economics, </t>
  </si>
  <si>
    <t>Objective: COVID-19 has caused a severe impact on the medical system and economic growth of countries all over the world. Therefore, the epidemic information of each city has important reference value for governments and enterprises to formulate public he</t>
  </si>
  <si>
    <t>Coronavirus Disease 2019(COVID-19); Deep learning; Epidemic prediction; Graph convolutional neural network(GCN); Spatiotemporal data processing</t>
  </si>
  <si>
    <t>National Natural Science Foundation of China, NSFC: 72042004</t>
  </si>
  <si>
    <r>
      <t>????</t>
    </r>
    <r>
      <rPr>
        <sz val="10"/>
        <rFont val="Arial"/>
        <family val="2"/>
      </rPr>
      <t>:2020-09-18;</t>
    </r>
    <r>
      <rPr>
        <sz val="10"/>
        <rFont val="Microsoft YaHei"/>
        <family val="2"/>
      </rPr>
      <t>????</t>
    </r>
    <r>
      <rPr>
        <sz val="10"/>
        <rFont val="Arial"/>
        <family val="2"/>
      </rPr>
      <t>:2020-11-04;</t>
    </r>
    <r>
      <rPr>
        <sz val="10"/>
        <rFont val="Microsoft YaHei"/>
        <family val="2"/>
      </rPr>
      <t>?????</t>
    </r>
    <r>
      <rPr>
        <sz val="10"/>
        <rFont val="Arial"/>
        <family val="2"/>
      </rPr>
      <t>:2020-11-11 *</t>
    </r>
    <r>
      <rPr>
        <sz val="10"/>
        <rFont val="Microsoft YaHei"/>
        <family val="2"/>
      </rPr>
      <t>????</t>
    </r>
    <r>
      <rPr>
        <sz val="10"/>
        <rFont val="Arial"/>
        <family val="2"/>
      </rPr>
      <t>:</t>
    </r>
    <r>
      <rPr>
        <sz val="10"/>
        <rFont val="Microsoft YaHei"/>
        <family val="2"/>
      </rPr>
      <t xml:space="preserve">???? </t>
    </r>
    <r>
      <rPr>
        <sz val="10"/>
        <rFont val="Arial"/>
        <family val="2"/>
      </rPr>
      <t xml:space="preserve">qijiayin@ 139. com </t>
    </r>
    <r>
      <rPr>
        <sz val="10"/>
        <rFont val="Microsoft YaHei"/>
        <family val="2"/>
      </rPr>
      <t>????</t>
    </r>
    <r>
      <rPr>
        <sz val="10"/>
        <rFont val="Arial"/>
        <family val="2"/>
      </rPr>
      <t>:</t>
    </r>
    <r>
      <rPr>
        <sz val="10"/>
        <rFont val="Microsoft YaHei"/>
        <family val="2"/>
      </rPr>
      <t>??????????</t>
    </r>
    <r>
      <rPr>
        <sz val="10"/>
        <rFont val="Arial"/>
        <family val="2"/>
      </rPr>
      <t>(72042004) Supported by:National Natural Science Foundation of China(72042004)</t>
    </r>
  </si>
  <si>
    <t>Beck, D, Haffari, G, Cohn, T., Graph-to-sequence learning using gated graph neural networks (2018) Proceedings of the 56th Annual Meeting of the Association for Computational Linguistics, pp. 273-283. , Melbourne, Australia: ACL: [DOI]; Brockmann, D, Helb</t>
  </si>
  <si>
    <t>Qi, J.; Institute of Artificial Intelligence and Change Management, China; email: qijiayin@139.com</t>
  </si>
  <si>
    <t>Editorial and Publishing Board of JIG</t>
  </si>
  <si>
    <t>Chinese</t>
  </si>
  <si>
    <t>J. Image and Graphics</t>
  </si>
  <si>
    <t>2-s2.0-85106647895</t>
  </si>
  <si>
    <t>Yuen K.W., Hanh T.T., Quynh V.D., Switzer A.D., Teng P., Lee J.S.H.</t>
  </si>
  <si>
    <t>57223403845;55101645000;57191255943;10738884500;7006192214;35078790500;</t>
  </si>
  <si>
    <t>Interacting effects of land-use change and natural hazards on rice agriculture in the Mekong and Red River deltas in Vietnam</t>
  </si>
  <si>
    <t>Natural Hazards and Earth System Sciences</t>
  </si>
  <si>
    <t>10.5194/nhess-21-1473-2021</t>
  </si>
  <si>
    <t>https://www.scopus.com/inward/record.uri?eid=2-s2.0-85105800242&amp;doi=10.5194%2fnhess-21-1473-2021&amp;partnerID=40&amp;md5=58d5cef396f71c8e62ece8f85134c6f2</t>
  </si>
  <si>
    <t xml:space="preserve">Earth Observatory of Singapore, Asian School of the Environment, Nanyang Technological University, Singapore, Singapore; Faculty of Agronomy, Vietnam National University of Agriculture, Hanoi, Viet Nam; Institute for Agricultural Environment, Hanoi, Viet </t>
  </si>
  <si>
    <t>Yuen, K.W., Earth Observatory of Singapore, Asian School of the Environment, Nanyang Technological University, Singapore, Singapore; Hanh, T.T., Faculty of Agronomy, Vietnam National University of Agriculture, Hanoi, Viet Nam; Quynh, V.D., Institute for A</t>
  </si>
  <si>
    <t>Vietnam is a major rice producer, and much of the rice grown is concentrated in the Red River Delta (RRD) and the Mekong River Delta (MRD). While the two deltas are highly productive regions, they are vulnerable to natural hazards and the effects of human</t>
  </si>
  <si>
    <t>anthropogenic effect; climate change; climate effect; crop production; crop yield; environmental change; food production; food security; holistic approach; land use change; natural hazard; nature-society relations; rice; vulnerability; Mekong Delta; Red R</t>
  </si>
  <si>
    <t>National Research Foundation Singapore, NRF; Ministry of Education - Singapore, MOE</t>
  </si>
  <si>
    <t>Author contributions. KW and JSH came up with the idea for this project. KW reviewed papers and wrote the manuscript with discussions and improvements from all co-authors. JSH, AD, PT, TTH and VDQ provided feedback on the analysis of data and helped in re</t>
  </si>
  <si>
    <t>Adamson, P., Bird, J., The Mekong: A drought-prone tropical environment? (2010) Int. J. Water Resour. Dev, 26, pp. 579-594. , https://doi.org/10.1080/07900627.2010.519632; Allison, M. A., Nittrouer, C. A., Ogston, A. S., Mullarney, J. C., Nguyen, T. T., S</t>
  </si>
  <si>
    <t>Yuen, K.W.; Earth Observatory of Singapore, Singapore; email: yuenjq@gmail.com</t>
  </si>
  <si>
    <t>Copernicus GmbH</t>
  </si>
  <si>
    <t>Nat. Hazards Earth Syst. Sci.</t>
  </si>
  <si>
    <t>2-s2.0-85105800242</t>
  </si>
  <si>
    <t>Amadi I.G., Alexander M.G., Beushausen H.</t>
  </si>
  <si>
    <t>57231750200;7402334144;35614709000;</t>
  </si>
  <si>
    <t>The future of concrete aggregates – a brief review</t>
  </si>
  <si>
    <t>Indian Concrete Journal</t>
  </si>
  <si>
    <t>https://www.scopus.com/inward/record.uri?eid=2-s2.0-85113572449&amp;partnerID=40&amp;md5=4b3c576c026d3ab9dd3e9a987a8b0af5</t>
  </si>
  <si>
    <t>Concrete Materials and Structural Integrity Research Unit (CoMSIRU), Department of Civil Engineering at the University of Cape Town, South Africa; University of Cape Town, South Africa</t>
  </si>
  <si>
    <t>Amadi, I.G., Concrete Materials and Structural Integrity Research Unit (CoMSIRU), Department of Civil Engineering at the University of Cape Town, South Africa; Alexander, M.G., University of Cape Town, South Africa; Beushausen, H., University of Cape Town</t>
  </si>
  <si>
    <t xml:space="preserve">An overview of the sustainability of concrete aggregates is presented. The paper highlights the growing demand for natural aggregates, especially sand and gravel, and the attendant environmental and socio-economic effects globally. Factors that may drive </t>
  </si>
  <si>
    <t>Concrete aggregates; Crusher sand; Recycled aggregate; Sand and gravel; Sustainability</t>
  </si>
  <si>
    <t>Concrete aggregates; Economic and social effects; Economics; Gravel; Land reclamation; Mining laws and regulations; Population statistics; Slags; Sustainable development; Aggregate consumption; Aggregate demands; Housing projects; Natural aggregate; Popul</t>
  </si>
  <si>
    <t>National Natural Science Foundation of China, NSFC: 61300081; National High-tech Research and Development Program: 2015AA015409</t>
  </si>
  <si>
    <t>The research work is partially funded by the Natural Science Foundation of China (No. 61300081), and the National High Technology Research and Development Program of China (No. 2015AA015409).</t>
  </si>
  <si>
    <t>Beiser, V., The world in a grain: The story of sand and how it transformed civilization (2018) New York: Riverhead Books; Sand and Sustainability: Finding New Solutions for Environmental Governance of Global Sand Resources (2019) Geneva, Switzerland: Unit</t>
  </si>
  <si>
    <t>Alexander, M.G.; University of Cape TownSouth Africa; email: mark.alexander@uct.ac.za</t>
  </si>
  <si>
    <t>Associated Cement Companies Ltd.</t>
  </si>
  <si>
    <t>ICJOA</t>
  </si>
  <si>
    <t>Indian Concr J</t>
  </si>
  <si>
    <t>2-s2.0-85113572449</t>
  </si>
  <si>
    <t>Demid E.</t>
  </si>
  <si>
    <t>57204330907;</t>
  </si>
  <si>
    <t>Heterogeneity in the relationship between npls and real economy: Evidence from the Mongolian banking system</t>
  </si>
  <si>
    <t>Journal of Central Banking Theory and Practice</t>
  </si>
  <si>
    <t>10.2478/jcbtp-2021-0017</t>
  </si>
  <si>
    <t>https://www.scopus.com/inward/record.uri?eid=2-s2.0-85106648221&amp;doi=10.2478%2fjcbtp-2021-0017&amp;partnerID=40&amp;md5=b8a7e5cad209aa60ef0535d871470d34</t>
  </si>
  <si>
    <t>Bank of Mongolia, Mongolia</t>
  </si>
  <si>
    <t>Demid, E., Bank of Mongolia, Mongolia</t>
  </si>
  <si>
    <t>The paper analyses the relationship between the banks' credit risk and macroeconomic conditions by addressing the following questions; (i) How are macroeconomic shocks transmitted to lending risk depending on the ban-specific features? (ii) Are the effect</t>
  </si>
  <si>
    <t>bank heterogeneity; macroeconomic determinants; NPLs</t>
  </si>
  <si>
    <t>Messai, A.S., Jouini, F., Micro and macro determinants of non-performing loans (2013) International Journal of Economics and Financial Issues, 3 (4), pp. 852-860. , 2013; Bayar, Y., Macroeconomic, institutional and bank-specific determinants of non-perfor</t>
  </si>
  <si>
    <t>Demid, E.; Bank of MongoliaMongolia; email: enkh8zaya@gmail.com</t>
  </si>
  <si>
    <t>Sciendo</t>
  </si>
  <si>
    <t>J. Cent. Bank. Theory Pract.</t>
  </si>
  <si>
    <t>2-s2.0-85106648221</t>
  </si>
  <si>
    <t>Larios-Meoño J.F., Mougenot B., Álvarez-Quiroz V.J.</t>
  </si>
  <si>
    <t>57207844834;57202510115;57223986878;</t>
  </si>
  <si>
    <t>Short-Run and Long-Run Effects of Copper Mining on Peru’s Recent Economic Growth</t>
  </si>
  <si>
    <t>International Advances in Economic Research</t>
  </si>
  <si>
    <t>10.1007/s11294-021-09821-8</t>
  </si>
  <si>
    <t>https://www.scopus.com/inward/record.uri?eid=2-s2.0-85106583713&amp;doi=10.1007%2fs11294-021-09821-8&amp;partnerID=40&amp;md5=8e1503a76b31a62b73c360315df8baa4</t>
  </si>
  <si>
    <t>Economics Department, Business Faculty, Universidad San Ignacio de Loyola, 550, La Fontana Avenue, La Molina, Lima, Peru</t>
  </si>
  <si>
    <t xml:space="preserve">Larios-Meoño, J.F., Economics Department, Business Faculty, Universidad San Ignacio de Loyola, 550, La Fontana Avenue, La Molina, Lima, Peru; Mougenot, B., Economics Department, Business Faculty, Universidad San Ignacio de Loyola, 550, La Fontana Avenue, </t>
  </si>
  <si>
    <t>Peru is the second-largest producer and exporter of copper in the world. This paper proposes a novel approach to assess short-run and long-run effects of copper on Peru’s recent economic growth. Annual data over the 2014–2018 period were used to calculate</t>
  </si>
  <si>
    <t>Copper mining; Dutch disease; Natural resource curse theory; Q32; Vector autoregressive (VAR); Vector error correction (VEC)</t>
  </si>
  <si>
    <t>In memory of Dr. J. Fernando Larios-Meo?o (1954-2021).Authors are very grateful to comments and suggestions from two anonymous reviewers of this paper. All remaining errors are the authors? responsibility.</t>
  </si>
  <si>
    <t>Balassa, B., Exports and economic development (1978) Journal of Development Economics, 5 (2), pp. 181-189; Brunnschweiler, C.N., Cursing the blessings? Natural resource abundance, institutions, and economic growth (2008) World Development, 36 (3), pp. 399</t>
  </si>
  <si>
    <t>Mougenot, B.; Economics Department, 550, La Fontana Avenue, La Molina, Peru; email: bmougenot@usil.edu.pe</t>
  </si>
  <si>
    <t>Springer</t>
  </si>
  <si>
    <t>Int. Adv. Econ. Res.</t>
  </si>
  <si>
    <t>2-s2.0-85106583713</t>
  </si>
  <si>
    <t>Alaloul W.S., Musarat M.A., Rabbani M.B.A., Iqbal Q., Maqsoom A., Farooq W.</t>
  </si>
  <si>
    <t>57188692830;57213145013;57223301622;57213607785;55954092700;57214545299;</t>
  </si>
  <si>
    <t>Construction sector contribution to economic stability: Malaysian gdp distribution</t>
  </si>
  <si>
    <t>10.3390/su13095012</t>
  </si>
  <si>
    <t>https://www.scopus.com/inward/record.uri?eid=2-s2.0-85105819910&amp;doi=10.3390%2fsu13095012&amp;partnerID=40&amp;md5=7151ef8b7d4c8e4339fc89e6a5a84a02</t>
  </si>
  <si>
    <t>Department of Civil and Environmental Engineering, Universiti Teknologi PETRONAS, Bandar Seri Iskandar, Tronoh, Perak, 32610, Malaysia; Department of Civil Engineering, Sarhad University of Science &amp; Information Technology, Peshawar, 25000, Pakistan; Depa</t>
  </si>
  <si>
    <t xml:space="preserve">Alaloul, W.S., Department of Civil and Environmental Engineering, Universiti Teknologi PETRONAS, Bandar Seri Iskandar, Tronoh, Perak, 32610, Malaysia; Musarat, M.A., Department of Civil and Environmental Engineering, Universiti Teknologi PETRONAS, Bandar </t>
  </si>
  <si>
    <t>The construction sector exerts an exceptional impact on economic development all over the world. Adequate buildings and infrastructures made by the construction sector ensure that a country reaches certain targets like social development, industrializatio</t>
  </si>
  <si>
    <t>Construction sector; Economy; Forecasting; Intersectoral linkages; Sustainable development; VECM</t>
  </si>
  <si>
    <t>conceptual framework; construction industry; economic conditions; economic development; economic growth; Granger causality test; Gross Domestic Product; spatiotemporal analysis; sustainable development; Malaysia</t>
  </si>
  <si>
    <t>015LC0-088</t>
  </si>
  <si>
    <t>Acknowledgments: The authors would like to appreciate the YUTP-PRF project (cost center # 015LC0-088) awarded to Wesam Alaloul for the support.</t>
  </si>
  <si>
    <t>Musarat, M.A., Alaloul, W.S., Liew, M., Impact of inflation rate on construction projects budget: A review (2020) Ain Shams Eng. J, 12, pp. 407-414. , [CrossRef]; Müller, R., Veser, M., The current state of nonfinancial reporting in Switzerland and beyond</t>
  </si>
  <si>
    <t>Musarat, M.A.; Department of Civil and Environmental Engineering, Malaysia; email: babaralirabbani@yahoo.com</t>
  </si>
  <si>
    <t>2-s2.0-85105819910</t>
  </si>
  <si>
    <t>Padhi B., Panda S.</t>
  </si>
  <si>
    <t>57213273842;57202592382;</t>
  </si>
  <si>
    <t>Employment and economic growth dynamics in Odisha, India</t>
  </si>
  <si>
    <t>Journal of Public Affairs</t>
  </si>
  <si>
    <t>e2168</t>
  </si>
  <si>
    <t>10.1002/pa.2168</t>
  </si>
  <si>
    <t>https://www.scopus.com/inward/record.uri?eid=2-s2.0-85085597197&amp;doi=10.1002%2fpa.2168&amp;partnerID=40&amp;md5=4474ec239d661895b1152af480c9d3f0</t>
  </si>
  <si>
    <t>Centre of Excellence in Fiscal Policy and Taxation (CEFT), XIMB Square, Xavier University, Bhubaneswar, Odisha, India; Department of Liberal Arts, Indian Institute of Technology Bhilai, Raipur, Chhattisgarh, India</t>
  </si>
  <si>
    <t>Padhi, B., Centre of Excellence in Fiscal Policy and Taxation (CEFT), XIMB Square, Xavier University, Bhubaneswar, Odisha, India; Panda, S., Department of Liberal Arts, Indian Institute of Technology Bhilai, Raipur, Chhattisgarh, India</t>
  </si>
  <si>
    <t>As the current phenomenon of “jobless growth” has gripped the Indian labor market, the subnational literature on how states have fared on employment generation in the post-liberalization period has been sparse. We examine the changing trends in employment</t>
  </si>
  <si>
    <t>(2013), http//www.finmin.nic.in/reports/Report_CompDevState.pdf, Report of the Committee for evolving a composite development index of states, Chairman Prof. Raghuram G. Rajan. Government of India, Ministry of Finance, New Delhi. September 2013. Retrieved</t>
  </si>
  <si>
    <t>Panda, S.; Department of Liberal Arts, India; email: sitakanta764@gmail.com</t>
  </si>
  <si>
    <t>John Wiley and Sons Ltd</t>
  </si>
  <si>
    <t>J. Public Aff.</t>
  </si>
  <si>
    <t>2-s2.0-85085597197</t>
  </si>
  <si>
    <t>Quiroz-Mojica L.J., Daza-Mendoza M.M., Díaz-Muegue L.C., Melo-Rios A.E., Peñuela-Mesa G.A.</t>
  </si>
  <si>
    <t>57223224836;57223223261;57223218685;57194011970;57209397603;</t>
  </si>
  <si>
    <t>Biochar effect, mycorrhizae and Guazuma ulmifolia, in early mining soil rehabilitation stages [Efecto de biochar, micorrizas arbusculares y Guazuma ulmifolia, en la rehabilitación de suelos mineros]</t>
  </si>
  <si>
    <t>Terra Latinoamericana</t>
  </si>
  <si>
    <t>10.28940/TERRA.V39I0.709</t>
  </si>
  <si>
    <t>https://www.scopus.com/inward/record.uri?eid=2-s2.0-85105305094&amp;doi=10.28940%2fTERRA.V39I0.709&amp;partnerID=40&amp;md5=4172d1ac910dba6476e753ad04c2e227</t>
  </si>
  <si>
    <t>Grupo de Energías Ambiente y Biotecnología (GEAB), Facultad de Ingeniería y Tecnología, Universidad Popular del Cesar, Valledupar, Diagonal 21 No. 29-56 Barrio Sabanas del Valle, Valledupar, Cesar, Colombia; Grupo de Investigación GDCON, Facultad de Ingen</t>
  </si>
  <si>
    <t xml:space="preserve">Quiroz-Mojica, L.J., Grupo de Energías Ambiente y Biotecnología (GEAB), Facultad de Ingeniería y Tecnología, Universidad Popular del Cesar, Valledupar, Diagonal 21 No. 29-56 Barrio Sabanas del Valle, Valledupar, Cesar, Colombia; Daza-Mendoza, M.M., Grupo </t>
  </si>
  <si>
    <t>Coal mining is one of the predominant activities in the department of Cesar, Colombia, and drives the country's economic growth. After the mineral extraction process, layers of collected soils and sterile material are usually used to form artificial soils</t>
  </si>
  <si>
    <t>Biocarbon; Mining soils; Mycorrhizal fungi; Native plants; Technosol</t>
  </si>
  <si>
    <t>Aggangan, N. S., Cortes, A. D., Reaño, C., Growth response of cacao (Theobroma cacao L.) plant as affected by bamboo biochar and arbuscular mycorrhizal fungi in sterilized and unsterilized soil (2019) Biocatal. Agric. Biotechnol, 22, p. 101347. , https://</t>
  </si>
  <si>
    <t>Quiroz-Mojica, L.J.; Grupo de Energías Ambiente y Biotecnología (GEAB), Diagonal 21 No. 29-56 Barrio Sabanas del Valle, Colombia; email: lauraquiroz195@hotmail.com</t>
  </si>
  <si>
    <t>Mexican Society of Soil Science</t>
  </si>
  <si>
    <t>Spanish</t>
  </si>
  <si>
    <t>Terra Latinoam.</t>
  </si>
  <si>
    <t>2-s2.0-85105305094</t>
  </si>
  <si>
    <t>Glazyrina I.P., Latysheva M.A.</t>
  </si>
  <si>
    <t>7801458711;57200539796;</t>
  </si>
  <si>
    <t>Lithium Production as a Reindustrialization Factor for the Eastern Border Regions of Russia</t>
  </si>
  <si>
    <t>Geography and Natural Resources</t>
  </si>
  <si>
    <t>10.1134/S1875372821020049</t>
  </si>
  <si>
    <t>https://www.scopus.com/inward/record.uri?eid=2-s2.0-85114674054&amp;doi=10.1134%2fS1875372821020049&amp;partnerID=40&amp;md5=81a01f155339fa2ab25d1e7c9fd33103</t>
  </si>
  <si>
    <t>Institute of Natural Resources, Ecology, and Cryology, Siberian Branch, Russian Academy of Sciences, Chita, 672014, Russian Federation; Transbaikal State University, Chita, 672039, Russian Federation</t>
  </si>
  <si>
    <t>Glazyrina, I.P., Institute of Natural Resources, Ecology, and Cryology, Siberian Branch, Russian Academy of Sciences, Chita, 672014, Russian Federation, Transbaikal State University, Chita, 672039, Russian Federation; Latysheva, M.A., Institute of Natural</t>
  </si>
  <si>
    <t>Abstract—This article considers the prospects for restoring lithium production in Russia as one of the possible directions for the development of the mineral resource complex. It is shown that a number of comparative economic advantages have been formed f</t>
  </si>
  <si>
    <t>demand growth; development of territories; high-tech production chains; localization; resumption of production; stocks</t>
  </si>
  <si>
    <t>alternative energy; border region; detection method; economic growth; energy resource; lithium; mineral resource; price determination; profitability; Russian Federation; Matthiola; Trachinotus falcatus</t>
  </si>
  <si>
    <t>Economic phobias and geopolitical ambitions (2017) EKO, 4, pp. 5-26; (2017) EKO, 4, pp. 2-4; Zabelina, I.A., Delyuga, A.V., (2019) Ecological and economic trends in the Baikal region and the Far East in the context of institutional changes; Malkina, M.Y.,</t>
  </si>
  <si>
    <t>Glazyrina, I.P.; Institute of Natural Resources, Russian Federation; email: iglazurina@bk.ru
Latysheva, M.A.; Institute of Natural Resources, Russian Federation; email: mariabaksheeva@mail.ru</t>
  </si>
  <si>
    <t>Pleiades journals</t>
  </si>
  <si>
    <t>Geogr. Nat. Resour.</t>
  </si>
  <si>
    <t>2-s2.0-85114674054</t>
  </si>
  <si>
    <t>Bi Y., Jiang B., Qin F., Wang Z.</t>
  </si>
  <si>
    <t>8701261700;57191752317;55134434400;57224999621;</t>
  </si>
  <si>
    <r>
      <t>Effects of combined inoculation microbes on soil dynamic improvement in coal mining subsidence areas [</t>
    </r>
    <r>
      <rPr>
        <sz val="10"/>
        <rFont val="Microsoft YaHei"/>
        <family val="2"/>
      </rPr>
      <t>???????????????????????</t>
    </r>
    <r>
      <rPr>
        <sz val="10"/>
        <rFont val="Arial"/>
        <family val="2"/>
      </rPr>
      <t>]</t>
    </r>
  </si>
  <si>
    <t>Nongye Gongcheng Xuebao/Transactions of the Chinese Society of Agricultural Engineering</t>
  </si>
  <si>
    <t>10.11975/j.issn.1002-6819.2021.07.011</t>
  </si>
  <si>
    <t>https://www.scopus.com/inward/record.uri?eid=2-s2.0-85108882362&amp;doi=10.11975%2fj.issn.1002-6819.2021.07.011&amp;partnerID=40&amp;md5=f83666e7573523b20c481a3faa593202</t>
  </si>
  <si>
    <t>Institute of Mine Ecological Environment Restoration of West China, Xi'an University of Science and Technology, Xi'an, 710054, China; Institute of Mine Ecological Environment Restoration, China University of Mining and Technology (Beijing), Beijing, 10008</t>
  </si>
  <si>
    <t>Bi, Y., Institute of Mine Ecological Environment Restoration of West China, Xi'an University of Science and Technology, Xi'an, 710054, China, Institute of Mine Ecological Environment Restoration, China University of Mining and Technology (Beijing), Beijin</t>
  </si>
  <si>
    <t>Deterioration of soil structure has posed a great threat to the farmland and vegetation in ecological and environmental development in large subsided lands, due mainly to excessive coal mining for rapid economic growth in China in recent years. This study</t>
  </si>
  <si>
    <t>Amorpha fruticosa L.; Arbuscular mycorrhizal fungi; Inoculants; Mining subsidence; Nutrients; Soils</t>
  </si>
  <si>
    <t>Association reactions; Bacteriology; Coal; Coal industry; Coal mines; Coal reclamation; Cutting machines (mining); Deterioration; Economics; Ecosystems; Electric conductivity; Forestry; Fungi; Nitrogen; Nutrients; Organic carbon; Phosphorus; Potassium; Re</t>
  </si>
  <si>
    <t xml:space="preserve">Xiao, W, Hu, Z Q, Fu, Y H., Zoning of land reclamation in coal mining area and new progresses for the past 10 years (2014) International Journal of Coal Science &amp; Technology, 1 (2), pp. 177-183. , [J]; Bi, Yinli, Shen, Huihui, Effect of micro-reclamation </t>
  </si>
  <si>
    <t>Chinese Society of Agricultural Engineering</t>
  </si>
  <si>
    <t>NGOXE</t>
  </si>
  <si>
    <t>Nongye Gongcheng Xuebao</t>
  </si>
  <si>
    <t>2-s2.0-85108882362</t>
  </si>
  <si>
    <t>Hübler M., Pothen F.</t>
  </si>
  <si>
    <t>35863445900;55938589300;</t>
  </si>
  <si>
    <t>Can smart policies solve the sand mining problem?</t>
  </si>
  <si>
    <t>PLoS ONE</t>
  </si>
  <si>
    <t>4 April</t>
  </si>
  <si>
    <t>e0248882</t>
  </si>
  <si>
    <t>10.1371/journal.pone.0248882</t>
  </si>
  <si>
    <t>https://www.scopus.com/inward/record.uri?eid=2-s2.0-85103797701&amp;doi=10.1371%2fjournal.pone.0248882&amp;partnerID=40&amp;md5=0845b2ac3679b83c4ef3f1ab71e2b0bc</t>
  </si>
  <si>
    <t>Institute for Environmental Economics and World Trade, Leibniz University Hannover, Hannover, Germany; Center for International Development and Environmental Research ZEU, Justus Liebig University Giessen, Giessen, Germany</t>
  </si>
  <si>
    <t xml:space="preserve">Hübler, M., Institute for Environmental Economics and World Trade, Leibniz University Hannover, Hannover, Germany, Center for International Development and Environmental Research ZEU, Justus Liebig University Giessen, Giessen, Germany; Pothen, F., Center </t>
  </si>
  <si>
    <t>While sand has become a scarce essential resource for construction and land reclamation worldwide, its extraction causes severe ecological damage and high social costs. To derive policy solutions to this paramount global challenge with broad applicability</t>
  </si>
  <si>
    <t>article; economic development; human; mining; Singapore; economic development; economics; environmental protection; mining; policy; sand; Conservation of Natural Resources; Economic Development; Mining; Policy; Sand; Singapore</t>
  </si>
  <si>
    <t>Sand</t>
  </si>
  <si>
    <t>Bundesministerium für Bildung und Forschung, BMBF: 01LA1828C; European Regional Development Fund, ERDF: /2018/12/96265</t>
  </si>
  <si>
    <t>Funding:ThisstudywassupportedbytheGerman FederalMinistryofEducationandResearchinthe formofagrant(BMBF,projectROCHADE,Grant No.01LA1828C)awardedtoM.H.andbythe FederalStateofSaxony-AnhaltandEuropean RegionalDevelopmentFund(ERDF)intheformof agrant(GrantNo.ZS</t>
  </si>
  <si>
    <t>(2019) Sand and Sustainability: Finding new solutions for environmental governance of global sand resources, , https://wedocs.unep.org/bitstream/handle/20.500.11822/28163/SandSust.pdf?sequence=1&amp;isAllowed=y, UNEP GRID-Geneva, United Nations Environment Pr</t>
  </si>
  <si>
    <t>Hübler, M.; Institute for Environmental Economics and World Trade, Germany; email: michael.huebler@agrar.uni-giessen.de</t>
  </si>
  <si>
    <t>Public Library of Science</t>
  </si>
  <si>
    <t>POLNC</t>
  </si>
  <si>
    <t>2-s2.0-85103797701</t>
  </si>
  <si>
    <t>Kinne J., Lenz D.</t>
  </si>
  <si>
    <t>57200553140;57204172286;</t>
  </si>
  <si>
    <t>Predicting innovative firms using web mining and deep learning</t>
  </si>
  <si>
    <t>e0249071</t>
  </si>
  <si>
    <t>10.1371/journal.pone.0249071</t>
  </si>
  <si>
    <t>https://www.scopus.com/inward/record.uri?eid=2-s2.0-85103761628&amp;doi=10.1371%2fjournal.pone.0249071&amp;partnerID=40&amp;md5=52b603a480bc5affb196f009ff7dc0ce</t>
  </si>
  <si>
    <t>Department of Economics of Innovation and Industrial Dynamics, ZEW Centre for European EconomicResearch, Mannheim, Germany; Department of Geoinformatics Z_GIS, University of Salzburg, Salzburg, Austria; Istari.ai, Mannheim, Germany; Department of Economet</t>
  </si>
  <si>
    <t>Kinne, J., Department of Economics of Innovation and Industrial Dynamics, ZEW Centre for European EconomicResearch, Mannheim, Germany, Department of Geoinformatics Z_GIS, University of Salzburg, Salzburg, Austria, Istari.ai, Mannheim, Germany; Lenz, D., I</t>
  </si>
  <si>
    <t>Evidence-based STI (science, technology, and innovation) policy making requires accurate indicators of innovation in order to promote economic growth. However, traditional indicators from patents and questionnaire-based surveys often lack coverage, granul</t>
  </si>
  <si>
    <t>article; artificial neural network; deep learning; Germany; human; human experiment; mining; patent; prediction; questionnaire; evidence based medicine; Internet; invention; science; technology; Deep Learning; Evidence-Based Medicine; Germany; Humans; Int</t>
  </si>
  <si>
    <t>Nagaoka, S, Motohashi, K, Goto, A., Patent Statistics as an Innovation Indicator (2010) Handbook of Economics of Innovation, 2, pp. 1083-1127. , Hall BH, Rosenberg N, editors. ed; Squicciarini, M, Criscuolo, C., (2013) Measuring Patent Quality; (2009) OEC</t>
  </si>
  <si>
    <t>Kinne, J.; Department of Economics of Innovation and Industrial Dynamics, Germany; email: jan.kinne@zew.de</t>
  </si>
  <si>
    <t>2-s2.0-85103761628</t>
  </si>
  <si>
    <t>Sardjono W., Selviyanti E., Cholidin A., Salim G.</t>
  </si>
  <si>
    <t>57194548460;57216272277;57222537117;57222536348;</t>
  </si>
  <si>
    <t>The impact of digital literation on social and economic factors in urban communities</t>
  </si>
  <si>
    <t>ICIC Express Letters</t>
  </si>
  <si>
    <t>10.24507/icicel.15.04.397</t>
  </si>
  <si>
    <t>https://www.scopus.com/inward/record.uri?eid=2-s2.0-85103087957&amp;doi=10.24507%2ficicel.15.04.397&amp;partnerID=40&amp;md5=277c2c2fa9dfb566473756090c9a9b87</t>
  </si>
  <si>
    <t>Information Systems, Management Department, BINUS Graduate Program – Master of Information Systems Management, Bina Nusantara University JL., K. H. Syahdan No. 9, Kemanggisan,, Palmerah, Jakarta, 11480, Indonesia; Health Department Politeknik Negeri Jembe</t>
  </si>
  <si>
    <t>Sardjono, W., Information Systems, Management Department, BINUS Graduate Program – Master of Information Systems Management, Bina Nusantara University JL., K. H. Syahdan No. 9, Kemanggisan,, Palmerah, Jakarta, 11480, Indonesia; Selviyanti, E., Health Depa</t>
  </si>
  <si>
    <t>“Making Indonesia 4.0” is the big vision of the Indonesian government. One of them is the need to carry out transformations in technological developments that increase efficiency. Riau Province is one of the provinces with the agricultural and mining sect</t>
  </si>
  <si>
    <t>Digital literacy; Multiple linear regression; Socio-economy; Urban community</t>
  </si>
  <si>
    <t>Jumaan, I. A., Hashim, N. H., Al-Ghazali, B. M., The role of cognitive absorption in predicting mobile Internet users continuance intention: An extension of the expectation-confirmation model (2020) Technology in Society, 63; Phuapan, P., Viriyavejakul, C</t>
  </si>
  <si>
    <t>ICIC International</t>
  </si>
  <si>
    <t>1881803X</t>
  </si>
  <si>
    <t>ICIC Express Lett.</t>
  </si>
  <si>
    <t>2-s2.0-85103087957</t>
  </si>
  <si>
    <t>Richir J., Bray S., McAleese T., Watson G.J.</t>
  </si>
  <si>
    <t>54791428800;23977510900;57221816643;7401433888;</t>
  </si>
  <si>
    <t>Three decades of trace element sediment contamination: The mining of governmental databases and the need to address hidden sources for clean and healthy seas</t>
  </si>
  <si>
    <t>Environment International</t>
  </si>
  <si>
    <t>10.1016/j.envint.2020.106362</t>
  </si>
  <si>
    <t>https://www.scopus.com/inward/record.uri?eid=2-s2.0-85100301663&amp;doi=10.1016%2fj.envint.2020.106362&amp;partnerID=40&amp;md5=1cb6bb3adc8faa8607889c29e1a5ffe3</t>
  </si>
  <si>
    <t xml:space="preserve">Institute of Marine Sciences, School of Biological Sciences, University of Portsmouth, Ferry Road, Portsmouth, PO4 9LY, United Kingdom; Chemical Oceanography Unit, FOCUS, University of Liège, Liège, Belgium; Laboratory of Oceanology, FOCUS, University of </t>
  </si>
  <si>
    <t>Richir, J., Institute of Marine Sciences, School of Biological Sciences, University of Portsmouth, Ferry Road, Portsmouth, PO4 9LY, United Kingdom, Chemical Oceanography Unit, FOCUS, University of Liège, Liège, Belgium, Laboratory of Oceanology, FOCUS, Un</t>
  </si>
  <si>
    <t>Trace elements (TEs) frequently contaminate coastal marine sediments with many included in priority chemical lists or control legislation. These, improved waste treatment and increased recycling have fostered the belief that TE pollution is declining. Nev</t>
  </si>
  <si>
    <t>Antifouling; Benthic; Eutrophication; Metal; Metalloid; Sediment; Shipping</t>
  </si>
  <si>
    <t>Antifouling paint; Cathodic protection; Database systems; Economics; Iron; Nickel; Pollution; Sediments; Ships; Submarine geology; Trace elements; Waste treatment; Zinc compounds; Coastal marine sediments; Incremental improvements; Observation networks; P</t>
  </si>
  <si>
    <t xml:space="preserve">arsenic, 7440-38-2; cadmium, 22537-48-0, 7440-43-9; chromium, 16065-83-1, 7440-47-3, 14092-98-9; copper, 15158-11-9, 7440-50-8; iron, 14093-02-8, 53858-86-9, 7439-89-6; lead, 7439-92-1, 13966-28-4; mercury, 14302-87-5, 7439-97-6; nickel, 7440-02-0; zinc, </t>
  </si>
  <si>
    <t>Scottish Environment Protection Agency, SEPA; Centre for Environment, Fisheries and Aquaculture Science, Cefas; Department of Agriculture, Environment and Rural Affairs, UK Government, DAERA</t>
  </si>
  <si>
    <t xml:space="preserve">The TE data were provided by the EA (C. Ashcroft) and the BODC (A. Bargery and J. Ayliffe). BODC supplied data on behalf of the Clean Safe Seas Evidence Group, collected by: a) Agri-Food and Biosciences Institute, b) Centre for Environment, Fisheries and </t>
  </si>
  <si>
    <t>Amara, I., Miled, W., Slama, R.B., Ladhari, N., Antifouling processes and toxicity effects of antifouling paints on marine environment: a review (2018) Environ. Toxicology and Pharm., 57, pp. 115-130; Bengtsson, H., (2020), https://CRAN.R-project.org/pack</t>
  </si>
  <si>
    <t>Richir, J.; Institute of Marine Sciences, Ferry Road, United Kingdom; email: jonathan.richir@uliege.be</t>
  </si>
  <si>
    <t>ENVID</t>
  </si>
  <si>
    <t>Environ. Int.</t>
  </si>
  <si>
    <t>2-s2.0-85100301663</t>
  </si>
  <si>
    <t>Ding L., Zhao Z., Han M.</t>
  </si>
  <si>
    <t>57193828851;57216226870;57197729210;</t>
  </si>
  <si>
    <t>Probability density forecasts for steam coal prices in China: The role of high-frequency factors</t>
  </si>
  <si>
    <t>Energy</t>
  </si>
  <si>
    <t>10.1016/j.energy.2021.119758</t>
  </si>
  <si>
    <t>https://www.scopus.com/inward/record.uri?eid=2-s2.0-85099389438&amp;doi=10.1016%2fj.energy.2021.119758&amp;partnerID=40&amp;md5=fff8a285ab92fcfbc3e2238aa5064fb3</t>
  </si>
  <si>
    <t>School of Economics, Ocean University of China, Qingdao, 266100, China; Marine Development Studies Institute of OUC, Key Research Institute in University, Ministry of Education, Qingdao, 266100, China; Department of Economics and Business, University of G</t>
  </si>
  <si>
    <t>Ding, L., School of Economics, Ocean University of China, Qingdao, 266100, China, Marine Development Studies Institute of OUC, Key Research Institute in University, Ministry of Education, Qingdao, 266100, China; Zhao, Z., School of Economics, Ocean Univer</t>
  </si>
  <si>
    <t>Abstract Coal plays a key role in China's economy as a dominant primary energy resource. In this paper, we provide probability density forecasts for weekly steam coal prices in China based on daily factors such as renewable energy source, Daqing oil, Japa</t>
  </si>
  <si>
    <t>High-frequency factor; MIDAS regression; Probability density forecast; Steam coal prices; XGBoost</t>
  </si>
  <si>
    <t>Coal; Coal deposits; Costs; Crude oil price; Economics; Forecasting; Renewable energy resources; Steam; Coal mining industry; Energy structures; Forecast accuracy; High frequency HF; Industry indices; Primary energy resources; Probability densities; Renew</t>
  </si>
  <si>
    <t>National Natural Science Foundation of China, NSFC: 71973132; China Scholarship Council, CSC; Taishan Scholar Project of Shandong Province: ts201712014, tsqn20161014; National Office for Philosophy and Social Sciences, NPOPSS: 19VHQ002</t>
  </si>
  <si>
    <t>This work is supported by China Scholarship Council (CSC); National Science Foundation of China ( 71973132 ); National Social Science Fund of China ( 19VHQ002 ); Taishan Scholar Program ( tsqn20161014 , ts201712014 ).</t>
  </si>
  <si>
    <t>Wei, C., Löschel, A., Liu, B., An empirical analysis of the CO2 shadow price in Chinese thermal power enterprises (2013) Energy Econ, 40, pp. 22-31; Li, J., Xie, C., Long, H., The roles of inter-fuel substitution and inter-market contagion in driving ener</t>
  </si>
  <si>
    <t>Han, M.; Department of Economics and Business, Netherlands; email: m.han@rug.nl</t>
  </si>
  <si>
    <t>ENEYD</t>
  </si>
  <si>
    <t>2-s2.0-85099389438</t>
  </si>
  <si>
    <t>Lin B., Zhu R.</t>
  </si>
  <si>
    <t>35098935000;57211384446;</t>
  </si>
  <si>
    <t>Energy efficiency of the mining sector in China, what are the main influence factors?</t>
  </si>
  <si>
    <t>Resources, Conservation and Recycling</t>
  </si>
  <si>
    <t>10.1016/j.resconrec.2020.105321</t>
  </si>
  <si>
    <t>https://www.scopus.com/inward/record.uri?eid=2-s2.0-85097791733&amp;doi=10.1016%2fj.resconrec.2020.105321&amp;partnerID=40&amp;md5=688b9547dc7af60c1289b16756f523d6</t>
  </si>
  <si>
    <t>School of Management, China institute for Studies in Energy Policy, Xiamen UniversityFujian  361005, China; Innovation Laboratory for Sciences and Technologies of Energy Materials of Fujian Province (IKKEM), Xiamen, Fujian  361101, China</t>
  </si>
  <si>
    <t>Lin, B., School of Management, China institute for Studies in Energy Policy, Xiamen UniversityFujian  361005, China, Innovation Laboratory for Sciences and Technologies of Energy Materials of Fujian Province (IKKEM), Xiamen, Fujian  361101, China; Zhu, R.</t>
  </si>
  <si>
    <t>The mining industry is the basic industrial sector in China. Perfecting the energy efficiency of the mining sector is extremely important for ensuring China's energy security, emission reduction, and promoting China's economic growth. Various factors infl</t>
  </si>
  <si>
    <t>Industrial agglomeration; Mining industry; Threshold panel model; Total factor energy efficiency</t>
  </si>
  <si>
    <t>Economic and social effects; Emission control; Energy security; Industrial economics; Mining; Regional planning; Eastern China; Economic growths; Emission reduction; Fixed effect models; Industrial sector; Mining sector; Regional economic development; Tot</t>
  </si>
  <si>
    <t>RD2020060101</t>
  </si>
  <si>
    <r>
      <t>This paper is supported by Science and Technology Projects of Innovation Laboratory for Sciences and Technologies of Energy Materials of Fujian Province (IKKEM), No</t>
    </r>
    <r>
      <rPr>
        <sz val="10"/>
        <rFont val="Microsoft YaHei"/>
        <family val="2"/>
      </rPr>
      <t>:</t>
    </r>
    <r>
      <rPr>
        <sz val="10"/>
        <rFont val="Arial"/>
        <family val="2"/>
      </rPr>
      <t>RD2020060101.</t>
    </r>
  </si>
  <si>
    <t>Ai, H., Xiong, S., Li, K., Jia, P., Electricity price and industrial green productivity: does the “low-electricity price trap” exist? (2020) Energy, 207; Bigerna, S., D'Errico, M.C., Polinori, P., Environmental and energy efficiency of EU electricity indu</t>
  </si>
  <si>
    <t>Lin, B.; School of Management, China; email: bqlin@xmu.edu.cn</t>
  </si>
  <si>
    <t>RCREE</t>
  </si>
  <si>
    <t>Resour. Conserv. Recycl.</t>
  </si>
  <si>
    <t>2-s2.0-85097791733</t>
  </si>
  <si>
    <t>Agusdinata D.B., Aggarwal R., Ding X.</t>
  </si>
  <si>
    <t>15755539000;7203024983;57218119686;</t>
  </si>
  <si>
    <t>Economic growth, inequality, and environment nexus: using data mining techniques to unravel archetypes of development trajectories</t>
  </si>
  <si>
    <t>Environment, Development and Sustainability</t>
  </si>
  <si>
    <t>10.1007/s10668-020-00870-3</t>
  </si>
  <si>
    <t>https://www.scopus.com/inward/record.uri?eid=2-s2.0-85087947982&amp;doi=10.1007%2fs10668-020-00870-3&amp;partnerID=40&amp;md5=6f509693334387bab23f982fe6c1e141</t>
  </si>
  <si>
    <t>School of Sustainability, Arizona State University, 800 S. Cady Mall, Tempe, AZ  85287, United States; Lyles School of Civil Engineering, Purdue University, 550 Stadium Mall Drive, West Lafayette, IN  47907, United States</t>
  </si>
  <si>
    <t>Agusdinata, D.B., School of Sustainability, Arizona State University, 800 S. Cady Mall, Tempe, AZ  85287, United States; Aggarwal, R., School of Sustainability, Arizona State University, 800 S. Cady Mall, Tempe, AZ  85287, United States; Ding, X., Lyles S</t>
  </si>
  <si>
    <t>Implementation of sustainable development goals (SDGs) requires evidence-based analyses of the interactions between the different goals to design coherent policies. In this paper, we focus on the interactions between economic growth (SDG 8), reduced inequ</t>
  </si>
  <si>
    <t>Archetypes; Classification tree; Clustering; Development trajectories; Environmental Kuznets curve; Sustainable Development Goals (SDGs)</t>
  </si>
  <si>
    <t>complexity; data mining; economic growth; economic planning; empirical analysis; environmental degradation; Gross Domestic Product; growth; Sustainable Development Goal</t>
  </si>
  <si>
    <t xml:space="preserve">Ahluwalia, M.S., Income distribution and development: Some stylized facts (1976) The American Economic Review, 66 (2), pp. 128-135; Anand, S., Kanbur, S.R., Inequality and development a critique (1993) Journal of Development Economics, 41 (1), pp. 19-43; </t>
  </si>
  <si>
    <t>Agusdinata, D.B.; School of Sustainability, 800 S. Cady Mall, United States; email: bagusdin@asu.edu</t>
  </si>
  <si>
    <t>1387585X</t>
  </si>
  <si>
    <t>EDSNB</t>
  </si>
  <si>
    <t>Environ. Dev. Sustainability</t>
  </si>
  <si>
    <t>2-s2.0-85087947982</t>
  </si>
  <si>
    <t>Singh K., Misra M.</t>
  </si>
  <si>
    <t>57210336826;55175088700;</t>
  </si>
  <si>
    <t>Developing an agricultural entrepreneur inclination model for sustainable agriculture by integrating expert mining and ISM–MICMAC</t>
  </si>
  <si>
    <t>10.1007/s10668-020-00806-x</t>
  </si>
  <si>
    <t>https://www.scopus.com/inward/record.uri?eid=2-s2.0-85086666410&amp;doi=10.1007%2fs10668-020-00806-x&amp;partnerID=40&amp;md5=a3c9d6bb1d32163fa36a0d76562ae9fa</t>
  </si>
  <si>
    <t>Department of Management Studies, Indian Institute of Information Technology, Allahabad, 211015, India</t>
  </si>
  <si>
    <t>Singh, K., Department of Management Studies, Indian Institute of Information Technology, Allahabad, 211015, India; Misra, M., Department of Management Studies, Indian Institute of Information Technology, Allahabad, 211015, India</t>
  </si>
  <si>
    <t>Agribusiness is undergoing a global transition from ordinary cultivation to an agro-industrial sector. Agripreneurship is a new way of transforming agriculture into an enterprise in current business practices. This paper is written in the context of India</t>
  </si>
  <si>
    <t>Agricultural policy; Agriculture industry; Agriculture sustainability; Agripreneur; Interpretive structural modeling (ISM)</t>
  </si>
  <si>
    <t>agricultural development; agricultural modeling; agroindustry; alternative agriculture; cultivation; economic growth; entrepreneur; expert system; government; growth and development; natural resource; India</t>
  </si>
  <si>
    <t>Abdullah, A.A., Sulaiman, N.N., Factors that influence the interest of youths in agricultural entrepreneurship (2013) International Journal of business and Social Science, 4 (3), pp. 288-302; Acharya, S., Agribusiness in India: Some facts and emerging iss</t>
  </si>
  <si>
    <t>Singh, K.; Department of Management Studies, India; email: Rsm2017001@iiita.ac.in</t>
  </si>
  <si>
    <t>2-s2.0-85086666410</t>
  </si>
  <si>
    <t>Tui R.N.S., Adachi T.</t>
  </si>
  <si>
    <t>57216927546;55340058000;</t>
  </si>
  <si>
    <t>An input - output approach in analyzing Indonesia’s mineral export policy</t>
  </si>
  <si>
    <t>10.1007/s13563-020-00226-3</t>
  </si>
  <si>
    <t>https://www.scopus.com/inward/record.uri?eid=2-s2.0-85085306786&amp;doi=10.1007%2fs13563-020-00226-3&amp;partnerID=40&amp;md5=ca2d4313d425a1ae37b8cf482efbbde4</t>
  </si>
  <si>
    <t>Graduate School of International Resource Science, Akita University, 1-1, Tegata-Gakuen-Machi, Akita, 010-8502, Japan; Faculty of International Resource Science, Akita University, 1-1, Tegata-Gakuen-Machi, Akita, 010-8502, Japan</t>
  </si>
  <si>
    <t>Tui, R.N.S., Graduate School of International Resource Science, Akita University, 1-1, Tegata-Gakuen-Machi, Akita, 010-8502, Japan; Adachi, T., Faculty of International Resource Science, Akita University, 1-1, Tegata-Gakuen-Machi, Akita, 010-8502, Japan</t>
  </si>
  <si>
    <t>Indonesia is a country abundant with natural resources, mainly mineral ore commodities. As of 2017, the mining sector contributes an average of 10% towards Indonesia’s GDP and constitutes around 33.2% of the export value. Evidently, mining and mineral ind</t>
  </si>
  <si>
    <t>Economic impact assessment; Export policy; Input-output analysis; Mineral commodities; Multiplier effects</t>
  </si>
  <si>
    <t>economic growth; economic impact; export; input-output analysis; mineral resource; mining industry; trade policy; Indonesia</t>
  </si>
  <si>
    <t>We would like to express our gratitude for the JICA C-Best Program.</t>
  </si>
  <si>
    <t>Abbott, P.C., Export restrictions as stabilization responses to food crisis (2012) Am J Agric Econ, 94 (2), pp. 428-434; (2015) Indonesia input - output table of 2010, , Badan Pusat Statistik Republik Indonesia, Jakarta; (2019) Gross domestic product base</t>
  </si>
  <si>
    <t>Tui, R.N.S.; Graduate School of International Resource Science, 1-1, Tegata-Gakuen-Machi, Japan; email: rinnovst@gmail.com</t>
  </si>
  <si>
    <t>2-s2.0-85085306786</t>
  </si>
  <si>
    <t>Caitano T.B.S., Ribeiro M.M., Morales G.P., Pontes A.N.</t>
  </si>
  <si>
    <t>57370894500;57222400713;56385171300;56385307400;</t>
  </si>
  <si>
    <t>An overview of mining royalty revenues in the brazilian amazon and reflections on socioeconomic indicators [Um panorama das receitas de direitos de mineração na amazônia brasileira e reflexões sobre indicadores socioeconômicos]</t>
  </si>
  <si>
    <t>Revista Brasileira de Gestao e Desenvolvimento Regional</t>
  </si>
  <si>
    <t>10.54399/RBGDR.V17I1.6168</t>
  </si>
  <si>
    <t>https://www.scopus.com/inward/record.uri?eid=2-s2.0-85121052738&amp;doi=10.54399%2fRBGDR.V17I1.6168&amp;partnerID=40&amp;md5=8876d232476ecdb6ded085a12814e84d</t>
  </si>
  <si>
    <t xml:space="preserve">Universidade do Estado do Pará, Belém – PA, Brazil; Universidade do Estado do Pará (UEPA) e do Instituto Federal de Educação, Ciência e Tecnologia do Pará (IFPA), Belém – PA, Brazil; Universidade Estadual de Campinas, Brazil; Universidade Federal do Pará </t>
  </si>
  <si>
    <t>Caitano, T.B.S., Universidade do Estado do Pará, Belém – PA, Brazil; Ribeiro, M.M., Universidade do Estado do Pará, Belém – PA, Brazil; Morales, G.P., Universidade do Estado do Pará (UEPA) e do Instituto Federal de Educação, Ciência e Tecnologia do Pará (</t>
  </si>
  <si>
    <t>Mining contributes to the economic growth of many countries where this activity is developed. In Brazil, mining is one of the primary sectors of the economy and plays an important role in the country's trade balance. Financial Compensation for Exploration</t>
  </si>
  <si>
    <t>Brazilian amazon; Mining; Royalties; Socioeconomic development</t>
  </si>
  <si>
    <t>BARBARA, A., SLUDER, L., Impact of Fuel and Energy Complex on Sustainable Development of Mineral Extracting Regions: The World Experience (2019) EDP Sciences. Paris, 105, p. 11. , https://doi.org/10.1051/e3sconf/201910504007, 04007; (2017) Provides for Fi</t>
  </si>
  <si>
    <t>Universidade de Taubate</t>
  </si>
  <si>
    <t>1809239X</t>
  </si>
  <si>
    <t>Rev. Bras. Gestao Desenvolv. Reg.</t>
  </si>
  <si>
    <t>2-s2.0-85121052738</t>
  </si>
  <si>
    <t>Kumar D., Kumar A., Gowri S., Sivasangari A., Vimali J.S., Roslinenesa Kumari G.</t>
  </si>
  <si>
    <t>57224687111;57223139949;57224672082;56622983700;56460254600;57223130770;</t>
  </si>
  <si>
    <t>Predicting the rate of crime using KNN algorithm</t>
  </si>
  <si>
    <t>Turkish Journal of Physiotherapy and Rehabilitation</t>
  </si>
  <si>
    <t>https://www.scopus.com/inward/record.uri?eid=2-s2.0-85105002258&amp;partnerID=40&amp;md5=534fc66d8511aa3d5adaba26a8bad629</t>
  </si>
  <si>
    <t>Sathyabama Institute of Science and Technology, Chennai, India; Shadan Women's College of Engineering and Technology, Hyderabad, India</t>
  </si>
  <si>
    <t>Kumar, D., Sathyabama Institute of Science and Technology, Chennai, India; Kumar, A., Sathyabama Institute of Science and Technology, Chennai, India; Gowri, S., Sathyabama Institute of Science and Technology, Chennai, India; Sivasangari, A., Sathyabama In</t>
  </si>
  <si>
    <t>Crime is a common societal problem that has an effect on people's personal happiness and economic growth. It is regarded as a vital factor in deciding whether or not people should migrate to another city and what places should be avoided while travelling.</t>
  </si>
  <si>
    <t>Timbadia, M., Yadav, S., Yadav, A., Yadav, N., Vishwakarma, R., Crime pattern detection, analysis &amp; prediction (2017) Electronics, Communication and AerospaceTechnology (ICECA), 2017 International conference of, 1, pp. 225-230. , (April) IEEE; Shamsuddin,</t>
  </si>
  <si>
    <t>Turkish Physiotherapy Association</t>
  </si>
  <si>
    <t>Turkish. J. Physio. Rehab</t>
  </si>
  <si>
    <t>2-s2.0-85105002258</t>
  </si>
  <si>
    <t>Voicu-Doroban?u R., Volintiru C., Popescu M.-F., Ner?u V., ?tefan G.</t>
  </si>
  <si>
    <t>24467017100;54912132600;57202990742;57210948387;57204898156;</t>
  </si>
  <si>
    <t>Tackling complexity of the just transition in the eu: Evidence from romania</t>
  </si>
  <si>
    <t>10.3390/en14051509</t>
  </si>
  <si>
    <t>https://www.scopus.com/inward/record.uri?eid=2-s2.0-85106259948&amp;doi=10.3390%2fen14051509&amp;partnerID=40&amp;md5=452ccb54fbcc464862778be7fc7f5c5c</t>
  </si>
  <si>
    <t>The Faculty of International Business and Economics, The Bucharest University of Economic Studies, Bucharest, 010374, Romania; The Faculty of Theoretical and Applied Economics, The Bucharest University of Economic Studies, Bucharest, 010374, Romania</t>
  </si>
  <si>
    <t>Voicu-Doroban?u, R., The Faculty of International Business and Economics, The Bucharest University of Economic Studies, Bucharest, 010374, Romania; Volintiru, C., The Faculty of International Business and Economics, The Bucharest University of Economic St</t>
  </si>
  <si>
    <t>The process of reaching carbon neutrality by 2050 and cutting CO2 emissions by 2030 by 55% compared to 1990 as per the EU Green Deal is highly complex. The energy mix must be changed to ensure long-term environmental sustainability, mainly by closing down</t>
  </si>
  <si>
    <t>Coal phase-out; Energy transition; Green Deal; Just Transition; Romania</t>
  </si>
  <si>
    <t>Coal; Economics; Energy dissipation; Population statistics; Sustainable development; Carbon neutralities; CO2 emissions; Economic growths; Environmental sustainability; Evidence-based; Possible futures; Socio-economics; Thermal efficiency; Coal industry</t>
  </si>
  <si>
    <t>European Investment Bank, EIB</t>
  </si>
  <si>
    <t>Acknowledgments: This article was supported by the project “STAREBEI-Sustainable Paths of Just Transition for the Coal Regions in Romania”, 2020–2021, funded by the European Investment Bank. Any errors remain those of the authors. The findings, interpreta</t>
  </si>
  <si>
    <t>The Just Transition Mechanism: Making Sure No One Is Left behind, , https://ec.europa.eu/info/strategy/priorities-2019-2024/european-green-deal/actions-being-taken-eu/just-transition-mechanism_en, European European Commission. Available on-line: (accessed</t>
  </si>
  <si>
    <t>Volintiru, C.; The Faculty of International Business and Economics, Romania; email: clara.volintiru@rei.ase.ro</t>
  </si>
  <si>
    <t>2-s2.0-85106259948</t>
  </si>
  <si>
    <t>Sharma R., Shaikh A.A., Bekoe S., Ramasubramanian G.</t>
  </si>
  <si>
    <t>7407244769;55337211300;57204847306;57222488727;</t>
  </si>
  <si>
    <t>Information, communications and media technologies for sustainability: Constructing data-driven policy narratives</t>
  </si>
  <si>
    <t>10.3390/su13052903</t>
  </si>
  <si>
    <t>https://www.scopus.com/inward/record.uri?eid=2-s2.0-85102887654&amp;doi=10.3390%2fsu13052903&amp;partnerID=40&amp;md5=f2c07a2b718e2126cebd8dc3abf54eb0</t>
  </si>
  <si>
    <t>College of Technological InNovemberation, Zayed University, Abu Dhabi, 144534, United Arab Emirates; Center for Inclusive Digital Enterprise, University of Canterbury, Christchurch, 8040, New Zealand; School of Business and Economics, Jyväskylä University</t>
  </si>
  <si>
    <t>Sharma, R., College of Technological InNovemberation, Zayed University, Abu Dhabi, 144534, United Arab Emirates, Center for Inclusive Digital Enterprise, University of Canterbury, Christchurch, 8040, New Zealand; Shaikh, A.A., School of Business and Econo</t>
  </si>
  <si>
    <t>This paper introduces the idea of data-driven narratives to examine how the use of infor-mation, communications, and media technologies (ICMTs) impacts the sustainable growth of econ-omies. While ICMTs have regularly been advocated as a policy tool for gr</t>
  </si>
  <si>
    <t>CRISP-DM methodology; Data analytics and modeling; IT for development; Sustainable development goals</t>
  </si>
  <si>
    <t>data mining; economic growth; economic policy; empirical analysis; model validation; panel data; research work; sustainability; sustainable development</t>
  </si>
  <si>
    <t>The authors gratefully acknowledge their collaborators at the Center for Inclusive Digital Enterprise (CeIDE) for intellectual support and feedback. The authors would also like to thank the reviewers for their constructive comments that led to improvement</t>
  </si>
  <si>
    <t>Qureshi, S., Are we making a Better World with Information and Communication Technology for Development (ICT4D) Research? Findings from the Field and Theory Building (2015) Inf. Technol. Dev, 21, pp. 511-522; Walsham, G., ICT4D research: Reflections on hi</t>
  </si>
  <si>
    <t>Shaikh, A.A.; School of Business and Economics, Finland; email: aijazshaikh.jsbe@gmail.com</t>
  </si>
  <si>
    <t>2-s2.0-85102887654</t>
  </si>
  <si>
    <t>Fijorek K., Jurkowska A., Jonek-Kowalska I.</t>
  </si>
  <si>
    <t>47061321600;57220832972;55773009100;</t>
  </si>
  <si>
    <t>Financial contagion between the financial and the mining industries – Empirical evidence based on the symmetric and asymmetric CoVaR approach</t>
  </si>
  <si>
    <t>10.1016/j.resourpol.2020.101965</t>
  </si>
  <si>
    <t>https://www.scopus.com/inward/record.uri?eid=2-s2.0-85097717806&amp;doi=10.1016%2fj.resourpol.2020.101965&amp;partnerID=40&amp;md5=09e28cb3b37c5e840ca018ace6363561</t>
  </si>
  <si>
    <t>Department of Statistics, College of Economics, Finance and Law, Cracow University of Economics, 27 Rakowicka St., Cracow, 31-510, Poland; Department of Banking and Global Financial System, College of Economics, Finance and Law, Cracow University of Econo</t>
  </si>
  <si>
    <t>Fijorek, K., Department of Statistics, College of Economics, Finance and Law, Cracow University of Economics, 27 Rakowicka St., Cracow, 31-510, Poland; Jurkowska, A., Department of Banking and Global Financial System, College of Economics, Finance and Law</t>
  </si>
  <si>
    <t>In globalised economies, the extent, intensity and speed of the spreading of economic crises are rapidly growing. This increases the risk of doing business on a macro- and microeconomic scale. Prevention of the negative consequences of cumulative crises r</t>
  </si>
  <si>
    <t>Economic crisis; Financial contagion; Mineral economics; Mining industry</t>
  </si>
  <si>
    <t xml:space="preserve">Banking; Commerce; Contagion effects; Financial contagions; Individual levels; Industry indices; Material industries; Materials industry; Mining enterprise; Time distribution; Financial markets; covariance analysis; economic development; economic growth; </t>
  </si>
  <si>
    <t>13/010/BK_20/0042, BK-235/ROZ-1/2020</t>
  </si>
  <si>
    <t>This proofreading of the paper was financed from the resources of the Silesian University of Technology, Faculty of Organization and Management, Department of Economics and Computer Science , project no. BK-235/ROZ-1/2020 (13/010/BK_20/0042).</t>
  </si>
  <si>
    <t>Adrian, T., Brunnermeier, M.K., (2016) CoVaR. American Economic Review, 106 (7), pp. 1705-1741. , https://www.aeaweb.org/articles?id=10.1257/aer.20120555, Available at; Algieri, B., Leccadito, A., Wave after wave: contagion risk from commodity markets (20</t>
  </si>
  <si>
    <t>Jonek-Kowalska, I.; Department of Economics and Computer Sciences, 26-28 Roosevelt St., Poland; email: izabela.jonek-kowalska@polsl.pl</t>
  </si>
  <si>
    <t>2-s2.0-85097717806</t>
  </si>
  <si>
    <t>Devenin V.</t>
  </si>
  <si>
    <t>56904200400;</t>
  </si>
  <si>
    <t>Collaborative community development in mining regions: The Calama Plus and Creo Antofagasta programs in Chile</t>
  </si>
  <si>
    <t>10.1016/j.resourpol.2018.10.009</t>
  </si>
  <si>
    <t>https://www.scopus.com/inward/record.uri?eid=2-s2.0-85057146074&amp;doi=10.1016%2fj.resourpol.2018.10.009&amp;partnerID=40&amp;md5=c47db914fec34fee9d900641f5dedd8f</t>
  </si>
  <si>
    <t>Universidad Adolfo Ibáñez, Business School, Diagonal Las Torres 2640, Peñalolén, Santiago, 7941169, Chile</t>
  </si>
  <si>
    <t>Devenin, V., Universidad Adolfo Ibáñez, Business School, Diagonal Las Torres 2640, Peñalolén, Santiago, 7941169, Chile</t>
  </si>
  <si>
    <t>The mining industry is widely criticized for its corporate community development strategies, which led to accusations of greenwash and low social legitimacy. This problem identified led to the following research question: What model of community relations</t>
  </si>
  <si>
    <t>Collaborative governance; Corporate community development; Cumulative impact assessment; Stakeholder management; Sustainable local development</t>
  </si>
  <si>
    <t>Public policy; Public relations; Collaborative governances; Corporate community; Cumulative impact assessment; Local development; Stakeholder management; Regional planning; community development; economic growth; governance approach; living standard; mini</t>
  </si>
  <si>
    <t>A special thanks goes to the Center for Business Sustainability from the Business School of Universidad Adolfo Ibáñez, Chile, for funding this project, as well as to the sustainability managers of the companies who participated in this research.</t>
  </si>
  <si>
    <t>Ackermann, F., Eden, C., Strategic management of stakeholders: theory and practice (2011) Long. Range Plan., 44, pp. 179-196; Aguilar-González, B., Moulaert, A., ECOTICOS: multi-dimensional valuation for environmental conflict analysis in Costa Rica (2013</t>
  </si>
  <si>
    <t>2-s2.0-85057146074</t>
  </si>
  <si>
    <t>Rehner J., Rodríguez S.</t>
  </si>
  <si>
    <t>56269981700;57200499950;</t>
  </si>
  <si>
    <t>Cities built on copper – The impact of mining exports, wages and financial liquidity on urban economies in Chile</t>
  </si>
  <si>
    <t>10.1016/j.resourpol.2018.05.001</t>
  </si>
  <si>
    <t>https://www.scopus.com/inward/record.uri?eid=2-s2.0-85047566567&amp;doi=10.1016%2fj.resourpol.2018.05.001&amp;partnerID=40&amp;md5=8d15fa550c83dc441a79a854e15f2448</t>
  </si>
  <si>
    <t>Pontificia Universidad Católica de Chile, Chile</t>
  </si>
  <si>
    <t>Rehner, J., Pontificia Universidad Católica de Chile, Chile; Rodríguez, S., Pontificia Universidad Católica de Chile, Chile</t>
  </si>
  <si>
    <t xml:space="preserve">In small, open, mineral-export based economies, the economic growth of some medium sized cities is linked to cycles of boom and bust of export revenues due to commodity price volatility. We propose to explain urban economic growth in terms of real estate </t>
  </si>
  <si>
    <t>Copper; Economic analysis; Investments; Regression analysis; Urban growth; Wages; Commodity prices; Economic growths; Export revenues; Linear regression models; Mineral exports; Private households; Real estate investment; Secondary circuit; Economic and s</t>
  </si>
  <si>
    <t>Consejo Nacional de Innovación, Ciencia y Tecnología, CONICYT: 1150636</t>
  </si>
  <si>
    <t>This research was financed by Conicyt, through the fondecyt project number 1150636.</t>
  </si>
  <si>
    <t>Akbar, D., Rolfe, J., Kabir, Z., Predicting impacts of major projects on housing prices in resource based towns with a case study application to Gladstone, Australia (2013) Resour. Policy, 38, pp. 481-489; Arboleda, M., Financialization, totality and plan</t>
  </si>
  <si>
    <t>Rehner, J.; Pontificia Universidad Católica de ChileChile; email: jrehner@uc.cl</t>
  </si>
  <si>
    <t>2-s2.0-85047566567</t>
  </si>
  <si>
    <t>Qiu B., Luo D.</t>
  </si>
  <si>
    <t>57221975932;13612718900;</t>
  </si>
  <si>
    <t>A grey multi-level evaluation of industrial park ecology based on a coefficient of variation-attribute hierarchy model</t>
  </si>
  <si>
    <t>10.3390/su13041805</t>
  </si>
  <si>
    <t>https://www.scopus.com/inward/record.uri?eid=2-s2.0-85100834404&amp;doi=10.3390%2fsu13041805&amp;partnerID=40&amp;md5=7a74b1ac181f811d7e653ecf9ed76e8c</t>
  </si>
  <si>
    <t>School of Economics and Management, China University of Petroleum, Beijing, 102249, China; China Business Executives Academy, Dalian, 116086, China</t>
  </si>
  <si>
    <t>Qiu, B., School of Economics and Management, China University of Petroleum, Beijing, 102249, China, China Business Executives Academy, Dalian, 116086, China; Luo, D., School of Economics and Management, China University of Petroleum, Beijing, 102249, Chin</t>
  </si>
  <si>
    <t>China entered a new era, and the construction of an ecological civilization and green development has been raised to a new strategic height. As the lifeblood of the national economy, industrial parks significantly contribute to economic growth. However, t</t>
  </si>
  <si>
    <t>Ecological construction; Grey multi-level evaluation; Industrial park</t>
  </si>
  <si>
    <t>analytical hierarchy process; civilization; cleaner production; economic development; economic growth; government; industrial ecology; innovation; local government; numerical model; strategic approach; technological development; China; Dalian; Fushun; Jia</t>
  </si>
  <si>
    <t>18YJA630091; National Natural Science Foundation of China, NSFC: 71874021, 71974024</t>
  </si>
  <si>
    <t>This research was funded by National Natural Science Foundation of China, grant number 71874021, National Natural Science Foundation of China, grant number 71974024, and Humanity and Social Foundation of Ministry of Education of China, grant number 18YJA6</t>
  </si>
  <si>
    <t>Tessitore, S., Daddi, T., Iraldo, F., Eco-Industrial Parks Development and Integrated Management Challenges: Findings from Italy (2015) Sustainability, 7, pp. 10036-10051; Shi, L., Yu, B., Eco-Industrial Parks from Strategic Niches to Development Mainstre</t>
  </si>
  <si>
    <t>Qiu, B.; School of Economics and Management, China; email: qiubl@cbead.cn</t>
  </si>
  <si>
    <t>2-s2.0-85100834404</t>
  </si>
  <si>
    <t>Ievgeniia M., Volodymyr N., Serhii P., Nataliia K., Iryna S.</t>
  </si>
  <si>
    <t>57222189938;57222187401;57222545815;57222545926;57222546565;</t>
  </si>
  <si>
    <t>Assessment of Environmentally-Oriented Stakeholders’ Coherent Security as a Prerequisite of Sustainable Enterprise Development and the Role of Non-financial Statements in that Regard</t>
  </si>
  <si>
    <t>Academy of Accounting and Financial Studies Journal</t>
  </si>
  <si>
    <t>https://www.scopus.com/inward/record.uri?eid=2-s2.0-85103141013&amp;partnerID=40&amp;md5=2df7c06e5eb3c5d35d806241e71bc3e1</t>
  </si>
  <si>
    <t>Kryvyi Rih National University, Ukraine; Igor Sikorsky Kyiv Polytechnic Institute, Ukraine; Kyiv National University of Trade and Economics, Ukraine</t>
  </si>
  <si>
    <t xml:space="preserve">Ievgeniia, M., Kryvyi Rih National University, Ukraine; Volodymyr, N., Kryvyi Rih National University, Ukraine; Serhii, P., Igor Sikorsky Kyiv Polytechnic Institute, Ukraine; Nataliia, K., Kryvyi Rih National University, Ukraine; Iryna, S., Kyiv National </t>
  </si>
  <si>
    <t>The article aims to assess coherent security of environmentally-oriented stakeholders as a prerequisite of sustainable enterprise development and determine the role of non-financial statements in that regard. Cost minimization is considered to be one of t</t>
  </si>
  <si>
    <t>Environmentally-Oriented Stakeholders; Mining Enterprises; Non-Financial Statement; Outstanding Environmental Expenditures; Security</t>
  </si>
  <si>
    <t>Ajdari, B., Asgharpour, S.E., Human security and development, emphasizing on sustainable development (2011) Procedia Social and Behavioral Sciences, 19, pp. 41-46. , https://doi.org/10.1016/j.sbspro.2011.05.105; (2007) The Physical Science Basis, , http:/</t>
  </si>
  <si>
    <t>Allied Business Academies</t>
  </si>
  <si>
    <t>Acad. Account. Financ. Stud. J.</t>
  </si>
  <si>
    <t>2-s2.0-85103141013</t>
  </si>
  <si>
    <t>Cicea C., Marinescu C.</t>
  </si>
  <si>
    <t>26434193700;55936935300;</t>
  </si>
  <si>
    <t>Bibliometric analysis of foreign direct investment and economic growth relationship. A research agenda</t>
  </si>
  <si>
    <t>Journal of Business Economics and Management</t>
  </si>
  <si>
    <t>10.3846/jbem.2020.14018</t>
  </si>
  <si>
    <t>https://www.scopus.com/inward/record.uri?eid=2-s2.0-85100812216&amp;doi=10.3846%2fjbem.2020.14018&amp;partnerID=40&amp;md5=dcdffba69eda554a53a882b1041ca247</t>
  </si>
  <si>
    <t>Faculty of Management, Bucharest University of Economic Studies, Bucharest, Romania</t>
  </si>
  <si>
    <t>Cicea, C., Faculty of Management, Bucharest University of Economic Studies, Bucharest, Romania; Marinescu, C., Faculty of Management, Bucharest University of Economic Studies, Bucharest, Romania</t>
  </si>
  <si>
    <t>The relationship between foreign direct investment and economic growth is a relationship that has long been studied in the economic literature, of particular importance for the economic and social development of any nation. The main objective of this pape</t>
  </si>
  <si>
    <t>Bibliometric research; Citespace; Economic growth; Foreign direct investment (FDI); Scientific knowledge; Text mining; VOSViewer</t>
  </si>
  <si>
    <t>Ministry of Education and Research, Romania</t>
  </si>
  <si>
    <t>This work is financed according to OMEC no. 3132 / 2020 (Order of the Minister of Education and Research from Romania) for financing special situations, within the Project FSS Shanghai / 2020.</t>
  </si>
  <si>
    <t>Abdouli, M., Hammami, S., Investigating the causality links between environmental quality, foreign direct investment and economic growth in MENA countries (2017) International Business Review, 26 (2), pp. 264-278. , https://doi.org/10.1016/j.ibusrev.2016.</t>
  </si>
  <si>
    <t>Cicea, C.; Faculty of Management, Romania; email: claudiu.cicea@man.ase.ro</t>
  </si>
  <si>
    <t>VGTU</t>
  </si>
  <si>
    <t>J. Bus. Econ. Manage.</t>
  </si>
  <si>
    <t>2-s2.0-85100812216</t>
  </si>
  <si>
    <t>Bolorinos J., Rajagopal R., Ajami N.K.</t>
  </si>
  <si>
    <t>57201911379;23493672100;7801563541;</t>
  </si>
  <si>
    <t>Mining the gap in long-term residential water and electricity conservation</t>
  </si>
  <si>
    <t>Environmental Research Letters</t>
  </si>
  <si>
    <t>10.1088/1748-9326/abbfc2</t>
  </si>
  <si>
    <t>https://www.scopus.com/inward/record.uri?eid=2-s2.0-85100809638&amp;doi=10.1088%2f1748-9326%2fabbfc2&amp;partnerID=40&amp;md5=42cad71fc14eb1fefb2a83824a43ebf0</t>
  </si>
  <si>
    <t>Department of Civil and Environmental Engineering, Stanford University, 473 Via Ortega, Stanford, CA  94305, United States; Precourt Institute for Energy, Stanford University, 473 Via Ortega, Stanford, CA  94305, United States; Woods Institute for the Env</t>
  </si>
  <si>
    <t xml:space="preserve">Bolorinos, J., Department of Civil and Environmental Engineering, Stanford University, 473 Via Ortega, Stanford, CA  94305, United States; Rajagopal, R., Department of Civil and Environmental Engineering, Stanford University, 473 Via Ortega, Stanford, CA </t>
  </si>
  <si>
    <t>Climate change and economic development provide a strong rationale for urban water and electricity conservation. Although behavioral and technological factors link short-term conservation of both resources, their long-term residential consumption trends h</t>
  </si>
  <si>
    <t>Energy efficiency; Residential conservation; Water efficiency; Water-energy nexus</t>
  </si>
  <si>
    <t>Climate change; Drought; Energy efficiency; Extreme weather; Housing; Water conservation; Economic growths; Electricity conservation; Electricity policy; Electricity-consumption; Extreme climates; Industrialized nations; Residential consumption; Technolog</t>
  </si>
  <si>
    <t xml:space="preserve">We greatfully acknowledge the Woods Institute for the Environment, Environmental Venture Projects program for funding this research. We would also like to thank Bruce E. Cain and Kim Quesnel at the Bill Lane Center for the American West, and Marie-Louise </t>
  </si>
  <si>
    <t>Abergel, T, Dean, B, Dulac, J, (2017) Towards a zero-emission, efficient, and resilient buildings and construction sector: global Status Report, , https://www.worldgbc.org/sites/default/files/2018%20GlobalABC%20Global%20Status%20Report.pdf, (New York); Aq</t>
  </si>
  <si>
    <t>Bolorinos, J.; Department of Civil and Environmental Engineering, 473 Via Ortega, United States; email: jbolorin@stanford.edu</t>
  </si>
  <si>
    <t>IOP Publishing Ltd</t>
  </si>
  <si>
    <t>Environ.Res.Lett.</t>
  </si>
  <si>
    <t>2-s2.0-85100809638</t>
  </si>
  <si>
    <t>Zhang J., Dong L.</t>
  </si>
  <si>
    <t>57220771828;57220768686;</t>
  </si>
  <si>
    <t>Image Monitoring and Management of Hot Tourism Destination Based on Data Mining Technology in Big Data Environment</t>
  </si>
  <si>
    <t>Microprocessors and Microsystems</t>
  </si>
  <si>
    <t>10.1016/j.micpro.2020.103515</t>
  </si>
  <si>
    <t>https://www.scopus.com/inward/record.uri?eid=2-s2.0-85097577806&amp;doi=10.1016%2fj.micpro.2020.103515&amp;partnerID=40&amp;md5=d25961d44a8c53be4bfd43b2825ecd0e</t>
  </si>
  <si>
    <t>Qinhuangdao Vocational and Technical College, Qinhuangdao, Hebei  066100, China</t>
  </si>
  <si>
    <t>Zhang, J., Qinhuangdao Vocational and Technical College, Qinhuangdao, Hebei  066100, China; Dong, L., Qinhuangdao Vocational and Technical College, Qinhuangdao, Hebei  066100, China</t>
  </si>
  <si>
    <t>With the development of society, tourism has become a pillar industry in the national economy of many countries and regions. Tourism is booming, and its role in economic growth and employment promotion is increasingly valued by the state. The demand for t</t>
  </si>
  <si>
    <t>Big data; Destination, Field Programmable Gate Array (FPGA); Tourism</t>
  </si>
  <si>
    <t>Big data; Data mining; Economics; Image processing; Leisure industry; Data environment; Data mining technology; Destination image; Information and Communication Technologies; Mobile intelligent terminals; National economy; Tourism consumption; Tourism dev</t>
  </si>
  <si>
    <t>Wei, Z., Wei, Y., Yan, T., Analysis of the Digital Footprint of Tourists ’Consumer Behavior Based on Data Mining (2016) Business Economics Research, (18), pp. 65-68; Yan, H., Data mining and marketing application of UGC in e-commerce environment (2015) Ch</t>
  </si>
  <si>
    <t>Dong, L.; Qinhuangdao Vocational and Technical CollegeChina; email: mszhangjian@sohu.com</t>
  </si>
  <si>
    <t>MIMID</t>
  </si>
  <si>
    <t>Microprocessors Microsyst</t>
  </si>
  <si>
    <t>2-s2.0-85097577806</t>
  </si>
  <si>
    <t>Laing T., Moonsammy S.</t>
  </si>
  <si>
    <t>35299849200;57220584735;</t>
  </si>
  <si>
    <t>Evaluating the impact of small-scale mining on the achievement of the sustainable development goals in Guyana</t>
  </si>
  <si>
    <t>Environmental Science and Policy</t>
  </si>
  <si>
    <t>10.1016/j.envsci.2020.11.010</t>
  </si>
  <si>
    <t>https://www.scopus.com/inward/record.uri?eid=2-s2.0-85097394941&amp;doi=10.1016%2fj.envsci.2020.11.010&amp;partnerID=40&amp;md5=ae28c415906205f9a80f38e52dc54f0b</t>
  </si>
  <si>
    <t>Brighton Business School, University of Brighton, UK and GREEN Institute, University of Guyana, Guyana; Department of Environmental Studies, Faculty of Earth and Environmental Sciences, University of Guyana, Guyana</t>
  </si>
  <si>
    <t>Laing, T., Brighton Business School, University of Brighton, UK and GREEN Institute, University of Guyana, Guyana; Moonsammy, S., Department of Environmental Studies, Faculty of Earth and Environmental Sciences, University of Guyana, Guyana</t>
  </si>
  <si>
    <t>The artisanal and small-scale mining (ASM) sector in Guyana has, over the last decade, become the main engine for economic growth, the key source of foreign exchange and a vital source of employment across the country. It has therefore served as a vital d</t>
  </si>
  <si>
    <t>Artisanal small scale mining; Environmental valuation; Social costs; Sustainable development goals</t>
  </si>
  <si>
    <t>Article; conceptual framework; controlled study; economic aspect; employment; environmental impact; Guyana; human; mining; priority journal; small scale mining; social aspect; sustainable development</t>
  </si>
  <si>
    <t>Ministry of Natural Resources; General Medical Council, GMC; Ministerio de Sanidad, Consumo y Bienestar Social, MISAN; WWF International, WWF</t>
  </si>
  <si>
    <t>The impacts of ASMs are often complex, widespread and systemic generally resulting in social displacement, marginalization and severe ecological damages ( Kitula, 2006 ). Such impacts can be valued either using contemporary valuation techniques or adoptin</t>
  </si>
  <si>
    <t>Adelman, S., The sustainable development goals, anthropocentrism and neoliberalism (2018) Sustainable Development Goals, , Edward Elgar Publishing; Aizawa, Y., Artisanal and small-scale mining as an informal safety net: evidence from Tanzania (2016) J. In</t>
  </si>
  <si>
    <t>Laing, T.; Brighton Business School, Guyana; email: t.j.laing@brighton.ac.uk</t>
  </si>
  <si>
    <t>ESCPF</t>
  </si>
  <si>
    <t>Environ. Sci. Policy</t>
  </si>
  <si>
    <t>2-s2.0-85097394941</t>
  </si>
  <si>
    <t>Nathaniel S.P., Nwulu N., Bekun F.</t>
  </si>
  <si>
    <t>57208647482;37089355100;57193455217;</t>
  </si>
  <si>
    <t>Natural resource, globalization, urbanization, human capital, and environmental degradation in Latin American and Caribbean countries</t>
  </si>
  <si>
    <t>10.1007/s11356-020-10850-9</t>
  </si>
  <si>
    <t>https://www.scopus.com/inward/record.uri?eid=2-s2.0-85091686417&amp;doi=10.1007%2fs11356-020-10850-9&amp;partnerID=40&amp;md5=0a5e1d1a95e18a23714298283db41eba</t>
  </si>
  <si>
    <t>Faculty of Social Sciences, Department of Economics, University of Lagos, Akoka, Nigeria; School of Foundation, Lagos State University, Badagry, Nigeria; Department of Electrical and Electronic Engineering Science, University of Johannesburg, Johannesburg</t>
  </si>
  <si>
    <t>Nathaniel, S.P., Faculty of Social Sciences, Department of Economics, University of Lagos, Akoka, Nigeria, School of Foundation, Lagos State University, Badagry, Nigeria; Nwulu, N., Department of Electrical and Electronic Engineering Science, University o</t>
  </si>
  <si>
    <t>The world is increasingly getting urbanized and globalized, and the increase in natural resource exploration could have a far-reaching impact on environmental quality. Since most Latin American and Caribbean countries (LACCs) have proximity to the Amazon,</t>
  </si>
  <si>
    <t>AMG; Globalization; Human capital; Latin American and Caribbean countries; Natural resource; Urbanization</t>
  </si>
  <si>
    <t>carbon emission; cointegration analysis; deforestation; econometrics; economic growth; environmental degradation; environmental impact; environmental quality; globalization; human capital; mitigation; natural resource; sustainability; urbanization; Caribb</t>
  </si>
  <si>
    <t>carbon dioxide, 124-38-9, 58561-67-4; Carbon Dioxide</t>
  </si>
  <si>
    <t>Acheampong, A.O., Adams, S., Boateng, E., Do globalization and renewable energy contribute to carbon emissions mitigation in Sub-Saharan Africa? (2019) Sci Total Environ, 677, pp. 436-446. , COI: 1:CAS:528:DC%2BC1MXovFGgsL4%3D; Adedoyin, F.F., Gumede, M.I</t>
  </si>
  <si>
    <t>Nathaniel, S.P.; School of Foundation, Nigeria; email: nathaniel_solomon21@yahoo.com</t>
  </si>
  <si>
    <t>2-s2.0-85091686417</t>
  </si>
  <si>
    <t>Lin C., Song Z., Liu S., Yang Y., Forrest J.</t>
  </si>
  <si>
    <t>57200192488;56510916100;26643353400;7409384730;24723899300;</t>
  </si>
  <si>
    <t>Study on mechanism and filter efficacy of AGO/IAGO in the frequency domain</t>
  </si>
  <si>
    <t>Grey Systems</t>
  </si>
  <si>
    <t>10.1108/GS-01-2020-0014</t>
  </si>
  <si>
    <t>https://www.scopus.com/inward/record.uri?eid=2-s2.0-85122144938&amp;doi=10.1108%2fGS-01-2020-0014&amp;partnerID=40&amp;md5=12447e0a27e322971333d3d071f9e032</t>
  </si>
  <si>
    <t>College of Economics and Management, Nanjing University of Aeronautics and Astronautics, Nanjing, China; China Aerospace Science and Technology Corporation, Beijing, China; Institute for Grey Systems Studies, Nanjing University of Aeronautics and Astronau</t>
  </si>
  <si>
    <t>Lin, C., College of Economics and Management, Nanjing University of Aeronautics and Astronautics, Nanjing, China; Song, Z., China Aerospace Science and Technology Corporation, Beijing, China; Liu, S., Institute for Grey Systems Studies, Nanjing University</t>
  </si>
  <si>
    <t xml:space="preserve">Purpose: The purpose of this paper is to analyze the mechanism and filter efficacy of accumulation generation operator (AGO)/inverse accumulation generation operator (IAGO) in the frequency domain. Design/methodology/approach: The AGO/IAGO in time domain </t>
  </si>
  <si>
    <t>AGO; Digital filter; Filter efficacy; IAGO; Mechanism; Spectrum analysis</t>
  </si>
  <si>
    <t>National Natural Science Foundation of China, NSFC: 71671091, 71811530338, IN-2014–020; Ministry of Science and Technology of the People's Republic of China, MOST: G20190010178; Fundamental Research Funds for the Central Universities: NC2019003</t>
  </si>
  <si>
    <t>This work was supported by a project of the National Natural Science Foundation of China entitled “Research on network of reliability growth of complex equipment under the background of collaborative development” (71671091). It is also supported by a join</t>
  </si>
  <si>
    <t>Antoniou, A., Realization of digital filters (1972) IEEE Trans. Audio Electroacoust, AU-20, pp. 95-97; Bloomfield, P., (1976) Fourier Analysis of Time Series: An Introduction, , ISBN, Wiley, New York: 978-0471082569; Charles, L., Parr, P.J.M., Riskin, E.A</t>
  </si>
  <si>
    <t>Liu, S.; Institute for Grey Systems Studies, China; email: sfliu@nuaa.edu.cn</t>
  </si>
  <si>
    <t>Emerald Group Holdings Ltd.</t>
  </si>
  <si>
    <t>Grey. Syst.</t>
  </si>
  <si>
    <t>2-s2.0-85122144938</t>
  </si>
  <si>
    <t>Nyakurukwa K.</t>
  </si>
  <si>
    <t>57222298428;</t>
  </si>
  <si>
    <t>Information Flow Between the Zimbabwe Stock Exchange and the Johannesburg Stock Exchange: A Transfer Entropy Approach</t>
  </si>
  <si>
    <t>Organizations and Markets in Emerging Economies</t>
  </si>
  <si>
    <t>10.15388/omee.2021.12.60</t>
  </si>
  <si>
    <t>https://www.scopus.com/inward/record.uri?eid=2-s2.0-85123275287&amp;doi=10.15388%2fomee.2021.12.60&amp;partnerID=40&amp;md5=75f8f0f6a91b92e6bab8ceaeb8ddee89</t>
  </si>
  <si>
    <t>University of the Witwatersrand, Witwatersrand, South Africa</t>
  </si>
  <si>
    <t>Nyakurukwa, K., University of the Witwatersrand, Witwatersrand, South Africa</t>
  </si>
  <si>
    <t>The purpose of this paper is to determine whether there was information flow between the stock markets of Zimbabwe and South Africa during the time the Zimbabwean economy was dollarized. The author used econophysics-based Shannonian and Rényian transfer e</t>
  </si>
  <si>
    <t>Information flow; Integration; Johannesburg Stock Exchange; Transfer entropy; Zimbabwe Stock Exchange</t>
  </si>
  <si>
    <t>Aawaar, G. M., Tewari, D. D., Market Integration and Informational Efficiency of Africa's Stock Markets (2017) Frontiers in Finance and Economics, 14, pp. 50-84; Abdul Karim, B., Majid., M., Does trade matter for stock market integration? (2010) Studies i</t>
  </si>
  <si>
    <t>Nyakurukwa, K.; University of the Witwatersrand, Witwatersrand, South Africa; email: knyakurukwa@gmail.com</t>
  </si>
  <si>
    <t>Vilnius University</t>
  </si>
  <si>
    <t>Organ. Mark. Emerg. Econ.</t>
  </si>
  <si>
    <t>2-s2.0-85123275287</t>
  </si>
  <si>
    <t>Sinitsyn M.V.</t>
  </si>
  <si>
    <t>55361535900;</t>
  </si>
  <si>
    <t>END OF ENEGY COAL ERA</t>
  </si>
  <si>
    <t>World Economy and International Relations</t>
  </si>
  <si>
    <t>10.20542/0131-2227-2021-65-11-40-48</t>
  </si>
  <si>
    <t>https://www.scopus.com/inward/record.uri?eid=2-s2.0-85123247065&amp;doi=10.20542%2f0131-2227-2021-65-11-40-48&amp;partnerID=40&amp;md5=084caffb7749c51b754b376346ea5651</t>
  </si>
  <si>
    <t>Primakov National Research Institute of World Economy and International Relations, Russian Academy of Sciences, 23, Profsoyuznaya Str, Moscow, 117997, Russian Federation</t>
  </si>
  <si>
    <t>Sinitsyn, M.V., Primakov National Research Institute of World Economy and International Relations, Russian Academy of Sciences, 23, Profsoyuznaya Str, Moscow, 117997, Russian Federation</t>
  </si>
  <si>
    <t>The article analyses the process of coal crowding out of the world energy balance. In developed countries, the tendency towards the rejection of using energy coal accelerated in the end of 2000s under the pressure of climatic considerations. The global CO</t>
  </si>
  <si>
    <t>China; Coal; COVID-19; Energy balance; European Union; Greenhouse gases emissions; Low carbon paradigm; US</t>
  </si>
  <si>
    <t>BP Statistical Review of World Energy 2020, , https://www.bp.com/content/dam/bp/business-sites/en/global/corporate/pdfs/energy-economics/statistical-review/bp-stats-review-2020-full-report.pdf, (accessed 20.04.2021); G?rbacheva, N., Coal-fired Power in th</t>
  </si>
  <si>
    <t>Sinitsyn, M.V.; Primakov National Research Institute of World Economy and International Relations, 23, Profsoyuznaya Str, Russian Federation; email: sinitsyn@imemo.ru</t>
  </si>
  <si>
    <t>Russian Academy of Sciences</t>
  </si>
  <si>
    <t>Russian</t>
  </si>
  <si>
    <t>World Economy Int. Relat.</t>
  </si>
  <si>
    <t>2-s2.0-85123247065</t>
  </si>
  <si>
    <t>Huda C., Ramadhan A., Trisetyarso A., Abdurachman E., Heryadi Y.</t>
  </si>
  <si>
    <t>57214846599;53264599300;36337949500;56820169100;9944012900;</t>
  </si>
  <si>
    <t>Smart Tourism Recommendation Model: A Systematic Literature Review</t>
  </si>
  <si>
    <t>International Journal of Advanced Computer Science and Applications</t>
  </si>
  <si>
    <t>10.14569/IJACSA.2021.0121222</t>
  </si>
  <si>
    <t>https://www.scopus.com/inward/record.uri?eid=2-s2.0-85122592638&amp;doi=10.14569%2fIJACSA.2021.0121222&amp;partnerID=40&amp;md5=1abffdd30f3c58f95047221bacb234d5</t>
  </si>
  <si>
    <t>Computer Science Department, BINUS Graduate Program, Doctor of Computer Science Bina Nusantara University, Jakarta, Indonesia</t>
  </si>
  <si>
    <t>Huda, C., Computer Science Department, BINUS Graduate Program, Doctor of Computer Science Bina Nusantara University, Jakarta, Indonesia; Ramadhan, A., Computer Science Department, BINUS Graduate Program, Doctor of Computer Science Bina Nusantara Universit</t>
  </si>
  <si>
    <t>The tourism industry has become a potential sector to leverage economic growth. Many attractions are detected on several platforms. Machine learning and data mining are some potential technologies to improve the service of tourism by providing recommendat</t>
  </si>
  <si>
    <t>digital tourism; recommender system; smart tourism; Systematic review; tourism</t>
  </si>
  <si>
    <t>Collaborative filtering; Data mining; Economics; Knowledge based systems; Tourism; Digital tourism; Economic growths; Potential technologies; Research questions; Research studies; Smart tourism; Systematic literature review; Systematic Review; Tourism ind</t>
  </si>
  <si>
    <t>Tourism, W., UNWTO World Tourism Barometer and Statistical Annex, May 2020 (2020) UNWTO World Tourism Barometer, 18 (2), pp. 1-48. , [1] and UNWTO; Huang, H., The spatial distribution, influencing factors, and development path of inbound tourism in China-</t>
  </si>
  <si>
    <t>Ramadhan, A.; Computer Science Department, Indonesia</t>
  </si>
  <si>
    <t>Science and Information Organization</t>
  </si>
  <si>
    <t>2158107X</t>
  </si>
  <si>
    <t>Intl. J. Adv. Comput. Sci. Appl.</t>
  </si>
  <si>
    <t>2-s2.0-85122592638</t>
  </si>
  <si>
    <t>Simionescu M.</t>
  </si>
  <si>
    <t>57194173341;</t>
  </si>
  <si>
    <t>Nowcasting Regional Unemployment Rate in Denmark Using Google Trends to Develop Mining Sector</t>
  </si>
  <si>
    <t>Acta Montanistica Slovaca</t>
  </si>
  <si>
    <t>10.46544/AMS.v26i3.09</t>
  </si>
  <si>
    <t>https://www.scopus.com/inward/record.uri?eid=2-s2.0-85122061634&amp;doi=10.46544%2fAMS.v26i3.09&amp;partnerID=40&amp;md5=96410d29f5dbd3c5d7cb791aa9b49d58</t>
  </si>
  <si>
    <t>Institute for Economic Forecasting, Romanian Academy, 13, Calea 13 Septembrie, Bucharest, 050711, Romania</t>
  </si>
  <si>
    <t>Simionescu, M., Institute for Economic Forecasting, Romanian Academy, 13, Calea 13 Septembrie, Bucharest, 050711, Romania</t>
  </si>
  <si>
    <t>Considering the recent tendencies in the utilisation of Internet data, COVID-19 pandemic and the EU target to develop a competitive digital economy, the aim of the paper is related to nowcasting the regional unemployment rate in Denmark using specific key</t>
  </si>
  <si>
    <t>Google Trends; Jobs; Panel ARDL model; Unemployment rate</t>
  </si>
  <si>
    <t>This research is part of the research plan of the Institute for Economic Forecasting of the Romanian Academy for 2021 with the title: "The status of the Romanian migrants on the labour market of other EU countries".</t>
  </si>
  <si>
    <t>Andersen, T. M., (2019) Labour market policies in Denmark; Askitas, N., (2015) Google search activity data and breaking trends, , IZA World of Labor; Askitas, N., Zimmermann, K. F., Google econometrics and unemployment forecasting (2009) Applied Economics</t>
  </si>
  <si>
    <t>Simionescu, M.; Institute for Economic Forecasting, 13, Calea 13 Septembrie, Romania; email: mihaela.simionescu@ipe.ro</t>
  </si>
  <si>
    <t>Technical University of Kosice</t>
  </si>
  <si>
    <t>2-s2.0-85122061634</t>
  </si>
  <si>
    <t>Klyuchnikova E.M., Korppoo A.M.</t>
  </si>
  <si>
    <t>56582268800;6505962392;</t>
  </si>
  <si>
    <t>Implementation of the “green growth” concept in the russian arctic (On the example of the murmansk region)</t>
  </si>
  <si>
    <t>Arktika: Ekologia i Ekonomika</t>
  </si>
  <si>
    <t>10.25283/2223-4594-2021-4-493-503</t>
  </si>
  <si>
    <t>https://www.scopus.com/inward/record.uri?eid=2-s2.0-85120976318&amp;doi=10.25283%2f2223-4594-2021-4-493-503&amp;partnerID=40&amp;md5=75e433adf327d8c4210f904585710710</t>
  </si>
  <si>
    <t>Institute of North Industrial Ecology Problems of the Kola Science Centre of the RAS, 14a, Akademgorodok, Murmansk region, Apatity, 184209, Russian Federation; Fridtjof Nansen Institute, P.O. Box 326, Lysaker, 1326, Norway</t>
  </si>
  <si>
    <t>Klyuchnikova, E.M., Institute of North Industrial Ecology Problems of the Kola Science Centre of the RAS, 14a, Akademgorodok, Murmansk region, Apatity, 184209, Russian Federation; Korppoo, A.M., Fridtjof Nansen Institute, P.O. Box 326, Lysaker, 1326, Norw</t>
  </si>
  <si>
    <t>The article presents the results of studying the possibilities for reconciling environmental and social sustain-ability with economic growth in the Russian Arctic in the context of the “green growth” concept. Analyzing the practices of municipal solid was</t>
  </si>
  <si>
    <t>Arctic; Green growth; Murmansk region; Sustainable development; Waste management</t>
  </si>
  <si>
    <t>Norges Forskningsråd: 288249</t>
  </si>
  <si>
    <t>The research was carried out in the course of the implementation of the state assignment on the topic “Development of a strategy for minimizing the technogenic impact on the environment of waste from the mining and metallurgical complex” No. ????-?18-1180</t>
  </si>
  <si>
    <t>Suopajärvi, L., Poelzer, G. A., Ejdemo, T., Klyuchnikova, E., Korchak, E., Nygaard, V., Social sustainability in Northern mining communities: a study of the European North and Northwest Russia (2016) Resources Policy, 47, pp. 61-68. , ??; Eskerova, T. A.,</t>
  </si>
  <si>
    <t>Nuclear Safety Institute of the Russian Academy of Sciences</t>
  </si>
  <si>
    <t>Arkt. Ekologia Ekonomika</t>
  </si>
  <si>
    <t>2-s2.0-85120976318</t>
  </si>
  <si>
    <t>Volkov A.D., Tishkov S.V., Druzhinin P.V.</t>
  </si>
  <si>
    <t>57211205634;57202391373;56502324200;</t>
  </si>
  <si>
    <t>Natural resources, settlement system and the role of single-industry towns in the spatial organization development of the arctic karelia regional economy</t>
  </si>
  <si>
    <t>10.25283/2223-4594-2021-4-582-595</t>
  </si>
  <si>
    <t>https://www.scopus.com/inward/record.uri?eid=2-s2.0-85120944477&amp;doi=10.25283%2f2223-4594-2021-4-582-595&amp;partnerID=40&amp;md5=056c66e45aa4b5549870767af686f74c</t>
  </si>
  <si>
    <t>Institute of Economics of the Karelian Research Centre of the Russian Academy of Sciences, Petrozavodsk, Russian Federation</t>
  </si>
  <si>
    <t>Volkov, A.D., Institute of Economics of the Karelian Research Centre of the Russian Academy of Sciences, Petrozavodsk, Russian Federation; Tishkov, S.V., Institute of Economics of the Karelian Research Centre of the Russian Academy of Sciences, Petrozavod</t>
  </si>
  <si>
    <t>The article examines the Karelian Arctic region, formed due to the inclusion of a number of territories into the Russian Arctic. It provides a description of its geographical position and analyzes the dynamics of spatial de-velopment, the settlement syste</t>
  </si>
  <si>
    <t>Arctic territories of the Republic of Karelia; Arctic zone of the Russian Federation; Investments; Natural resource potential; Single-industry towns; Special economic regime of the Russian Arctic</t>
  </si>
  <si>
    <t>Minakir, P. A., Goryunov, A. P., Spatial and economic aspects of the development of the Arctic (2015) Vestn. MGTU, 18 (3), pp. 486-492. , (In Russian); Tatarkin, A. I., Zakharchuk, E. A., Loginov, V. G., The modern paradigm of development and the developm</t>
  </si>
  <si>
    <t>2-s2.0-85120944477</t>
  </si>
  <si>
    <t>Zhang G., Guo G., Shen S., Guo Q., Zhang S., Wu J.</t>
  </si>
  <si>
    <t>57201022525;8219376500;57352859800;57353190200;8676586800;57353416400;</t>
  </si>
  <si>
    <t>Numerical Simulation Study of the Strata Movement Rule of Deep Mining with the Super-Thick and Weak Cementation Overburden: A Case Study in China</t>
  </si>
  <si>
    <t>Mathematical Problems in Engineering</t>
  </si>
  <si>
    <t>10.1155/2021/6806703</t>
  </si>
  <si>
    <t>https://www.scopus.com/inward/record.uri?eid=2-s2.0-85119919346&amp;doi=10.1155%2f2021%2f6806703&amp;partnerID=40&amp;md5=e6bc95cbfad4453b39ef55984afce793</t>
  </si>
  <si>
    <t>School of Surveying and Geo-informatics, Shandong Jianzhu University, Ji'nan, 250101, China; Coal Indust. Eng. Res. Center of Collaborative Monitoring of Mining Area's Environment and Disasters, Huai'nan, 232001, China; School of Environmental Science and</t>
  </si>
  <si>
    <t xml:space="preserve">Zhang, G., School of Surveying and Geo-informatics, Shandong Jianzhu University, Ji'nan, 250101, China, Coal Indust. Eng. Res. Center of Collaborative Monitoring of Mining Area's Environment and Disasters, Huai'nan, 232001, China, School of Environmental </t>
  </si>
  <si>
    <t>As the national energy strategy is to mine westward, the deep coal resources under the super-thick and weak cementation overburden in the western mining area will play a critical role in China's sustainable economic growth. The super-thick and weak cement</t>
  </si>
  <si>
    <t xml:space="preserve">Coal deposits; Coal mines; Economics; Lithology; Numerical models; Subsidence; Case-studies; Coal resources; Deep mining; Energy strategy; Maximum differences; Mining areas; Numerical simulation studies; Stratum movement; Subsidence coefficients; Surface </t>
  </si>
  <si>
    <t>Meng, Q., Han, L., Qiao, W., Lin, D., Fan, J., Support technology for mine roadways in extreme weakly cemented strata and its application (2014) International Journal of Mining Science and Technology, 24 (2), pp. 157-164. , 2-s2.0-84896547446; Eremenko, V</t>
  </si>
  <si>
    <t>Zhang, G.; School of Surveying and Geo-informatics, China; email: g_j_zhang@cumt.edu.cn
Zhang, G.; School of Transportation Engineering, China; email: g_j_zhang@cumt.edu.cn</t>
  </si>
  <si>
    <t>Hindawi Limited</t>
  </si>
  <si>
    <t>1024123X</t>
  </si>
  <si>
    <t>Math. Probl. Eng.</t>
  </si>
  <si>
    <t>2-s2.0-85119919346</t>
  </si>
  <si>
    <t>Giwa A.B., George E.O., Okodua H., Adediran O.S.</t>
  </si>
  <si>
    <t>57336977600;57210840673;57161037700;57188842942;</t>
  </si>
  <si>
    <t>Linkage effects of sectoral foreign direct investment inflows and real sector growth: A case for achieving SDG-17 in Nigeria</t>
  </si>
  <si>
    <t>African Journal of Business and Economic Research</t>
  </si>
  <si>
    <t>10.31920/1750-4562/2021/SIn1a9</t>
  </si>
  <si>
    <t>https://www.scopus.com/inward/record.uri?eid=2-s2.0-85118970233&amp;doi=10.31920%2f1750-4562%2f2021%2fSIn1a9&amp;partnerID=40&amp;md5=1fe42cf50cd14bdd6c1043509a1cc8e9</t>
  </si>
  <si>
    <t>Department of Economics and Development Studies, Covenant University, Ota, Nigeria; Department of Economics, Olabisi Onabanjo University, Ago Iwoye, Nigeria</t>
  </si>
  <si>
    <t>Giwa, A.B., Department of Economics and Development Studies, Covenant University, Ota, Nigeria; George, E.O., Department of Economics, Olabisi Onabanjo University, Ago Iwoye, Nigeria; Okodua, H., Department of Economics and Development Studies, Covenant U</t>
  </si>
  <si>
    <t>This study examined the linkage effects of foreign direct investment (FDI) on the real sector growth in Nigeria and how this can bring about achieving Goal-17.3 of mobilising additional financial resources for developing countries from multiple sources. T</t>
  </si>
  <si>
    <t>Economy; Financial development; Foreign direct investment; Manufacturing sector; School completion rate</t>
  </si>
  <si>
    <t>Covenant University</t>
  </si>
  <si>
    <t>The authors acknowledge the article publication sponsorship assistance of the Management of Covenant University, Ota, Nigeria.</t>
  </si>
  <si>
    <t>Abramnitz, M., Catching up, forging ahead, and falling behind (1986) Journal of Economic History, 46, pp. 385-406; Adediran, O., George, E., Alege, P., Is there any relationship between monetary policy tools and external credit-growth nexus in Nigeria? (2</t>
  </si>
  <si>
    <t>Adediran, O.S.; Department of Economics and Development Studies, Nigeria; email: oluwasogo.adediran@covenantuniversity.edu.ng</t>
  </si>
  <si>
    <t>Adonis and Abbey Publishers Ltd</t>
  </si>
  <si>
    <t>African J. Bus. Econ. Res.</t>
  </si>
  <si>
    <t>2-s2.0-85118970233</t>
  </si>
  <si>
    <t>Mukhtarova K., Makasheva K., Kenzhebaeva Z., Sadyrova M.</t>
  </si>
  <si>
    <t>55795620400;56241664100;57304005800;55858282500;</t>
  </si>
  <si>
    <t>Prospects for economic cooperation in central asia</t>
  </si>
  <si>
    <t>Central Asia and the Caucasus</t>
  </si>
  <si>
    <t>10.37178/ca-c.21.3.08</t>
  </si>
  <si>
    <t>https://www.scopus.com/inward/record.uri?eid=2-s2.0-85117592937&amp;doi=10.37178%2fca-c.21.3.08&amp;partnerID=40&amp;md5=b5855f342764116c6a432ffe5a7964c8</t>
  </si>
  <si>
    <t>Department of International Relations and World Economy, al-Farabi Kazakh National University, Almaty, Kazakhstan; Department of Economics, NARXOZ University, Almaty, Kazakhstan; Department of Sociology and Social Work, al-Farabi Kazakh National Universit</t>
  </si>
  <si>
    <t>Mukhtarova, K., Department of International Relations and World Economy, al-Farabi Kazakh National University, Almaty, Kazakhstan; Makasheva, K., Department of International Relations and World Economy, al-Farabi Kazakh National University, Almaty, Kazakh</t>
  </si>
  <si>
    <t>This research article examines the state and prospects of economic cooperation among the countries of Central Asia (CA). As history would have it, economic cooperation within the CA region was previ-ously limited, and investments in Central Asia were main</t>
  </si>
  <si>
    <t>Central Asia region; Central Asian countries; Diversification of the economy; External economic policy; Kazakhstan; Kyrgyzstan; Region; Regional cooperation; Tajikistan; Trade regimes; Turkmenistan; Uzbekistan</t>
  </si>
  <si>
    <t>CA and C Press AB</t>
  </si>
  <si>
    <t>Cent. Asia Cauc.</t>
  </si>
  <si>
    <t>2-s2.0-85117592937</t>
  </si>
  <si>
    <t>Bradul A., Varava L., Turylo A., Dashko I., Varava A.</t>
  </si>
  <si>
    <t>57207298165;57298718200;56446913300;57216824301;57297501800;</t>
  </si>
  <si>
    <t>FORECASTING THE EFFECTIVENESS OF THE ENTERPRISE TO INTENSIFY INNOVATION AND INVESTMENT DEVELOPMENT, TAKING INTO ACCOUNT THE FINANCIAL COMPONENT OF ECONOMIC POTENTIAL</t>
  </si>
  <si>
    <t>Eastern-European Journal of Enterprise Technologies</t>
  </si>
  <si>
    <t>13-112</t>
  </si>
  <si>
    <t>10.15587/1729-4061.2021.239249</t>
  </si>
  <si>
    <t>https://www.scopus.com/inward/record.uri?eid=2-s2.0-85117161725&amp;doi=10.15587%2f1729-4061.2021.239249&amp;partnerID=40&amp;md5=77af2640255b754b29142bf0293d9bd0</t>
  </si>
  <si>
    <t>Doctor of Economic Sciences, Professor Department of Accounting, Auditing Public Administration and Administration; Doctor of Economic Sciences, Professor Head of the Department; Doctor of Economic Sciences, Associate Professor, Department of Economics, O</t>
  </si>
  <si>
    <t>Bradul, A., Doctor of Economic Sciences, Professor Department of Accounting, Auditing Public Administration and Administration; Varava, L., Doctor of Economic Sciences, Professor Head of the Department; Turylo, A., Doctor of Economic Sciences, Associate P</t>
  </si>
  <si>
    <t>The study is devoted to the problem of analysis and forecasting of the effectiveness of the results of enterprises to ensure production and economic reserves to intensify innovation and investment development in the context of monitoring the state of thei</t>
  </si>
  <si>
    <t>economic potential; efficiency; financial component of economic potential; innovation and investment development</t>
  </si>
  <si>
    <t>Carrying out of research in the direction of forecasting of efficiency of activity of modern MPP and definition of level sufficiency of a financial component of economic potential is actual. Its results are useful for practical application in the directio</t>
  </si>
  <si>
    <t>Azhaman, I., Zhydkov, O., The nature and structure of the economic potential of the enterprise (2018) Ekonomika ta derzhava, 4, pp. 22-25. , http://www.economy.in.Ua/pdf/4_2018/7.pdf, 1; Komelina, O., Shcherbinina, S., Korsunska, M., Enterprise Economic P</t>
  </si>
  <si>
    <t xml:space="preserve">Varava, L.; Doctor of Economic Sciences, </t>
  </si>
  <si>
    <t>Technology Center</t>
  </si>
  <si>
    <t>East. Eur. J. Enterp. Technol.</t>
  </si>
  <si>
    <t>2-s2.0-85117161725</t>
  </si>
  <si>
    <t>Thach N.N., Hanh H.T., Huy D.T.N., Gwo?dziewicz S., Nga L.T.V., Huong L.T.T., Nam V.Q.</t>
  </si>
  <si>
    <t>57200036923;57211475196;36951633200;57248544800;57222660135;57247681300;57247248200;</t>
  </si>
  <si>
    <t>TECHNOLOGY QUALITY MANAGEMENT OF THE INDUSTRY 4.0 AND CYBERSECURITY RISK MANAGEMENT ON CURRENT BANKING ACTIVITIES IN EMERGING MARKETS - THE CASE IN VIETNAM</t>
  </si>
  <si>
    <t>International Journal for Quality Research</t>
  </si>
  <si>
    <t>10.24874/IJQR15.03-10</t>
  </si>
  <si>
    <t>https://www.scopus.com/inward/record.uri?eid=2-s2.0-85114314580&amp;doi=10.24874%2fIJQR15.03-10&amp;partnerID=40&amp;md5=42fea5d344bf9386fc268c0de4b1316f</t>
  </si>
  <si>
    <t xml:space="preserve">Banking University HCMC, Ho Chi Minh city, Viet Nam; Academy of Policy and Development (APD), Viet Nam; MBA, Banking University HCMC, Ho Chi Minh city Vietnam, International University of Japan, Japan; Jacob of Paradies University in Gorzow Wielkopolski, </t>
  </si>
  <si>
    <t>Thach, N.N., Banking University HCMC, Ho Chi Minh city, Viet Nam; Hanh, H.T., Academy of Policy and Development (APD), Viet Nam; Huy, D.T.N., MBA, Banking University HCMC, Ho Chi Minh city Vietnam, International University of Japan, Japan; Gwo?dziewicz, S</t>
  </si>
  <si>
    <t>Industry 4.0 and digital technology has been affecting banking activities in most of bank system in emerging markets, esp. in Vietnam, one of the countries having high economic growth in ASEAN nations; so, quality management of technology issues and cyber</t>
  </si>
  <si>
    <t>banking activities; blockchain; cloud technology; Cybersecurity risk management; e-commerce; Fintech; ICT technology law; Industry 4.0; policies; sustainable development; technology era; technology quality management; virtual or digital currency</t>
  </si>
  <si>
    <t>Thanks a lot for editors, friends and brothers in supporting this publication.</t>
  </si>
  <si>
    <t>Appiahene, P., Missah, Y. M., Najim, U., Evaluation of information technology impact on bank's performance: The Ghanaian experience (2019) International Journal of Engineering Business Management, 11. , https://doi.org/10.1177/1847979019835337; Carbó-Valv</t>
  </si>
  <si>
    <t>Huy, D.T.N.; MBA, Japan</t>
  </si>
  <si>
    <t>Centar for Quality</t>
  </si>
  <si>
    <t>Int. J. Qual. Res.</t>
  </si>
  <si>
    <t>2-s2.0-85114314580</t>
  </si>
  <si>
    <t>Shaowen Z., Yixin Z., Zhe C., Shibin D.</t>
  </si>
  <si>
    <t>57224951475;57224957560;57189256876;57224952680;</t>
  </si>
  <si>
    <t>Spatio-temporal evolution and influencing factors of e-sports industry: A case study of shanghai</t>
  </si>
  <si>
    <t>Tropical Geography</t>
  </si>
  <si>
    <t>10.13284/j.cnki.rddl.003316</t>
  </si>
  <si>
    <t>https://www.scopus.com/inward/record.uri?eid=2-s2.0-85108702030&amp;doi=10.13284%2fj.cnki.rddl.003316&amp;partnerID=40&amp;md5=9bef3e7e34bda3f2d8a9437450f9add1</t>
  </si>
  <si>
    <t>School of Public Administration, Xi'an University of Architecture and Technology, Xi'an, 710000, China</t>
  </si>
  <si>
    <t>Shaowen, Z., School of Public Administration, Xi'an University of Architecture and Technology, Xi'an, 710000, China; Yixin, Z., School of Public Administration, Xi'an University of Architecture and Technology, Xi'an, 710000, China; Zhe, C., School of Publ</t>
  </si>
  <si>
    <t xml:space="preserve">As an emerging industry formed by the integration of multiple industries, the e-sports industry contributes to urban development, economic growth, and promotion of urban image owing to the characteristics of low pollution, strong driving effect, and high </t>
  </si>
  <si>
    <t>E-sports industry; Industry agglomeration; Shanghai; Spatial evolution</t>
  </si>
  <si>
    <t>Aoyama, Y, Izushi, H., (2013) Innovation, Industry Evolution and Cross-sectoral Skill Transfer in the Video Game Industry: A Three-Country Study, Handbook of Industry Studies and Economic Geography, , London: Edward Elgar Publishing; Boschmar, A, Wenting,</t>
  </si>
  <si>
    <t>Zhe, C.; School of Public Administration, China; email: cz1251@163.com</t>
  </si>
  <si>
    <t>Editorial Committee of Tropical Geography</t>
  </si>
  <si>
    <t>Tropic. Geogr.</t>
  </si>
  <si>
    <t>2-s2.0-85108702030</t>
  </si>
  <si>
    <t>Voskoboynikov I.B., Baranov E.F., Bobyleva K.V., Kapeliushnikov R.I., Piontkovski D.I., Roskin A.A., Tolokonnikov A.E.</t>
  </si>
  <si>
    <t>55260862100;57204691732;57223164373;57204415458;21741072700;57223146516;57223175032;</t>
  </si>
  <si>
    <t>Recovery experiences of the russian economy: The patterns of the post-shock growth after 1998 and 2008 and future prospects</t>
  </si>
  <si>
    <t>Voprosy Ekonomiki</t>
  </si>
  <si>
    <t>10.32609/0042-8736-2021-4-5-31</t>
  </si>
  <si>
    <t>https://www.scopus.com/inward/record.uri?eid=2-s2.0-85105078460&amp;doi=10.32609%2f0042-8736-2021-4-5-31&amp;partnerID=40&amp;md5=4acc3f22237282fc388d77f044e98464</t>
  </si>
  <si>
    <t>National Research University Higher, School of Economics, Moscow, Russian Federation; Primakov National Research Institute of World Economy and International Relations, Russian Academy of Sciences, Moscow, Russian Federation</t>
  </si>
  <si>
    <t>Voskoboynikov, I.B., National Research University Higher, School of Economics, Moscow, Russian Federation; Baranov, E.F., National Research University Higher, School of Economics, Moscow, Russian Federation; Bobyleva, K.V., National Research University Hi</t>
  </si>
  <si>
    <t>The global economy is in recession due to the pandemic of the coronavirus infection COVID-19. Russia’s GDP in 2020 fell by 3.1% in relation to the level of 2019, so that the decline was more moderate than in 1998 (–5.3%) and 2009 (–7.8%). In the coming ye</t>
  </si>
  <si>
    <t>Economic crisis; Economic growth accounts; Russia KLEMS</t>
  </si>
  <si>
    <t xml:space="preserve">Bessonov, V. A., On the dynamics of total factor productivity in the Russian transitional economy (2004) HSE Economic Journal, 8 (4), pp. 542-587. , (In Russian); Voskoboynikov, I. B., Baranov, E. F., Bobyleva, K. V., Kapeliushnikov, R. I., Piontkovskiy, </t>
  </si>
  <si>
    <t>Voskoboynikov, I.B.; National Research University Higher, Russian Federation; email: IVoskoboynikov@hse.ru</t>
  </si>
  <si>
    <t>Russian Presidental Academy of National Economy and Public Administration</t>
  </si>
  <si>
    <t>Vopr. Ekon.</t>
  </si>
  <si>
    <t>2-s2.0-85105078460</t>
  </si>
  <si>
    <t>Assis V.M., Henriques A.B., Lemos M.G., Dumont J.A.</t>
  </si>
  <si>
    <t>57215352091;36707856200;57215358007;57215359528;</t>
  </si>
  <si>
    <t>Technological innovation in córrego do sítio mineração – A study of technical and economic aspects by using sensor-based sorting for refractory gold ore</t>
  </si>
  <si>
    <t>REM - International Engineering Journal.</t>
  </si>
  <si>
    <t>10.1590/0370-44672020740097</t>
  </si>
  <si>
    <t>https://www.scopus.com/inward/record.uri?eid=2-s2.0-85104942698&amp;doi=10.1590%2f0370-44672020740097&amp;partnerID=40&amp;md5=76960e7eab180ad2c31dea384be31176</t>
  </si>
  <si>
    <t>AngloGold Ashanti Ltd, Córrego do Sítio Mineração, Metalurgia, Departamento de Metalurgia, Santa Bárbara-Minas Gerais, Brazil; Universidade Federal de Minas Gerais – UFMG, Escola de Engenharia, Departamento de Engenharia de Minas, Belo Horizonte – Minas G</t>
  </si>
  <si>
    <t>Assis, V.M., AngloGold Ashanti Ltd, Córrego do Sítio Mineração, Metalurgia, Departamento de Metalurgia, Santa Bárbara-Minas Gerais, Brazil; Henriques, A.B., Universidade Federal de Minas Gerais – UFMG, Escola de Engenharia, Departamento de Engenharia de M</t>
  </si>
  <si>
    <t>The mining sector has a fundamental financial and economical role in the country where it practices these activities. In addition to employment creation and social-cultural development, the mining sector brings economic growth to the country. However, the</t>
  </si>
  <si>
    <t>Gold; Ore sorting; Pre-concentration; Processing; Refractory ore</t>
  </si>
  <si>
    <t>cost-benefit analysis; COVID-19; economic activity; economic growth; employment generation; gold; innovation; ore mineral; resource availability; sensor; technical efficiency</t>
  </si>
  <si>
    <t>The authors would like to thank Anglogold Ashanti C?rrego do S?tio Minera??o and CPGEM-UFMG for supporting this research.</t>
  </si>
  <si>
    <t>CLAPHAM, B., CLAPHAM, E., Innovative technologies for the improved pre-concentration of gold-bearing ores (2015) WORLD GOLD CONFERENCE, 7th, 2015, Joanesburgo, South Africa. Proceedings, , […]. [S. l]: SAIMM: CIM: AusIMM; CUTMORE, N.G., LIU, Y., MIDDLETON</t>
  </si>
  <si>
    <t>Escola de Minas</t>
  </si>
  <si>
    <t>2448167X</t>
  </si>
  <si>
    <t>REM - Int. Eng. J.</t>
  </si>
  <si>
    <t>2-s2.0-85104942698</t>
  </si>
  <si>
    <t>Kislitsyn E.V., Gorodnichev V.V.</t>
  </si>
  <si>
    <t>57204782661;57220836492;</t>
  </si>
  <si>
    <t>Simulation of development of individual heavy industry sectors</t>
  </si>
  <si>
    <t>Business Informatics</t>
  </si>
  <si>
    <t>10.17323/2587-814X.2021.1.59.77</t>
  </si>
  <si>
    <t>https://www.scopus.com/inward/record.uri?eid=2-s2.0-85104598789&amp;doi=10.17323%2f2587-814X.2021.1.59.77&amp;partnerID=40&amp;md5=8b130c3f4bf2ef585aa07f04a4f486e2</t>
  </si>
  <si>
    <t>Information Technology and Statistics Department, Ural State University of Economics, 62, 8 Marta Street, Yekaterinburg, 620144, Russian Federation</t>
  </si>
  <si>
    <t>Kislitsyn, E.V., Information Technology and Statistics Department, Ural State University of Economics, 62, 8 Marta Street, Yekaterinburg, 620144, Russian Federation; Gorodnichev, V.V., Information Technology and Statistics Department, Ural State Universit</t>
  </si>
  <si>
    <t>Nowadays, in the context of the coronavirus crisis, the issue of ensuring the sustainable development of heavy industries is acute. However, theoretical and analytical researches alone are not sufficient for this, and economic science needs to develop fun</t>
  </si>
  <si>
    <t>Industry; Mathematical model; Metallurgy; Production function; Simulation; System dynamics; Three-sector model of the economy</t>
  </si>
  <si>
    <t>Orekhova, S.V., Resources and sustainable growth of an industrial metallurgical enterprise: an empirical assessment (2017) Modern Competition, 11 (3), pp. 65-76. , (in Russian); Tretyakova, E.A., Evolution of research and evaluation methodology of sustain</t>
  </si>
  <si>
    <t>National Research University, Higher School of Econoimics</t>
  </si>
  <si>
    <t>2587814X</t>
  </si>
  <si>
    <t>Bus. inform.</t>
  </si>
  <si>
    <t>2-s2.0-85104598789</t>
  </si>
  <si>
    <t>Pyzheva Y.I., Lapo E.V., Syrtsova E.A., Pyzhev A.I.</t>
  </si>
  <si>
    <t>57216885385;57223024235;57223027159;57209504336;</t>
  </si>
  <si>
    <t>Evaluation of Genuine Savings in the Russia’s far East Regions</t>
  </si>
  <si>
    <t>Regional Research of Russia</t>
  </si>
  <si>
    <t>10.1134/S2079970521010111</t>
  </si>
  <si>
    <t>https://www.scopus.com/inward/record.uri?eid=2-s2.0-85104519435&amp;doi=10.1134%2fS2079970521010111&amp;partnerID=40&amp;md5=ca5dc9bca254a4aa0d9b30ecd0a7caa7</t>
  </si>
  <si>
    <t>Siberian Federal University, Krasnoyarsk, 660041, Russian Federation; Institute of Economics and Industrial Engineering, Siberian Branch, Russian Academy of Sciences, Novosibirsk, 630090, Russian Federation</t>
  </si>
  <si>
    <t>Pyzheva, Y.I., Siberian Federal University, Krasnoyarsk, 660041, Russian Federation; Lapo, E.V., Siberian Federal University, Krasnoyarsk, 660041, Russian Federation; Syrtsova, E.A., Siberian Federal University, Krasnoyarsk, 660041, Russian Federation; Py</t>
  </si>
  <si>
    <t>Abstract—: One of the most widely used indicators of the sustainability of economic development is the genuine savings indicator. To obtain more accurate estimates for the sustainability of development of the Russia’s Far East regions, a modification of t</t>
  </si>
  <si>
    <t>economic growth; Far East of Russia; genuine savings; sustainability indicators; sustainability of regional development</t>
  </si>
  <si>
    <t>economic development; economic growth; human capital; investment; regional development; savings; sustainability; Far East; Russian Federation; Indicator indicator</t>
  </si>
  <si>
    <t>Russian Foundation for Basic Research, ????: 16-02-00127, 19-010-00841</t>
  </si>
  <si>
    <t>The study supported by the Russian Foundation for Basic Research, projects nos. 16-02-00127 (development of a methodology for studying the sustainability of regional development) and 19-010-00841 (obtaining and interpreting genuine savings estimates for r</t>
  </si>
  <si>
    <t>Alekseichuk, M.S., Net savings as an assessment indicator of the sustainability of regional development (2008) Reg.: Ekon. Sotsiol., (3), pp. 67-77; Belik, I.S., Pryakhin, D.A., Socio-ecological component of sustainable development of the region (2013) Ek</t>
  </si>
  <si>
    <t>Pyzheva, Y.I.; Siberian Federal UniversityRussian Federation; email: ystartseva@sfu-kras.ru
Lapo, E.V.; Siberian Federal UniversityRussian Federation; email: e.lapo@mail.ru
Syrtsova, E.A.; Siberian Federal UniversityRussian Federation; email: ekoryakova@s</t>
  </si>
  <si>
    <t>Reg. Res. Russ.</t>
  </si>
  <si>
    <t>2-s2.0-85104519435</t>
  </si>
  <si>
    <t>Ivashhenko J.A., Subbotin Ju.V., Oveshnikov Ju.M., Avdeev P.B.</t>
  </si>
  <si>
    <t>57223032034;57223025259;57223025878;55836493500;</t>
  </si>
  <si>
    <t>Overburden stripping and transport machinery at Zashulan coal mine [????????????????? ????????? ???????? ???????????? ????????? ???????]</t>
  </si>
  <si>
    <t>Mining Informational and Analytical Bulletin</t>
  </si>
  <si>
    <t>3-2</t>
  </si>
  <si>
    <t>10.25018/0236_1493_2021_32_0_90</t>
  </si>
  <si>
    <t>https://www.scopus.com/inward/record.uri?eid=2-s2.0-85104515826&amp;doi=10.25018%2f0236_1493_2021_32_0_90&amp;partnerID=40&amp;md5=cbb133c7eb9b5d357378adcab8fe4a29</t>
  </si>
  <si>
    <t>LLC “Razrez Ugol”, Zabaykalsky Krai, Krasnochikoyskoe District, Cheremkhovo, Russian Federation; Transbaikal State University, Chita, Russian Federation</t>
  </si>
  <si>
    <t>Ivashhenko, J.A., LLC “Razrez Ugol”, Zabaykalsky Krai, Krasnochikoyskoe District, Cheremkhovo, Russian Federation; Subbotin, Ju.V., Transbaikal State University, Chita, Russian Federation; Oveshnikov, Ju.M., Transbaikal State University, Chita, Russian Fe</t>
  </si>
  <si>
    <t>The article addresses challenges of open-pit mining in the Zashulan coal field, one of the most promising deposits of high-quality energy resources and raw materials with export potential. The field is located in the southwest of the Transbaikal territory</t>
  </si>
  <si>
    <t>Coal deposit; Economic efficiency; Equipment selection; Mining technology; Mining transport complex; Open-pit mining; Overburden</t>
  </si>
  <si>
    <t>Melikoglu, Mehmet, Clean coal technologies: A global to local review for Turkey (2018) Energy Strategy Reviews, 22, pp. 313-319; Yu, Xiaojiang, Coal mining and environmental development in southwest China (2017) Environmental Development, 21, pp. 77-86; Z</t>
  </si>
  <si>
    <t>Publishing house Mining book</t>
  </si>
  <si>
    <t>Mining Inf. Anal. Bull.</t>
  </si>
  <si>
    <t>2-s2.0-85104515826</t>
  </si>
  <si>
    <t>Wang Q., Zhang B.</t>
  </si>
  <si>
    <t>57222989339;57222987581;</t>
  </si>
  <si>
    <t>Research and implementation of the customer-oriented modern hotel management system using fuzzy analytic hiererchical process (FAHP)</t>
  </si>
  <si>
    <t>Journal of Intelligent and Fuzzy Systems</t>
  </si>
  <si>
    <t>10.3233/JIFS-189650</t>
  </si>
  <si>
    <t>https://www.scopus.com/inward/record.uri?eid=2-s2.0-85104311959&amp;doi=10.3233%2fJIFS-189650&amp;partnerID=40&amp;md5=2dc49040fc585e24ec37ce416e465865</t>
  </si>
  <si>
    <t>PublicCourse Department, Hebei Academy of Fine Arts, Shijiazhuang Hebei, 050000, China; College of Software, Hebei Institute of Engineering and Technology, Shijiazhuang Hebei, 050000, China</t>
  </si>
  <si>
    <t>Wang, Q., PublicCourse Department, Hebei Academy of Fine Arts, Shijiazhuang Hebei, 050000, China; Zhang, B., College of Software, Hebei Institute of Engineering and Technology, Shijiazhuang Hebei, 050000, China</t>
  </si>
  <si>
    <t>Hotel industry, as the pillar industry of the tertiary industry, is developing at a rapid pace under the background of rapid economic growth and strong support for the tourism industry. At the same time, it also faces fierce competition at home and abroad</t>
  </si>
  <si>
    <t>AI; CRM; customer; Data mining; fuzzy based analytic hierarchical process (FAHP); hotel management system</t>
  </si>
  <si>
    <t>Competition; Data handling; Decision making; Digital storage; Hotels; Information management; Leisure industry; Sales; Tourism industry; Analytic hierarchical process; Competitive advantage; Core competitiveness; Customer segmentation; Data mining technol</t>
  </si>
  <si>
    <t>Devi, S.S., Singh, N.H., Laskar, R.H., Fuzzy C-Means Clustering with Histogram based Cluster Selection for Skin Lesion Segmentation using Non-Dermoscopic Images [J] (2020) International Journal of Interactive Multimedia and Artificial Intelligence, 6, pp.</t>
  </si>
  <si>
    <t>Zhang, B.; College of Software, China; email: 15081848503@163.com</t>
  </si>
  <si>
    <t>IOS Press BV</t>
  </si>
  <si>
    <t>J. Intelligent Fuzzy Syst.</t>
  </si>
  <si>
    <t>2-s2.0-85104311959</t>
  </si>
  <si>
    <t>Wang L.</t>
  </si>
  <si>
    <t>57210110759;</t>
  </si>
  <si>
    <t>Improving the performance of precision poverty alleviation based on big data mining and machine learning</t>
  </si>
  <si>
    <t>10.3233/JIFS-189498</t>
  </si>
  <si>
    <t>https://www.scopus.com/inward/record.uri?eid=2-s2.0-85104300970&amp;doi=10.3233%2fJIFS-189498&amp;partnerID=40&amp;md5=8db02d5f691f67a5b74eeffc608dad58</t>
  </si>
  <si>
    <t>Shandong Technology and Business University, Yantai, Shandong, China</t>
  </si>
  <si>
    <t>Wang, L., Shandong Technology and Business University, Yantai, Shandong, China</t>
  </si>
  <si>
    <t>Since the reform began in our country, with the rapid economic growth in recent years, the income level has grown extremely unequal, and it is difficult for the low-income poor to benefit from the rapid economic growth. The most important prerequisite for</t>
  </si>
  <si>
    <t>Big data mining; machine learning; performance improvement; precision poverty alleviation</t>
  </si>
  <si>
    <t>Big data; Data reduction; Developing countries; Digital storage; Economic analysis; Learning algorithms; Machine learning; Data technologies; Economic growths; Internet technology; Large scale data; Poor households; Poverty alleviation; Poverty reduction;</t>
  </si>
  <si>
    <t>Alkire, S., Choosing dimensions: The capability approach and multidimensional poverty (2007) Chronic Poverty Research Centre, 12 (4), pp. 88-92; Alkire, S., Housseini, B., Multidimensional poverty in Sub-saharan Africa: Levels and trends (2014) Ophi Worki</t>
  </si>
  <si>
    <t>Wang, L.; ShandongTechnology and Business UniversityChina; email: wljyttj@126.com</t>
  </si>
  <si>
    <t>2-s2.0-85104300970</t>
  </si>
  <si>
    <t>Hismendi H., Masbar R., Nazamuddin N., Majid M.S.A., Suriani S.</t>
  </si>
  <si>
    <t>57222808425;56748085500;57210324035;24438220400;57203882619;</t>
  </si>
  <si>
    <t>Sectoral Stock Markets and Economic Growth Nexus: Empirical Evidence from Indonesia</t>
  </si>
  <si>
    <t>Journal of Asian Finance, Economics and Business</t>
  </si>
  <si>
    <t>10.13106/jafeb.2021.vol8.no4.0011</t>
  </si>
  <si>
    <t>https://www.scopus.com/inward/record.uri?eid=2-s2.0-85104062186&amp;doi=10.13106%2fjafeb.2021.vol8.no4.0011&amp;partnerID=40&amp;md5=2e72f84255490256f5cbe2daaabd5388</t>
  </si>
  <si>
    <t>Faculty of Economics, Universitas Syiah Kuala, Darussalam, Banda Aceh, Indonesia; Polytechnic Negeri Lhokseumawe, Indonesia; Faculty of Economics, Universitas Syiah Kuala, Darussalam, Banda Aceh, Indonesia; Faculty of Economics, Universitas Syiah Kuala, D</t>
  </si>
  <si>
    <t>Hismendi, H., Faculty of Economics, Universitas Syiah Kuala, Darussalam, Banda Aceh, Indonesia, Polytechnic Negeri Lhokseumawe, Indonesia; Masbar, R., Faculty of Economics, Universitas Syiah Kuala, Darussalam, Banda Aceh, Indonesia; Nazamuddin, N., Facult</t>
  </si>
  <si>
    <t>This study aims to analyze the causality relationship between sectoral stock markets (agricultural, financial, industrial, and mining sectors) and economic growth in the short and long term as well as to analyze whether it has similar types or not. The da</t>
  </si>
  <si>
    <t>Economic Growth; Multivariate Causality; Sectoral Stock Markets</t>
  </si>
  <si>
    <t>Ali, M. A., Fei, Y. S., Impact of Malaysia’s capital market and determinants on economic growth (2016) The Journal of Asian Finance, Economics, and Business, 3 (2), pp. 5-11. , https://doi.org/10.13106/JAFEB.2016.VOL3.NO2.5; Andersen, T. B., Tarp, F., Fin</t>
  </si>
  <si>
    <t>Suriani, S.; Faculty of Economics, Darussalam, Jl. Teuku Nyak Arief No.441, Kopelma Darussalam, Kec. Syiah Kuala, Indonesia; email: suriani@unsyiah.ac.id</t>
  </si>
  <si>
    <t>Korea Distribution Science Association (KODISA)</t>
  </si>
  <si>
    <t>J. Asian Financ. Econ. Bus.</t>
  </si>
  <si>
    <t>2-s2.0-85104062186</t>
  </si>
  <si>
    <t>Baklavaridis A., Vatalis K., Karayannis V., Benetis P.-N., Charalampides G.</t>
  </si>
  <si>
    <t>56159656500;15133083900;16316467500;57222603320;6602513941;</t>
  </si>
  <si>
    <t>Mineralogical characterization and evaluation of chromite ore in grevena and kozani vourinos massif, Western Macedonia, Greece</t>
  </si>
  <si>
    <t>Mining of Mineral Deposits</t>
  </si>
  <si>
    <t>10.33271/mining15.01.011</t>
  </si>
  <si>
    <t>https://www.scopus.com/inward/record.uri?eid=2-s2.0-85103381031&amp;doi=10.33271%2fmining15.01.011&amp;partnerID=40&amp;md5=a529115b540c0b7069b7ae9463c143fd</t>
  </si>
  <si>
    <t>University of Western Macedonia, Kozani, 50100, Greece</t>
  </si>
  <si>
    <t>Baklavaridis, A., University of Western Macedonia, Kozani, 50100, Greece; Vatalis, K., University of Western Macedonia, Kozani, 50100, Greece; Karayannis, V., University of Western Macedonia, Kozani, 50100, Greece; Benetis, P.-N., University of Western Ma</t>
  </si>
  <si>
    <t>Purpose. Chromite samples from Aetoraches mine area in the southern part of the Vourinos complex in Western Macedo-nia, Greece were examined from mineralogical-geochemical perspective. Methods. ?-ray Diffraction (XRD) mineral phase analysis, elemental Sca</t>
  </si>
  <si>
    <t>Aetoraches mine area; Chromite ore; Geochemistry; Mineralogical characterization; SEM-EDS; TG/DTG; Vourinos massif; XRD</t>
  </si>
  <si>
    <t>chromite; geochemistry; mineralogy; mining; ore deposit; scanning electron microscopy; thermogravimetry; X-ray diffraction; Greece; Grevena; Kozani; Vourinos; Western Macedonia</t>
  </si>
  <si>
    <t>8/2019 51.1-51.3; National and Kapodistrian University of Athens</t>
  </si>
  <si>
    <t xml:space="preserve">The authors would like to thank the Specific-Account Research Committee (ELKE) of University of Western Macedonia, Greece for financing the research work presented here under the research grant ?Geochemical characterization and evaluation of chromite ore </t>
  </si>
  <si>
    <t xml:space="preserve">The authors would like to thank the Specific-Account Research Committee (ELKE) of University of Western Macedonia, Greece for financing the research work presented here under the research grant “Geochemical characterization and evaluation of chromite ore </t>
  </si>
  <si>
    <t>Dick, H.J.B., Bullen, T., Chromian spinel as a petrogenetic indicator in abyssal and alpine-type peridotites and spatially associated lavas (1984) Contributions to Mineralogy and Petrology, 86 (1), pp. 54-76. , https://doi.org/10.1007/BF00373711; Economou</t>
  </si>
  <si>
    <t>Karayannis, V.; University of Western MacedoniaGreece; email: vkarayannis@uowm.gr</t>
  </si>
  <si>
    <t>Dnipro University of Technology</t>
  </si>
  <si>
    <t>Min. Miner. Depos.</t>
  </si>
  <si>
    <t>2-s2.0-85103381031</t>
  </si>
  <si>
    <t>ALZYADAT J.A.</t>
  </si>
  <si>
    <t>57221618342;</t>
  </si>
  <si>
    <t>Sectoral Banking Credit Facilities and Non-Oil Economic Growth in Saudi Arabia: Application of the Autoregressive Distributed Lag (ARDL)</t>
  </si>
  <si>
    <t>10.13106/jafeb.2021.vol8.no2.0809</t>
  </si>
  <si>
    <t>https://www.scopus.com/inward/record.uri?eid=2-s2.0-85100989397&amp;doi=10.13106%2fjafeb.2021.vol8.no2.0809&amp;partnerID=40&amp;md5=c9397621ce2797055f595fca796910f9</t>
  </si>
  <si>
    <t>Al Falah, Riyadh, 13314, Saudi Arabia</t>
  </si>
  <si>
    <t>ALZYADAT, J.A., Al Falah, Riyadh, 13314, Saudi Arabia</t>
  </si>
  <si>
    <t>The study aimed to investigate the impact of sectoral bank credit facilities provided by commercial banks on the non-oil economic growth in Saudi Arabia. Bank credit facilities are given for nine economic sectors: agriculture, manufacturing, mining, elect</t>
  </si>
  <si>
    <t>ARDL; Bank Credit; Economic Growth; Financial Development; Saudi Arabia</t>
  </si>
  <si>
    <t>The author extends the appreciation to the Deanship of Post Graduate and Scientific Research at Dar Al Uloom University for funding this research. The authors declare no conflict of interest.</t>
  </si>
  <si>
    <t>Abubakar, A., Kassim, S., Sectoral impact of bank credit in Malaysia: ARDL modeling approach (2016) Pertanika Journal of Social Science and Humanities, 24, pp. 205-211. , http://irep.iium.edu.my/id/eprint/51965; Abusharbeh, M. T., The impact of banking se</t>
  </si>
  <si>
    <t>ALZYADAT, J.A.; Department of Finance and Banking, Saudi Arabia</t>
  </si>
  <si>
    <t>2-s2.0-85100989397</t>
  </si>
  <si>
    <t>Alzaeemi S.A.S., Sathasivam S.</t>
  </si>
  <si>
    <t>57202914624;25634694100;</t>
  </si>
  <si>
    <t>Examining the Forecasting Movement of Palm Oil Price Using RBFNN-2SATRA Metaheuristic Algorithms for Logic Mining</t>
  </si>
  <si>
    <t>IEEE Access</t>
  </si>
  <si>
    <t>10.1109/ACCESS.2021.3054816</t>
  </si>
  <si>
    <t>https://www.scopus.com/inward/record.uri?eid=2-s2.0-85100479670&amp;doi=10.1109%2fACCESS.2021.3054816&amp;partnerID=40&amp;md5=394c8d3b3b0e614173cc7a1ba7181940</t>
  </si>
  <si>
    <t>School of Mathematical Sciences, Universiti Sains Malaysia (USM), Penang, 11800, Malaysia</t>
  </si>
  <si>
    <t>Alzaeemi, S.A.S., School of Mathematical Sciences, Universiti Sains Malaysia (USM), Penang, 11800, Malaysia; Sathasivam, S., School of Mathematical Sciences, Universiti Sains Malaysia (USM), Penang, 11800, Malaysia</t>
  </si>
  <si>
    <t>RBFNN with different algorithms and the logic mining method for forecasting constitute the most significant tools and techniques, which are used to demonstrate the economic growth in the country. Upon using monthly data spanning from Jan 2016 to March 202</t>
  </si>
  <si>
    <t>2 satisfiability; 2 satisfiability reverse. Analysis; logic mining; artificial immune system; economic growth; forecasting; genetic algorithm; Palm oil prices; particle swarm optimization; radial basis functions neural network</t>
  </si>
  <si>
    <t>Computer circuits; Crude oil price; Data mining; Decision making; Forecasting; International trade; Petroleum industry; Economic growths; Empirical findings; Energy Minimization techniques; International markets; Meta heuristic algorithm; Overall accuraci</t>
  </si>
  <si>
    <t>Ministry of Higher Education, Malaysia, MOHE; Universiti Sains Malaysia</t>
  </si>
  <si>
    <t>This work was supported in part by the Fundamental Research Grant Scheme (FRGS) (203/PMATHS/6711689) by the Ministry of Higher Education Malaysia, and in part by Universiti Sains Malaysia.</t>
  </si>
  <si>
    <t xml:space="preserve">Khalid, N., Hamidi, H.N.A., Thinagar, S., Marwan, N.F., Crude palm oil price forecasting in Malaysia: An econometric approach (Peramalan Harga Minyak Sawit Mentah Malaysia: Satu Pendekatan Ekonometrik) (2018) Jurnal Ekonomi Malaysia, 52 (3), pp. 263-278; </t>
  </si>
  <si>
    <t>Sathasivam, S.; School of Mathematical Sciences, Malaysia; email: saratha@usm.my</t>
  </si>
  <si>
    <t>Institute of Electrical and Electronics Engineers Inc.</t>
  </si>
  <si>
    <t>2-s2.0-85100479670</t>
  </si>
  <si>
    <t>Laila N., Rusydiana A.S., Irfany M.I., Imron H.R., Srisusilawati P., Taqi M.</t>
  </si>
  <si>
    <t>57194156735;57203022674;36660941000;57221833898;57221832721;57221835875;</t>
  </si>
  <si>
    <t>Energy economics in Islamic countries: A bibliometric review</t>
  </si>
  <si>
    <t>International Journal of Energy Economics and Policy</t>
  </si>
  <si>
    <t>10.32479/ijeep.10763</t>
  </si>
  <si>
    <t>https://www.scopus.com/inward/record.uri?eid=2-s2.0-85100344663&amp;doi=10.32479%2fijeep.10763&amp;partnerID=40&amp;md5=6112a794ae36198eba2644bf7e8d3400</t>
  </si>
  <si>
    <t>Department of Islamic Economics, Faculty of Economic and Business, Airlangga University, Indonesia; Department of Islamic Economics, Sharia Economics Applied Research and Training, Indonesia; Department of Islamic Economics, Faculty of Economic and Busine</t>
  </si>
  <si>
    <t>Laila, N., Department of Islamic Economics, Faculty of Economic and Business, Airlangga University, Indonesia; Rusydiana, A.S., Department of Islamic Economics, Sharia Economics Applied Research and Training, Indonesia; Irfany, M.I., Department of Islamic</t>
  </si>
  <si>
    <t>Energy has an important role in the economic growth of a country, the more energy a country has, the better the country’s economy. This study tries to map the development of research published in the field of energy economics. The research was conducted u</t>
  </si>
  <si>
    <t>Bibliometrics; Energy economics; Kaya identity</t>
  </si>
  <si>
    <t>Agustiar, M., An assessment of Indonesia’s monetary integration with oil exporter countries in Islamic nations: Evidence from panel data (2020) International Journal of Energy Economics and Policy, 10 (1), pp. 89-95; Agustiar, M., Monetary integration amo</t>
  </si>
  <si>
    <t>Taqi, M.; Department of Accounting, Indonesia; email: muhamad.taqi@untirta.ac.id</t>
  </si>
  <si>
    <t>Econjournals</t>
  </si>
  <si>
    <t>Int. J. Energy Econ. Policy</t>
  </si>
  <si>
    <t>2-s2.0-85100344663</t>
  </si>
  <si>
    <t>Marais L., de Lange A.</t>
  </si>
  <si>
    <t>16310268700;57220116294;</t>
  </si>
  <si>
    <t>Anticipating and planning for mine closure in South Africa</t>
  </si>
  <si>
    <t>Futures</t>
  </si>
  <si>
    <t>10.1016/j.futures.2020.102669</t>
  </si>
  <si>
    <t>https://www.scopus.com/inward/record.uri?eid=2-s2.0-85096978294&amp;doi=10.1016%2fj.futures.2020.102669&amp;partnerID=40&amp;md5=7debd75351175f1036372abbb2d1fe8d</t>
  </si>
  <si>
    <t>Centre for Development Support and Associate to the NRF Sarchi Chair on City-Region Economies, University of the Free State, Bloemfontein, South Africa; Adjunct Professor (honorary position) at the Sustainable Minerals Institute, University of Queensland,</t>
  </si>
  <si>
    <t>Marais, L., Centre for Development Support and Associate to the NRF Sarchi Chair on City-Region Economies, University of the Free State, Bloemfontein, South Africa; Adjunct Professor (honorary position) at the Sustainable Minerals Institute, University of</t>
  </si>
  <si>
    <t>Long-term planning must anticipate not just growth but the likelihood of decline. The international literature on shrinking cities is dubious about the wisdom of advocating permanency and suggests that a better approach to the problems of a resource-based</t>
  </si>
  <si>
    <t>Economic diversification; Ghost town; Housing policy; Mine closure; Mine policy; Shrinking city; South Africa</t>
  </si>
  <si>
    <t>economic diversification; economic impact; gold mine; housing policy; planning legislation; population decline; post-apartheid; Gauteng; South Africa</t>
  </si>
  <si>
    <t>National Research Foundation, South Africa (Grant number 91054).</t>
  </si>
  <si>
    <t>Andrews-Speed, P., Ma, G., Shao, B., Liao, C., Economic responses to the closure of small-scale coal mines in Chongqing, China (2005) Resources Policy, 30, pp. 39-54; Bainton, N., Holcombe, S., A critical review of the social aspects of mine closure (2018</t>
  </si>
  <si>
    <t>Marais, L.; Centre for Development Support and Associate to the NRF Sarchi Chair on City-Region Economies, Australia; email: MaraisJGL@ufs.ac.za</t>
  </si>
  <si>
    <t>2-s2.0-85096978294</t>
  </si>
  <si>
    <t>Fu R., Jin G., Chen J., Ye Y.</t>
  </si>
  <si>
    <t>57203851893;56508827600;57219295299;49664494900;</t>
  </si>
  <si>
    <t>The effects of poverty alleviation investment on carbon emissions in China based on the multiregional input–output model</t>
  </si>
  <si>
    <t>Technological Forecasting and Social Change</t>
  </si>
  <si>
    <t>10.1016/j.techfore.2020.120344</t>
  </si>
  <si>
    <t>https://www.scopus.com/inward/record.uri?eid=2-s2.0-85092092863&amp;doi=10.1016%2fj.techfore.2020.120344&amp;partnerID=40&amp;md5=3f35f26e06245409689bbf91c77670e6</t>
  </si>
  <si>
    <t>Key Lab of Guangdong for Utilization of Remote Sensing and Geographical Information System, Open Lab of Geospatial Information Technology and Application, Guangzhou Institute of Geography, Guangzhou, 510070, China; School of Economics and Management, Chin</t>
  </si>
  <si>
    <t>Fu, R., Key Lab of Guangdong for Utilization of Remote Sensing and Geographical Information System, Open Lab of Geospatial Information Technology and Application, Guangzhou Institute of Geography, Guangzhou, 510070, China; Jin, G., School of Economics and</t>
  </si>
  <si>
    <t xml:space="preserve">The effective coupling of poverty alleviation and carbon emission reduction goals is an important requirement for sustainable economic development in the present day. In this paper, we utilized socioeconomic data to construct a multiregional input-output </t>
  </si>
  <si>
    <t>Carbon emissions; Emission reduction effect; MRIO; Poverty alleviation investment</t>
  </si>
  <si>
    <t>Agricultural robots; Carbon; Construction industry; Economic analysis; Emission control; Food processing; Investments; Carbon emission intensities; Carbon emission reductions; Economic contribution; Food processing industry; Input output analysis; Poverty</t>
  </si>
  <si>
    <t>National Natural Science Foundation of China, NSFC: 41501593, 71974070; National Key Research and Development Program of China, NKRDPC: 2016YFA0602500</t>
  </si>
  <si>
    <t>This study was supported by the National Key Research and Development Program of China (grant number 2016YFA0602500); National Natural Science Foundation of China (grant number 71974070, 41501593).</t>
  </si>
  <si>
    <t>Abhijit, B., Paul, N., Tavneet, S., Universal basic income in a developing world (2019) Annu. Rev. Econ., 11, pp. 959-983; Alkire, S., Foster, J., Understandings and misunderstandings of multidimensional poverty measurement (2011) Working Paper, 9 (2), pp</t>
  </si>
  <si>
    <t>Jin, G.; School of Economics and Management, China; email: jingui@hubu.edu.cn</t>
  </si>
  <si>
    <t>Elsevier Inc.</t>
  </si>
  <si>
    <t>Technol. Forecast. Soc. Change</t>
  </si>
  <si>
    <t>2-s2.0-85092092863</t>
  </si>
  <si>
    <t>Song Z.</t>
  </si>
  <si>
    <t>57217067005;</t>
  </si>
  <si>
    <t>Economic growth and carbon emissions: Estimation of a panel threshold model for the transition process in China</t>
  </si>
  <si>
    <t>10.1016/j.jclepro.2020.123773</t>
  </si>
  <si>
    <t>https://www.scopus.com/inward/record.uri?eid=2-s2.0-85090247981&amp;doi=10.1016%2fj.jclepro.2020.123773&amp;partnerID=40&amp;md5=283eeb9e97d22662c219bd4f67d1e96a</t>
  </si>
  <si>
    <t>Graduate School of Global Environmental Studies, Sophia University, Japan</t>
  </si>
  <si>
    <t>Song, Z., Graduate School of Global Environmental Studies, Sophia University, Japan</t>
  </si>
  <si>
    <t>In recent years, the correlation between economic growth and environmental pollution has become noticeably contentious in China, which is experiencing the process of transitions in various social and economic sectors, for example, slowing economic growth,</t>
  </si>
  <si>
    <t>Carbon emissions; China; Energy structure; New normal; Non-linear relationship; Threshold model</t>
  </si>
  <si>
    <t>Carbon; Economic and social effects; Emission control; Environmental technology; Investments; Population statistics; Regression analysis; Sustainable development; Emissions reduction; Environmental challenges; Environmental pollutions; Gross domestic prod</t>
  </si>
  <si>
    <t>Anderson, T.W., Estimating linear restrictions on regression coefficients for multivariate normal distributions (1951) Ann. Math. Stat., 22 (3), pp. 327-351; Ar?abi?, V., Tica, J., Lee, J., Sonora, R., Public debt and economic growth conundrum: nonlineari</t>
  </si>
  <si>
    <t>2-s2.0-85090247981</t>
  </si>
  <si>
    <t>Sommer J.M., Restivo M., Shandra J.M.</t>
  </si>
  <si>
    <t>57195280721;37111244600;6507271654;</t>
  </si>
  <si>
    <t>China, Mining, and Forests: A Cross-National Test of Ecologically Unequal Exchange</t>
  </si>
  <si>
    <t>Sociological Quarterly</t>
  </si>
  <si>
    <t>10.1080/00380253.2020.1756519</t>
  </si>
  <si>
    <t>https://www.scopus.com/inward/record.uri?eid=2-s2.0-85087367655&amp;doi=10.1080%2f00380253.2020.1756519&amp;partnerID=40&amp;md5=01fc8fe591c133ff33debd106e2d3578</t>
  </si>
  <si>
    <t>Department of Sociology, University of South Florida, Tampa, FL, United States; Department of Sociology, State University of New York at Geneseo, Geneseo, NY, United States; Department of Sociology, State University of New York at Stony Brook, Stony Brook</t>
  </si>
  <si>
    <t>Sommer, J.M., Department of Sociology, University of South Florida, Tampa, FL, United States; Restivo, M., Department of Sociology, State University of New York at Geneseo, Geneseo, NY, United States; Shandra, J.M., Department of Sociology, State Universi</t>
  </si>
  <si>
    <t>Previous research suggests that China’s growing demand for minerals may adversely impact the natural environment in nations that export mining products to China. However, we are not aware of cross-national research that empirically tests if forest loss in</t>
  </si>
  <si>
    <t>China; ecologically Unequal Exchange; forest Loss; mining</t>
  </si>
  <si>
    <t>Austin, K., Soybean Exports and Deforestation from A World-Systems Perspective: A Cross-National Investigation of Comparative Disadvantage (2010) The Sociological Quarterly, 51 (3), pp. 511-536; Austin, K., The ‘Hamburger Connection’ as Ecologically Unequ</t>
  </si>
  <si>
    <t>Sommer, J.M.; Cooper Hall University of South FloridaUnited States; email: jamiesommer@usf.edu</t>
  </si>
  <si>
    <t>Taylor and Francis Ltd.</t>
  </si>
  <si>
    <t>Sociol. Q.</t>
  </si>
  <si>
    <t>2-s2.0-85087367655</t>
  </si>
  <si>
    <t>Chen H., Wang Y., Qiao F.</t>
  </si>
  <si>
    <t>55745062300;55810566000;57201640201;</t>
  </si>
  <si>
    <t>Informing, Reinforcing, and Referencing: Chinese Male Consumers’ Interpretation of Luxury Advertising and Luxury Brands’ Presence on Chinese Social Media</t>
  </si>
  <si>
    <t>Journal of Global Marketing</t>
  </si>
  <si>
    <t>10.1080/08911762.2020.1777611</t>
  </si>
  <si>
    <t>https://www.scopus.com/inward/record.uri?eid=2-s2.0-85087128968&amp;doi=10.1080%2f08911762.2020.1777611&amp;partnerID=40&amp;md5=b2f959c65d3fefcea80bc9ae487040d3</t>
  </si>
  <si>
    <t>College of Journalism and Communications, University of Florida, Gainesville, FL, United States; Department of Communication Studies, University of Missouri, Kansas City, Kansas City, MO, United States; School of Journalism and Communication, Guangdong Un</t>
  </si>
  <si>
    <t>Chen, H., College of Journalism and Communications, University of Florida, Gainesville, FL, United States; Wang, Y., Department of Communication Studies, University of Missouri, Kansas City, Kansas City, MO, United States; Qiao, F., School of Journalism a</t>
  </si>
  <si>
    <t>With China’s rapid economic growth, an exponential increasing number of Chinese consumers become major spenders on luxury goods across the globe. The majority of previous studies are dedicated to understanding Chinese female consumers and their luxury con</t>
  </si>
  <si>
    <t>Chinese consumer behavior; Luxury brands; mixed research methods; social media advertising</t>
  </si>
  <si>
    <t xml:space="preserve">Arnould, E., Thompson, C., Consumer culture theory (CCT): Twenty years of research (2005) Journal of Consumer Research, 31 (4), pp. 868-882; Askegaard, S., Linnet, J.P., Towards an epistemology of consumer culture theory: Phenomenology and the context of </t>
  </si>
  <si>
    <t>Qiao, F.; School of Journalism and Communication, 2 Baiyun N Ave, China; email: jennifer.qf@gmail.com</t>
  </si>
  <si>
    <t>Routledge</t>
  </si>
  <si>
    <t>J. Global Mark.</t>
  </si>
  <si>
    <t>2-s2.0-85087128968</t>
  </si>
  <si>
    <t>Dashkin R., Ankudinov A.</t>
  </si>
  <si>
    <t>57200338832;55805126900;</t>
  </si>
  <si>
    <t>Determinants of emerging markets companies investment economical behavior</t>
  </si>
  <si>
    <t>International Journal of Engineering Research and Technology</t>
  </si>
  <si>
    <t>https://www.scopus.com/inward/record.uri?eid=2-s2.0-85099307201&amp;partnerID=40&amp;md5=146332e7bd24bc7d6f9445ed89e9bdb5</t>
  </si>
  <si>
    <t>Institute of Management,, Economics and Finance, Kazan Federal University, Kazan, Russian Federation; Institute of Management, Economics and Finance, Kazan Federal University, Kazan, Russian Federation; Sciences in Physics and Mathematics, Department of C</t>
  </si>
  <si>
    <t xml:space="preserve">Dashkin, R., Institute of Management,, Economics and Finance, Kazan Federal University, Kazan, Russian Federation, Institute of Management, Economics and Finance, Kazan Federal University, Kazan, Russian Federation; Ankudinov, A., Sciences in Physics and </t>
  </si>
  <si>
    <t>The research is devoted to a comprehensive assessment of factors and motives of the emerging markets companies' investment economical behavior. A number of hypotheses were tested related to the influence of macroeconomic determinants on companies’ investm</t>
  </si>
  <si>
    <t>Corporate Determinants; Emerging Markets; Financial Development; Investment Activity; Macroeconomic Determinants; Sources Of Financing</t>
  </si>
  <si>
    <t>Acemoglu, D, Aghion, P, Zilibotti, F., Distance to frontier, selection, and economic growth (2006) Journal of the European Economic association, 4 (1), pp. 37-74. , Mar 1; Aghion, P, Durlauf, S, (2005) Handbook of economic growth, , editors. Elsevier; Dec</t>
  </si>
  <si>
    <t>Dashkin, R.; Institute of Management,, Russian Federation</t>
  </si>
  <si>
    <t>International Research Publication House</t>
  </si>
  <si>
    <t>Int. J. Eng. Res. Technol.</t>
  </si>
  <si>
    <t>2-s2.0-85099307201</t>
  </si>
  <si>
    <t>Gochero P., Boopen S.</t>
  </si>
  <si>
    <t>57219355851;15766107800;</t>
  </si>
  <si>
    <t>The effect of mining foreign direct investment inflow on the economic growth of Zimbabwe</t>
  </si>
  <si>
    <t>Journal of Economic Structures</t>
  </si>
  <si>
    <t>10.1186/s40008-020-00230-4</t>
  </si>
  <si>
    <t>https://www.scopus.com/inward/record.uri?eid=2-s2.0-85092339278&amp;doi=10.1186%2fs40008-020-00230-4&amp;partnerID=40&amp;md5=90e742843c69a603e62fdc20d4dd8e80</t>
  </si>
  <si>
    <t>Open University of Mauritius, Reduit, Moka, Mauritius; University of Mauritius, Reduit, Moka, Mauritius</t>
  </si>
  <si>
    <t>Gochero, P., Open University of Mauritius, Reduit, Moka, Mauritius; Boopen, S., University of Mauritius, Reduit, Moka, Mauritius</t>
  </si>
  <si>
    <t>The study employs the autoregressive distributed lag (ARDL) approach to examine the relationship between foreign direct investment (FDI) in the mining sector on the Zimbabwe economy, while controlling for both non-mining FDI and domestic investment. Using</t>
  </si>
  <si>
    <t>Foreign direct investment inflow; The Zimbabwean mining sector</t>
  </si>
  <si>
    <t>Adu, G., Mabuah, G., Mensah JT (2013) Financial development and economic growth in Ghana: does the measure of financial development matter? (2013) Rev Dev Fin, 3, pp. 192-203; Alfaro, L., Gains from foreign direct investment: macro and micro approaches (2</t>
  </si>
  <si>
    <t>Gochero, P.; Open University of Mauritius, Reduit, Mauritius; email: gocheroplaxedes@gmail.com</t>
  </si>
  <si>
    <t>J. Econ. Struct.</t>
  </si>
  <si>
    <t>2-s2.0-85092339278</t>
  </si>
  <si>
    <t>Singh R.K., Kumar A., Garza-Reyes J.A., de Sá M.M.</t>
  </si>
  <si>
    <t>57219456056;57001679600;35310169200;57203249043;</t>
  </si>
  <si>
    <t>Managing operations for circular economy in the mining sector: An analysis of barriers intensity</t>
  </si>
  <si>
    <t>10.1016/j.resourpol.2020.101752</t>
  </si>
  <si>
    <t>https://www.scopus.com/inward/record.uri?eid=2-s2.0-85089361783&amp;doi=10.1016%2fj.resourpol.2020.101752&amp;partnerID=40&amp;md5=ceb5cc4e36fdc949e0b7c3bed4a9efdc</t>
  </si>
  <si>
    <t>Management Development Institute, Gurgaon, India; Centre for Supply Chain Improvement, The University of Derby, Kedleston Road Campus, Derby, DE22 1GB, United Kingdom; Saint Paul Business School, Campus Pamplona 1616, São Paulo, Brazil</t>
  </si>
  <si>
    <t>Singh, R.K., Management Development Institute, Gurgaon, India; Kumar, A., Centre for Supply Chain Improvement, The University of Derby, Kedleston Road Campus, Derby, DE22 1GB, United Kingdom; Garza-Reyes, J.A., Centre for Supply Chain Improvement, The Uni</t>
  </si>
  <si>
    <t>The rapid development of industrialization has created significant opportunities for economic growth and development, but its operational activities have impulsively degraded the environment. Circular Economy (CE) practices may help industries, and partic</t>
  </si>
  <si>
    <t>Analytical hierarchy process; Circular economy; Graph-theoretic approach; Mining industry; Resources melioration; Sustainability</t>
  </si>
  <si>
    <t>Commerce; Gas metal arc welding; Graph theory; Hierarchical systems; Mining; Public policy; Analytical Hierarchy Process; Circular economy; Economic growths; Graph theoretic approach; Hybrid techniques; Linear modeling; Literature reviews; Operational act</t>
  </si>
  <si>
    <t>Agyemang, M., Kusi-Sarpong, S., Khan, S.A., Mani, V., Rehman, S.T., Kusi-Sarpong, H., Drivers and barriers to circular economy implementation: an explorative study in Pakistan's automobile industry (2019) Manag. Decis., 57 (4), pp. 971-994; Alves, W., Fer</t>
  </si>
  <si>
    <t>Kumar, A.; Centre for Supply Chain Improvement, Kedleston Road Campus, United Kingdom; email: A.Kumar@derby.ac.uk</t>
  </si>
  <si>
    <t>2-s2.0-85089361783</t>
  </si>
  <si>
    <t>Wang F., Wang R., Wang J.</t>
  </si>
  <si>
    <t>57201318589;57218757970;57218329600;</t>
  </si>
  <si>
    <t>Measurement of China’s green GDP and its dynamic variation based on industrial perspective</t>
  </si>
  <si>
    <t>10.1007/s11356-020-10236-x</t>
  </si>
  <si>
    <t>https://www.scopus.com/inward/record.uri?eid=2-s2.0-85088824894&amp;doi=10.1007%2fs11356-020-10236-x&amp;partnerID=40&amp;md5=fc7b7d7ede17c37aaf54f68ddba19fbf</t>
  </si>
  <si>
    <t>School of Economics and Finance, Xi’an Jiaotong University, Xi’an, 710061, China; Xi’an Qujiang Culture Finance Holding Co. Ltd., Xi’an, 710061, China</t>
  </si>
  <si>
    <t>Wang, F., School of Economics and Finance, Xi’an Jiaotong University, Xi’an, 710061, China; Wang, R., School of Economics and Finance, Xi’an Jiaotong University, Xi’an, 710061, China; Wang, J., Xi’an Qujiang Culture Finance Holding Co. Ltd., Xi’an, 710061</t>
  </si>
  <si>
    <t>Over the previous two decades, Chinese economic development presented a rapid growth. However, with continuous industrialization and urbanization, China is confronted with great challenges of energy security and environmental issues. These problems are cl</t>
  </si>
  <si>
    <t>Dynamic variations; Environmental pollution cost; Green GDP; Industry; Resource depletion cost; SEEA</t>
  </si>
  <si>
    <t>accountability; economic development; economic growth; electricity industry; environmental economics; environmental issue; Gross Domestic Product; industrial development; industrialization; urbanization; China; China; commercial phenomena; economic develo</t>
  </si>
  <si>
    <t>National Natural Science Foundation of China, NSFC: 71673217</t>
  </si>
  <si>
    <t>This study was funded by the National Natural Science Foundation of China (grant number: 71673217).</t>
  </si>
  <si>
    <t>Ang, B.W., Decomposition analysis for policy making in energy: which is the preferred method (2004) Energy Policy, 32, pp. 1131-1139; Constanza, R., d’Arge, R., Groot, R., Farber, S., Grasso, M., Hannon, B., Limburg, K., Belt, M.V.D., The value of the wor</t>
  </si>
  <si>
    <t>Wang, R.; School of Economics and Finance, China; email: wangruiqi1994@stu.xjtu.edu.cn</t>
  </si>
  <si>
    <t>2-s2.0-85088824894</t>
  </si>
  <si>
    <t>Sun M., Li X., Yang R., Zhang Y., Zhang L., Song Z., Liu Q., Zhao D.</t>
  </si>
  <si>
    <t>57208103498;56514323100;56382658500;57204645562;57208105731;57202002746;57208517942;57199971266;</t>
  </si>
  <si>
    <t>Comprehensive partitions and different strategies based on ecological security and economic development in Guizhou Province, China</t>
  </si>
  <si>
    <t>10.1016/j.jclepro.2020.122794</t>
  </si>
  <si>
    <t>https://www.scopus.com/inward/record.uri?eid=2-s2.0-85089173631&amp;doi=10.1016%2fj.jclepro.2020.122794&amp;partnerID=40&amp;md5=7b6f0d0b4ddee55cbf0b17d1f492c582</t>
  </si>
  <si>
    <t xml:space="preserve">State Key Laboratory of Remote Sensing Science, College of Global Change and Earth System Science, Beijing Normal University, No.19, Xinjiekou Wai Street, Haidian District, Beijing  100875, China; Chinese Research Academy of Environmental Sciences, No.8, </t>
  </si>
  <si>
    <t>Sun, M., State Key Laboratory of Remote Sensing Science, College of Global Change and Earth System Science, Beijing Normal University, No.19, Xinjiekou Wai Street, Haidian District, Beijing  100875, China, Chinese Research Academy of Environmental Science</t>
  </si>
  <si>
    <t xml:space="preserve">Global ecological degradation and rapid economic growth has increased the focus on the sustainable relationship between ecological security and economic development. This paper evaluated and partitioned Guizhou Province's ecological security and economic </t>
  </si>
  <si>
    <t>Different strategies; Ecological security; Economic development; Guizhou province; Partitions</t>
  </si>
  <si>
    <t xml:space="preserve">Ecology; Economic analysis; Economic and social effects; Land use; Leisure industry; Restoration; Sustainable development; Tourism industry; Biological resources; Ecological degradations; Ecological restoration; Environmental governances; Grain for green </t>
  </si>
  <si>
    <t>Chinese Academy of Sciences, CAS; National Key Research and Development Program of China, NKRDPC: 2016YFC0502106; National Major Science and Technology Projects of China: 2018ZX07111002</t>
  </si>
  <si>
    <t>This research was supported by the National Key Research and Development Project of China (No. 2016YFC0502106 ) and National Science and Technology Major Project of China (No. 2018ZX07111002 ). We thank the Aerospace Information Research Institute, Chines</t>
  </si>
  <si>
    <t xml:space="preserve">This research was supported by the National Key Research and Development Project of China (No. 2016YFC0502106) and National Science and Technology Major Project of China (No. 2018ZX07111002). We thank the Aerospace Information Research Institute, Chinese </t>
  </si>
  <si>
    <t>Bai, X.R., Tang, J.C., Ecological security assessment of Tianjin by PSR model (2010) International Conference on Ecological Informatics and Ecosystem Conservation, pp. 881-887. , Z. Yang B. Chen Elsevier Science Bv Amsterdam; Bilgen, S., Sarikaya, I., Exe</t>
  </si>
  <si>
    <t>Li, X.; State Key Laboratory of Remote Sensing Science, No.19, Xinjiekou Wai Street, Haidian District, China; email: lixh@bnu.edu.cn
Yang, R.; Chinese Research Academy of Environmental Sciences, No.8, Da Yang Fang, An Wai, China; email: yangrj@craes.org.c</t>
  </si>
  <si>
    <t>2-s2.0-85089173631</t>
  </si>
  <si>
    <t>Liu D., Zeng X., Su B., Wang W., Sun K., Sadia U.H.</t>
  </si>
  <si>
    <t>56068235400;57218195519;54790177400;57218193706;57207238334;57218193384;</t>
  </si>
  <si>
    <t>A social network analysis regarding electricity consumption and economic growth in China</t>
  </si>
  <si>
    <t>10.1016/j.jclepro.2020.122973</t>
  </si>
  <si>
    <t>https://www.scopus.com/inward/record.uri?eid=2-s2.0-85088218025&amp;doi=10.1016%2fj.jclepro.2020.122973&amp;partnerID=40&amp;md5=7b588bf0e614a8956fca75064a6ac21c</t>
  </si>
  <si>
    <t>School of Economics and Management, North China Electric Power University, Changping, Beijing  102206, China; Beijing Key Laboratory of New Energy and Low-Carbon Development (North China Electric Power University), Changping, Beijing  102206, China; Energ</t>
  </si>
  <si>
    <t>Liu, D., School of Economics and Management, North China Electric Power University, Changping, Beijing  102206, China, Beijing Key Laboratory of New Energy and Low-Carbon Development (North China Electric Power University), Changping, Beijing  102206, Chi</t>
  </si>
  <si>
    <t xml:space="preserve">Investigation of the relationship between electricity consumption and economic growth among industries helps to find nexus of industrial development. However, the existing studies in this area are limited. Most of the existing studies focus on mining the </t>
  </si>
  <si>
    <t>Centrality analysis; Economic growth; Electricity consumption; Nonlinear Granger causality test; Social network analysis</t>
  </si>
  <si>
    <t>Agricultural robots; Economic and social effects; Electric network parameters; Electric power utilization; Driving forces; Economic growths; Electricity-consumption; Financial industry; Industrial development; Social development; Transmission paths; Trans</t>
  </si>
  <si>
    <t>Ministry of Education, MOE; Ministry of Education of the People's Republic of China, MOE: 18JZD032; Fundamental Research Funds for the Central Universities: 2019FR004</t>
  </si>
  <si>
    <t>This research was funded by the Fundamental Research Funds for the Central Universities (2019FR004), the 2018 Key Project of Philosophy and Social Sciences Research, Ministry of Education, China (18JZD032).</t>
  </si>
  <si>
    <t>This research was funded by the Fundamental Research Funds for the Central Universities ( 2019FR004 ), the 2018 Key Project of Philosophy and Social Sciences Research, Ministry of Education, China ( 18JZD032 ).</t>
  </si>
  <si>
    <t>Abbas, F., Choudhury, N., Electricity consumption-economic growth Nexus: an aggregated and disaggregated causality analysis in India and Pakistan (2013) J. Pol. Model., 35 (4), pp. 538-553; Abosedra, S., Dah, A., Ghosh, S., Electricity consumption and eco</t>
  </si>
  <si>
    <t>Zeng, X.; School of Economics and Management, China; email: 1182206092@ncepu.edu.cn</t>
  </si>
  <si>
    <t>2-s2.0-85088218025</t>
  </si>
  <si>
    <t>Adan M., Hussain S.I., Samsudin H.B.</t>
  </si>
  <si>
    <t>57220183558;55670522900;56266174400;</t>
  </si>
  <si>
    <t>Understanding the economic linkages among small and medium enterprises, economic growth, and employees in malaysia</t>
  </si>
  <si>
    <t>Asian Economic and Financial Review</t>
  </si>
  <si>
    <t>10.18488/journal.aefr.2020.1011.1309.1320</t>
  </si>
  <si>
    <t>https://www.scopus.com/inward/record.uri?eid=2-s2.0-85097195180&amp;doi=10.18488%2fjournal.aefr.2020.1011.1309.1320&amp;partnerID=40&amp;md5=b1f748c09b88f0893a94447bd43688bd</t>
  </si>
  <si>
    <t>Department of Mathematical Sciences, Faculty of Science and Technology, Universiti Kebangsaan Malaysia, Bangi, Selangor, Malaysia; Department of Statistics, Malaysia; Federal Government Administrative Centre, Putrajaya, Malaysia</t>
  </si>
  <si>
    <t xml:space="preserve">Adan, M., Department of Mathematical Sciences, Faculty of Science and Technology, Universiti Kebangsaan Malaysia, Bangi, Selangor, Malaysia, Department of Statistics, Malaysia, Federal Government Administrative Centre, Putrajaya, Malaysia; Hussain, S.I., </t>
  </si>
  <si>
    <t>This paper investigates the linkages among economic growth, small and medium enterprises (SMEs) and employees in Malaysia. It uses the total number of SME employees as a third variable to be associated with economic and SME growth using a panel dataset co</t>
  </si>
  <si>
    <t>Causal relationship; Economic growth; Employees; Granger causality; SMEs</t>
  </si>
  <si>
    <t>Adeoye, A., Abu, Z., The effect of entrepreneurship on economy growth and development in Nigeria (2015) International Journal of Development and Economic Sustainability, 3 (2), pp. 49-65; Altman, E., Sabato, G., Modelling credit Risk for SMEs: Evidence fr</t>
  </si>
  <si>
    <t>Adan, M.; Department of Mathematical Sciences, Malaysia</t>
  </si>
  <si>
    <t>Asian Economic and Social Society</t>
  </si>
  <si>
    <t>Asian Eco. Financ. Rev.</t>
  </si>
  <si>
    <t>2-s2.0-85097195180</t>
  </si>
  <si>
    <t>Lu S., Zhang W., Yu J., Li J.</t>
  </si>
  <si>
    <t>57220768166;36241053000;55654305300;56184332600;</t>
  </si>
  <si>
    <r>
      <t>The identification of spatial evolution stage of resource-based cities and its development characteristics [</t>
    </r>
    <r>
      <rPr>
        <sz val="10"/>
        <rFont val="Microsoft YaHei"/>
        <family val="2"/>
      </rPr>
      <t>?????????????????</t>
    </r>
    <r>
      <rPr>
        <sz val="10"/>
        <rFont val="Arial"/>
        <family val="2"/>
      </rPr>
      <t>]</t>
    </r>
  </si>
  <si>
    <t>Dili Xuebao/Acta Geographica Sinica</t>
  </si>
  <si>
    <t>10.11821/dlxb202010010</t>
  </si>
  <si>
    <t>https://www.scopus.com/inward/record.uri?eid=2-s2.0-85097574410&amp;doi=10.11821%2fdlxb202010010&amp;partnerID=40&amp;md5=6943a5da29819aff11ffa43c360c79d3</t>
  </si>
  <si>
    <t>Key Laboratory of Regional Sustainable Development Modeling, Institute of Geographic Sciences and Natural Resources Research, CAS, Beijing, 100101, China; Key Research Institute of Yellow River Civilization and Sustainable Development, Henan University, K</t>
  </si>
  <si>
    <t>Lu, S., Key Laboratory of Regional Sustainable Development Modeling, Institute of Geographic Sciences and Natural Resources Research, CAS, Beijing, 100101, China, Key Research Institute of Yellow River Civilization and Sustainable Development, Henan Unive</t>
  </si>
  <si>
    <t>Resource-based cities refer to the cities where the exploiting and processing of natural resources, such as minerals and forests, dominate industrial development. This special type of city is obviously staged during its development. From a new perspective</t>
  </si>
  <si>
    <t>Phased characteristics; Resource-based cities; Spatial structure; Threshold effects</t>
  </si>
  <si>
    <t>Economics; Energy resources; Development characteristics; Development stages; Industrial development; Night lights image; Non-parametric estimations; Resource-based city; Spatial evolution; Urban spatial structures; Urban growth; agglomeration; economic g</t>
  </si>
  <si>
    <t>National Natural Science Foundation of China, NSFC: 41701128; Chinese Academy of Sciences, CAS: XDA23100302</t>
  </si>
  <si>
    <t>The Strategic Priority Research Program of the Chinese Academy of Sciences, No. XDA23100302; National Natural Science Foundation of China, No. 41701128.</t>
  </si>
  <si>
    <r>
      <t>Yu, Jianhui, Li, Jiaming, Zhang, Wenzhong, Identification and comprehensive type classification of resource-based cities in China (2018) Acta Geographica Sinica, 73 (4), pp. 677-687. , [</t>
    </r>
    <r>
      <rPr>
        <sz val="10"/>
        <rFont val="Microsoft YaHei"/>
        <family val="2"/>
      </rPr>
      <t>???</t>
    </r>
    <r>
      <rPr>
        <sz val="10"/>
        <rFont val="Arial"/>
        <family val="2"/>
      </rPr>
      <t xml:space="preserve">, </t>
    </r>
    <r>
      <rPr>
        <sz val="10"/>
        <rFont val="Microsoft YaHei"/>
        <family val="2"/>
      </rPr>
      <t>???</t>
    </r>
    <r>
      <rPr>
        <sz val="10"/>
        <rFont val="Arial"/>
        <family val="2"/>
      </rPr>
      <t xml:space="preserve">, </t>
    </r>
    <r>
      <rPr>
        <sz val="10"/>
        <rFont val="Microsoft YaHei"/>
        <family val="2"/>
      </rPr>
      <t>???</t>
    </r>
    <r>
      <rPr>
        <sz val="10"/>
        <rFont val="Arial"/>
        <family val="2"/>
      </rPr>
      <t xml:space="preserve">. </t>
    </r>
    <r>
      <rPr>
        <sz val="10"/>
        <rFont val="Microsoft YaHei"/>
        <family val="2"/>
      </rPr>
      <t>????????????????</t>
    </r>
    <r>
      <rPr>
        <sz val="10"/>
        <rFont val="Arial"/>
        <family val="2"/>
      </rPr>
      <t xml:space="preserve">. </t>
    </r>
    <r>
      <rPr>
        <sz val="10"/>
        <rFont val="Microsoft YaHei"/>
        <family val="2"/>
      </rPr>
      <t>????</t>
    </r>
    <r>
      <rPr>
        <sz val="10"/>
        <rFont val="Arial"/>
        <family val="2"/>
      </rPr>
      <t>, 2018, 73(4): 677-687]; Song, Y</t>
    </r>
  </si>
  <si>
    <t>Li, J.; Key Laboratory of Regional Sustainable Development Modeling, China; email: lijm@igsnrr.ac.cn</t>
  </si>
  <si>
    <t>Science Press</t>
  </si>
  <si>
    <t>Dili Xuebao/Acta Geogr. Sin.</t>
  </si>
  <si>
    <t>2-s2.0-85097574410</t>
  </si>
  <si>
    <t>Klinger J.M.</t>
  </si>
  <si>
    <t>56710981000;</t>
  </si>
  <si>
    <t>Environment, development, and security politics in the production of Belt and Road spaces</t>
  </si>
  <si>
    <t>Territory, Politics, Governance</t>
  </si>
  <si>
    <t>10.1080/21622671.2019.1582358</t>
  </si>
  <si>
    <t>https://www.scopus.com/inward/record.uri?eid=2-s2.0-85063499027&amp;doi=10.1080%2f21622671.2019.1582358&amp;partnerID=40&amp;md5=7966cbb0f0ce6cf749a059f2d20922f2</t>
  </si>
  <si>
    <t>Frederick S. Pardee School of Global Studies, Boston University, Boston, MA, United States</t>
  </si>
  <si>
    <t>Klinger, J.M., Frederick S. Pardee School of Global Studies, Boston University, Boston, MA, United States</t>
  </si>
  <si>
    <t>China’s deepening ties with central Eurasian countries through the Belt and Road Initiative (BRI) cannot be considered apart from the material conditions that gave rise to citizen mobilizations within heavily polluted coal and rare-earth mining sites in w</t>
  </si>
  <si>
    <t>Belt and Road Initiative; China; coal; development; environment; infrastructure; rare earth elements; satellites</t>
  </si>
  <si>
    <t>Abid, M., Ashfaq, A., CPEC: Challenges and opportunities for Pakistan (2015) Journal of Pakistan Vision, 16 (2), pp. 142-169; Agnew, J., Emerging China and critical geopolitics: Between world politics and Chinese particularity (2010) Eurasian Geography an</t>
  </si>
  <si>
    <t>Klinger, J.M.; Frederick S. Pardee School of Global Studies, United States; email: jklinger@bu.edu</t>
  </si>
  <si>
    <t>Territory Polit. Gov.</t>
  </si>
  <si>
    <t>2-s2.0-85063499027</t>
  </si>
  <si>
    <t>Banacloche S., Gamarra A.R., Lechon Y., Bustreo C.</t>
  </si>
  <si>
    <t>57211442971;57202780809;6602826000;55868203500;</t>
  </si>
  <si>
    <t>Socioeconomic and environmental impacts of bringing the sun to earth: A sustainability analysis of a fusion power plant deployment</t>
  </si>
  <si>
    <t>10.1016/j.energy.2020.118460</t>
  </si>
  <si>
    <t>https://www.scopus.com/inward/record.uri?eid=2-s2.0-85089009837&amp;doi=10.1016%2fj.energy.2020.118460&amp;partnerID=40&amp;md5=b830c0fe937269af20535d25f2367957</t>
  </si>
  <si>
    <t>Centro de Investigaciones Energéticas, Medioambientales y Tecnológicas (CIEMAT), Energy Systems Analysis Unit, Avda. Complutense n. 40, Madrid, 28040, Spain; University of Castilla-La Mancha, Facultad de Ciencias Económicas y Empresariales, Plaza de la Un</t>
  </si>
  <si>
    <t>Banacloche, S., Centro de Investigaciones Energéticas, Medioambientales y Tecnológicas (CIEMAT), Energy Systems Analysis Unit, Avda. Complutense n. 40, Madrid, 28040, Spain, University of Castilla-La Mancha, Facultad de Ciencias Económicas y Empresariales</t>
  </si>
  <si>
    <t xml:space="preserve">Producing electricity by nuclear fusion on Earth in this century is pursued by the academia and governments. Apart from the environmental and energy security benefits, fusion energy deployment would stimulate economic growth and employment. This research </t>
  </si>
  <si>
    <t>Carbon footprint; Employment; Fusion energy; Multiregional input-output analysis; Sustainability accounting; Value added</t>
  </si>
  <si>
    <t>Carbon footprint; Employment; Energy security; Fusion reactions; Investments; Power plants; Solar power generation; Sustainable development; Ex ante evaluation; Full time equivalents; Fusion power plant; Fusion technology; Input-output approach; Investmen</t>
  </si>
  <si>
    <t>H2020 Euratom: 633053</t>
  </si>
  <si>
    <t>This work has been carried out within the framework of the EUROfusion Consortium and has received funding from the Euratom research and training programme 2014–2018 and 2019–2020 under grant agreement No 633053 . The views and opinions expressed herein do</t>
  </si>
  <si>
    <t>IRENA, Global energy transformation: a roadmap to 2050 (2019 edition) (2019); Cabal, H., Lechón, Y., Ciorba, U., Gracceva, F., Eder, T., Hamacher, T., Analysing the role of fusion power in the future global energy system (2012) EPJ Web Conf, 33. , EDP Sci</t>
  </si>
  <si>
    <t>Banacloche, S.; Centro de Investigaciones Energéticas, Avda. Complutense n. 40, Spain; email: SantacruzP.Banacloche@ciemat.es</t>
  </si>
  <si>
    <t>2-s2.0-85089009837</t>
  </si>
  <si>
    <t>Zhou Y., Xue Y.</t>
  </si>
  <si>
    <t>7405368400;57357240500;</t>
  </si>
  <si>
    <t>ACRank: a multi-evidence text-mining model for alliance discovery from news articles</t>
  </si>
  <si>
    <t>Information Technology and People</t>
  </si>
  <si>
    <t>10.1108/ITP-06-2018-0272</t>
  </si>
  <si>
    <t>https://www.scopus.com/inward/record.uri?eid=2-s2.0-85086771684&amp;doi=10.1108%2fITP-06-2018-0272&amp;partnerID=40&amp;md5=742692192859079d6262329ecdcf0913</t>
  </si>
  <si>
    <t>Fordham University, New York, NY, United States; Pennsylvania State University, University Park, PA, United States</t>
  </si>
  <si>
    <t>Zhou, Y., Fordham University, New York, NY, United States; Xue, Y., Pennsylvania State University, University Park, PA, United States</t>
  </si>
  <si>
    <t>Purpose: Strategic alliances among organizations are some of the central drivers of innovation and economic growth. However, the discovery of alliances has relied on pure manual search and has limited scope. This paper proposes a text-mining framework, AC</t>
  </si>
  <si>
    <t>Business intelligence; Chunk parsing; Information extraction; Knowledge discovery; Strategic alliances; Template-based; Text mining; Web mining</t>
  </si>
  <si>
    <t>National Science Foundation, NSF: CNS1551004</t>
  </si>
  <si>
    <t>This material is based upon work supported by the National Science Foundation under Grant No. CNS1551004.</t>
  </si>
  <si>
    <t>Aslam, J.A., Pavlu, V., Savell, R., A unified model for metasearch, pooling, and system evaluation (2003) Proceedings of the Twelfth International Conference on Information and Knowledge Management, pp. 484-491; Aslam, J.A., Pavlu, V., Yilmaz, E., A stati</t>
  </si>
  <si>
    <t>Zhou, Y.; Fordham UniversityUnited States; email: yzhou62@fordham.edu</t>
  </si>
  <si>
    <t>Inf. Technol. People</t>
  </si>
  <si>
    <t>2-s2.0-85086771684</t>
  </si>
  <si>
    <t>Zhu R., Hu X., Liu C.</t>
  </si>
  <si>
    <t>57188848798;56584988900;8875376900;</t>
  </si>
  <si>
    <t>Structural analysis of inter-industrial linkages: an application to the Australian construction industry</t>
  </si>
  <si>
    <t>Construction Management and Economics</t>
  </si>
  <si>
    <t>10.1080/01446193.2020.1785627</t>
  </si>
  <si>
    <t>https://www.scopus.com/inward/record.uri?eid=2-s2.0-85087613868&amp;doi=10.1080%2f01446193.2020.1785627&amp;partnerID=40&amp;md5=7df2ed5c331b61e36740f70a5ab8347c</t>
  </si>
  <si>
    <t>School of Architecture and Built Environment, Deakin University, Geelong, Australia; School of Design and Built Environment,, University of Canberra, Canberra, Australia</t>
  </si>
  <si>
    <t>Zhu, R., School of Architecture and Built Environment, Deakin University, Geelong, Australia; Hu, X., School of Design and Built Environment,, University of Canberra, Canberra, Australia; Liu, C., School of Architecture and Built Environment, Deakin Unive</t>
  </si>
  <si>
    <t>With the rapid growth in economic and technological development, the linkage of the construction industry with the economy has changed in the past decades, which may have generated corresponding changes in other industries. This study sheds new light on t</t>
  </si>
  <si>
    <t>Australia; Construction industry; hypothetical extraction method; input–output analysis; inter-industrial linkages</t>
  </si>
  <si>
    <t>Construction industry; Economic analysis; Industrial research; Quarrying; Service industry; Construction effect; Economic growths; Empirical studies; Extraction method; Influence of construction; Input and outputs; Mining and Quarrying; Technological deve</t>
  </si>
  <si>
    <t>Ali, Y., Sabir, M., Muhammad, N., A comparative input-output analysis of the construction sector in three developing economies of South Asia (2019) Construction management and economics, 37 (11), pp. 643-658; Beyers, W., Empirical identification of key se</t>
  </si>
  <si>
    <t>Liu, C.; School of Architecture and Built Environment, 1 Gheringhap Street, Geelong Waterfront Campus, Australia; email: chunlu@deakin.edu.au</t>
  </si>
  <si>
    <t>CMECF</t>
  </si>
  <si>
    <t>Constr. Manage. Econ.</t>
  </si>
  <si>
    <t>2-s2.0-85087613868</t>
  </si>
  <si>
    <t>Hou C.-H., Li F.-P., He B.-J., Gu H.-H., Song W.</t>
  </si>
  <si>
    <t>57216362960;55494512300;55845317100;55595465100;57215665874;</t>
  </si>
  <si>
    <r>
      <t>Study on surface thermal environment differentiation effect in mining intensive area through developing remote sensing assessment model [</t>
    </r>
    <r>
      <rPr>
        <sz val="10"/>
        <rFont val="Microsoft YaHei"/>
        <family val="2"/>
      </rPr>
      <t>??????????????????????????</t>
    </r>
    <r>
      <rPr>
        <sz val="10"/>
        <rFont val="Arial"/>
        <family val="2"/>
      </rPr>
      <t>]</t>
    </r>
  </si>
  <si>
    <t>Hongwai Yu Haomibo Xuebao/Journal of Infrared and Millimeter Waves</t>
  </si>
  <si>
    <t>10.11972/j.issn.1001-9014.2020.05.015</t>
  </si>
  <si>
    <t>https://www.scopus.com/inward/record.uri?eid=2-s2.0-85094950167&amp;doi=10.11972%2fj.issn.1001-9014.2020.05.015&amp;partnerID=40&amp;md5=924db619d9a6097eaf55df00a959921e</t>
  </si>
  <si>
    <t>College of Mining Engineering, North China University of Science and Technology, Tangshan, 063210, China; Hebei Key Laboratory of Mining Developmeng and Security Technology, Tangshan, 063210, China; Hebei Industrial Technology Institute of Mine Ecological</t>
  </si>
  <si>
    <t>Hou, C.-H., College of Mining Engineering, North China University of Science and Technology, Tangshan, 063210, China; Li, F.-P., College of Mining Engineering, North China University of Science and Technology, Tangshan, 063210, China, Hebei Key Laboratory</t>
  </si>
  <si>
    <t>The exploitation of mineral resources has promoted rapid economic growth, but it has also caused mining areas to have increased surface thermal flux, which has a negative impact on the ecological environment. In this study, using on Landsat satellite remo</t>
  </si>
  <si>
    <t>Biophysical parameters; Land surface temperature; Mining intensive area; Remote sensing; RSIEI model</t>
  </si>
  <si>
    <t>Atmospheric temperature; Damage detection; Ecology; Economics; Forestry; Land surface temperature; Mineral resources; Pixels; Space optics; Vegetation; Comprehensive evaluation; Ecological environments; Ecological parameters; Non-photosynthetic vegetation</t>
  </si>
  <si>
    <t>CL201633; BJ2014029; 19130206C; 19150247E; Natural Science Foundation of Hebei Province: E2015209300</t>
  </si>
  <si>
    <t>Supported by the the Natural Science Foundation of Hebei Province, China ( E2015209300); the Educational Commission of Hebei Province, China ( BJ2014029); the Scientific and Technological Research Foundation for the Selected Returned Overseas Chinese Scho</t>
  </si>
  <si>
    <t xml:space="preserve">Liu, W, Agusdinata, D B, Myint, S W., Spatiotemporal patterns of lithium mining and environmental degradation in the Atacama Salt Flat, Chile [J] (2019) International Journal of Applied Earth Observation and Geoinformation, 80, pp. 145-156; Wan, C, Shen, </t>
  </si>
  <si>
    <t>Li, F.-P.; College of Mining Engineering, China; email: 18603158003@163.com</t>
  </si>
  <si>
    <t>Chinese Optical Society</t>
  </si>
  <si>
    <t>HHXUE</t>
  </si>
  <si>
    <t>Hongwai Yu Haomibo Xuebao</t>
  </si>
  <si>
    <t>2-s2.0-85094950167</t>
  </si>
  <si>
    <t>Boppuru P.R., Ramesha K.</t>
  </si>
  <si>
    <t>56046346300;57200833820;</t>
  </si>
  <si>
    <t>Spatio-temporal crime analysis using KDE and ARIMA models in the Indian context</t>
  </si>
  <si>
    <t>International Journal of Digital Crime and Forensics</t>
  </si>
  <si>
    <t>10.4018/IJDCF.2020100101</t>
  </si>
  <si>
    <t>https://www.scopus.com/inward/record.uri?eid=2-s2.0-85091853523&amp;doi=10.4018%2fIJDCF.2020100101&amp;partnerID=40&amp;md5=66a03decceaf32fd0dfcdfaf43d8b54d</t>
  </si>
  <si>
    <t>Christ University, Deemed, India; Ambedkar Institute of Technology, India</t>
  </si>
  <si>
    <t>Boppuru, P.R., Christ University, Deemed, India; Ramesha, K., Ambedkar Institute of Technology, India</t>
  </si>
  <si>
    <t>In developing countries like India, crime plays a detrimental role in economic growth and prosperity. With the increase in delinquencies, law enforcement needs to deploy limited resources optimally to protect citizens. Data mining and predictive analytics</t>
  </si>
  <si>
    <t>ARIMA Model; Crime; Crime Analysis; Crime Density; Crime Prediction; Kernel Density Estimation; Law Enforcement; Newsfeed Crime Data; Predictive Analysis; Social Media</t>
  </si>
  <si>
    <t>Autoregressive moving average model; Crime; Developing countries; Economics; Predictive analytics; ARIMA modeling; ARIMA models; Customizable; Data mining platforms; Economic growths; Kernel Density Estimation methods; Spatio temporal; Time series predict</t>
  </si>
  <si>
    <t xml:space="preserve">Angers, J., Biswas, A., Maiti, R., Bayesian Forecasting for Time Series of Categorical Data (2016) Journal of Forecasting, 36 (3), pp. 217-229; Behrens, K., Robert-Nicoud, F., Survival of the Fittest in Cities: Urbanisation and Inequality (2014) Economic </t>
  </si>
  <si>
    <t>IGI Global</t>
  </si>
  <si>
    <t>Int J. Digit. Crime Forensics</t>
  </si>
  <si>
    <t>2-s2.0-85091853523</t>
  </si>
  <si>
    <t>Bagstad K.J., Ancona Z.H., Hass J., Glynn P.D., Wentland S., Vardon M., Fay J.</t>
  </si>
  <si>
    <t>36819113600;57184401700;57205762565;7102322019;55773037900;6603248019;7102222741;</t>
  </si>
  <si>
    <t>Integrating physical and economic data into experimental water accounts for the United States: Lessons and opportunities</t>
  </si>
  <si>
    <t>Ecosystem Services</t>
  </si>
  <si>
    <t>10.1016/j.ecoser.2020.101182</t>
  </si>
  <si>
    <t>https://www.scopus.com/inward/record.uri?eid=2-s2.0-85091626626&amp;doi=10.1016%2fj.ecoser.2020.101182&amp;partnerID=40&amp;md5=c9d9496e54391f60349aea8b83d6aa97</t>
  </si>
  <si>
    <t>Geosciences &amp; Environmental Change Science Center, U.S. Geological Survey, Denver, CO  80225, United States; Bureau of Economic Analysis, Boulder, CO  80302, United States; Water Cycle Branch, U.S. Geological Survey, Reston, VA  20192, United States; Bure</t>
  </si>
  <si>
    <t>Bagstad, K.J., Geosciences &amp; Environmental Change Science Center, U.S. Geological Survey, Denver, CO  80225, United States; Ancona, Z.H., Geosciences &amp; Environmental Change Science Center, U.S. Geological Survey, Denver, CO  80225, United States; Hass, J.</t>
  </si>
  <si>
    <t>Water management increasingly involves tradeoffs, making its accounting highly relevant in our interconnected world. Physical and economic data about water in many nations are becoming more widely integrated through application of the System of Environmen</t>
  </si>
  <si>
    <t>SEEA-water; System of environmental-economic accounts; Water emissions; Water productivity; Water quality; Water use</t>
  </si>
  <si>
    <t>National Science Foundation, NSF: DBI-1052875; U.S. Geological Survey, USGS: GX16EW00ECSV00; National Socio-Environmental Synthesis Center, SESYNC</t>
  </si>
  <si>
    <t>This work was conducted as a part of the “Accounting for U.S. Ecosystem Services at National and Subnational Scales” working group supported by the National Socio-Environmental Synthesis Center (SESYNC) under funding received from the National Science Fou</t>
  </si>
  <si>
    <t>Alley, W.M., Evenson, E.J., Barber, N.L., Bruce, B.W., Dennehy, K.F., Freeman, M.C., Freeman, W.O., Verdin, J.P., Report to Congress - Progress toward establishing a national assessment of water availability and use (2013), p. 1384. , U.S Geological Surve</t>
  </si>
  <si>
    <t>Bagstad, K.J.; Geosciences &amp; Environmental Change Science Center, United States; email: kjbagstad@usgs.gov</t>
  </si>
  <si>
    <t>Ecosyst. Serv.</t>
  </si>
  <si>
    <t>2-s2.0-85091626626</t>
  </si>
  <si>
    <t>Li G., Professor, Zakari A., Tawiah V.</t>
  </si>
  <si>
    <t>7407055832;57193670148;57204067725;</t>
  </si>
  <si>
    <t>Energy resource melioration and CO2 emissions in China and Nigeria: Efficiency and trade perspectives</t>
  </si>
  <si>
    <t>10.1016/j.resourpol.2020.101769</t>
  </si>
  <si>
    <t>https://www.scopus.com/inward/record.uri?eid=2-s2.0-85087919427&amp;doi=10.1016%2fj.resourpol.2020.101769&amp;partnerID=40&amp;md5=79bfc9b53475f86dda70ae65ded9e088</t>
  </si>
  <si>
    <t>School of Management and Economics, Beijing Institute of Technology, Beijing, 100081, China; Center for Energy and Environmental Policy Research, Beijing Institute of Technology, Beijing, 100081, China; Sustainable Development Research Institute for Econo</t>
  </si>
  <si>
    <t xml:space="preserve">Li, G., Professor, School of Management and Economics, Beijing Institute of Technology, Beijing, 100081, China, Center for Energy and Environmental Policy Research, Beijing Institute of Technology, Beijing, 100081, China, Sustainable Development Research </t>
  </si>
  <si>
    <t xml:space="preserve">Circular economy is one effective strategy to achieve a healthy environment and efficient use of resources. In this study, the trade relationship between China and Nigeria is used to establish how circular economy ameliorates climate change. On the basis </t>
  </si>
  <si>
    <t>Circular economy; CO2 emissions; Efficiency; Energy resource melioration; Trade</t>
  </si>
  <si>
    <t>Carbon dioxide; Climate change; Commerce; Emission control; Energy efficiency; Energy policy; Energy resources; Energy utilization; Circular economy; CO2 emission reduction; Economic growths; Energy intensity; Generalized least square; Healthy environment</t>
  </si>
  <si>
    <t>National Natural Science Foundation of China, NSFC: 71521002, 71971027, 91746110; National Key Research and Development Program of China, NKRDPC: 2018YFB1701802; Beijing Municipal Office of Philosophy and Social Science Planning: 19JDGLB017</t>
  </si>
  <si>
    <t>The authors sincerely thank the editors and anonymous reviewers for their constructive comments and suggestions. This research is partially supported by the National Natural Science Foundation of China under the grant nos. 71971027 , 91746110 and 71521002</t>
  </si>
  <si>
    <t xml:space="preserve">Adedoyin, F.F., Gumede, M.I., Bekun, F.V., Etokakpan, M.U., Balsalobre-lorente, D., Modelling coal rent, economic growth and CO2 emissions: does regulatory quality matter in BRICS economies? (2020) Sci. Total Environ., 710, p. 136284; Ang, B.W., The LMDI </t>
  </si>
  <si>
    <t>Zakari, A.; School of Management and Economics, China; email: el_rasheed81@yahoo.com</t>
  </si>
  <si>
    <t>2-s2.0-85087919427</t>
  </si>
  <si>
    <t>Zuo N., Zhong H.</t>
  </si>
  <si>
    <t>57204679692;56925964400;</t>
  </si>
  <si>
    <t>Can resource policy reverse the resource curse? Evidence from China</t>
  </si>
  <si>
    <t>10.1016/j.resourpol.2020.101733</t>
  </si>
  <si>
    <t>https://www.scopus.com/inward/record.uri?eid=2-s2.0-85087274512&amp;doi=10.1016%2fj.resourpol.2020.101733&amp;partnerID=40&amp;md5=4adfcd1d4ea615ce2f3e4ae94d90df6a</t>
  </si>
  <si>
    <t>Department of Agricultural and Resource Economics University of Arizona, McClelland Park 304K 650 N. Park Ave, Tucson, AZ  85721-0078, United States; Department of Applied Economics, Beihang University, Xue Yuan Lu 37, New Main Building A1108, Haidian Dis</t>
  </si>
  <si>
    <t>Zuo, N., Department of Agricultural and Resource Economics University of Arizona, McClelland Park 304K 650 N. Park Ave, Tucson, AZ  85721-0078, United States; Zhong, H., Department of Applied Economics, Beihang University, Xue Yuan Lu 37, New Main Buildin</t>
  </si>
  <si>
    <t>This study investigates the impact of resource policies on regional resource-growth relation – the resource curse hypothesis – in the case of China. We examine three major resource policies: the energy market price reform, the fiscal reform, and the Weste</t>
  </si>
  <si>
    <t>Economic growth; Energy resources; Resource curse; Resource policies</t>
  </si>
  <si>
    <t xml:space="preserve">Coal industry; Commerce; Energy policy; Natural gas; Natural gas deposits; Privatization; Strategic planning; Development strategies; Economic growths; Educational attainments; Gas development; Policy implementations; Regional resources; Related factors; </t>
  </si>
  <si>
    <t>Agricultural and Applied Economics Association, AAEA; Northwest Fisheries Science Center, NWFSC: 71903011; National Natural Science Foundation of China, NSFC</t>
  </si>
  <si>
    <t>The authors are grateful for comments from Jack Schieffer, David Freshwater, Jenny Minier, Yoko Kusunose, Steve Buck, and participants at the 2019 American Agricultural Economics Association (AAEA) Annual Meeting. Portions of the research were completed w</t>
  </si>
  <si>
    <t>Alexeev, M., Chernyavskiy, A., “Taxation of natural resources and economic growth in Russia's regions (2015) Econ. Syst., 39 (2), pp. 317-338; Alexeev, M., Conrad, R., The elusive curse of oil (2009) Rev. Econ. Stat., 91 (3), pp. 586-598; Allcott, H., Ken</t>
  </si>
  <si>
    <t>Zhong, H.; Department of Applied Economics, Xue Yuan Lu 37, New Main Building A1108, Haidian District, China; email: hzhong@buaa.edu.cn</t>
  </si>
  <si>
    <t>2-s2.0-85087274512</t>
  </si>
  <si>
    <t>Kennedy C.</t>
  </si>
  <si>
    <t>57210239936;</t>
  </si>
  <si>
    <t>Energy and capital</t>
  </si>
  <si>
    <t>Journal of Industrial Ecology</t>
  </si>
  <si>
    <t>10.1111/jiec.13014</t>
  </si>
  <si>
    <t>https://www.scopus.com/inward/record.uri?eid=2-s2.0-85084476794&amp;doi=10.1111%2fjiec.13014&amp;partnerID=40&amp;md5=cc2db228b17e41da56c2966e6b4a6718</t>
  </si>
  <si>
    <t>Department of Civil Engineering, University of Victoria, Victoria, BC, Canada</t>
  </si>
  <si>
    <t>Kennedy, C., Department of Civil Engineering, University of Victoria, Victoria, BC, Canada</t>
  </si>
  <si>
    <t>Energy is required both to build the capital stock and to produce goods and services from the use of the capital stock. These two energy demands are together constrained by the available energy in the macroeconomy. Here, I develop a mathematical theory ex</t>
  </si>
  <si>
    <t>biophysical economics; capital formation; economic growth; energy intensity; industrial ecology; nineteenth century UK economy</t>
  </si>
  <si>
    <t>Differential equations; Economics; Gold; Investments; Available energy; Capital investment; Coal production; Energy constraint; Energy intensity; First order differential equation; Mathematical theory; Theoretical modeling; Coal industry; capital flow; de</t>
  </si>
  <si>
    <t>Ayres, R.U., Warr, B., Accounting for growth: The role of physical work (2005) Structural Change and Economic Dynamics, 16 (2), pp. 181-209; Ayres, R.U., Voudouris, V., The economic growth enigma: Capital, labour and useful energy? (2014) Energy Policy, 6</t>
  </si>
  <si>
    <t>Kennedy, C.; Department of Civil Engineering, Canada; email: cakenned@uvic.ca</t>
  </si>
  <si>
    <t>Blackwell Publishing</t>
  </si>
  <si>
    <t>JINEF</t>
  </si>
  <si>
    <t>J. Ind. Ecol.</t>
  </si>
  <si>
    <t>2-s2.0-85084476794</t>
  </si>
  <si>
    <t>Cisneros P.</t>
  </si>
  <si>
    <t>56090466600;</t>
  </si>
  <si>
    <t>A Comparative Study of the Introduction of Restrictions to Large-Scale Mining in Four Latin American Countries</t>
  </si>
  <si>
    <t>Review of Policy Research</t>
  </si>
  <si>
    <t>10.1111/ropr.12400</t>
  </si>
  <si>
    <t>https://www.scopus.com/inward/record.uri?eid=2-s2.0-85093916318&amp;doi=10.1111%2fropr.12400&amp;partnerID=40&amp;md5=56f4e4008610bbd048af4bff1fc2a0a2</t>
  </si>
  <si>
    <t>Centro de Gobierno y Administración Pública, Instituto de Altos Estudios Nacionales, Ecuador</t>
  </si>
  <si>
    <t>Cisneros, P., Centro de Gobierno y Administración Pública, Instituto de Altos Estudios Nacionales, Ecuador</t>
  </si>
  <si>
    <t>Institutions are important to enhance the contribution of mining industries not only to economic growth, but also to environmental justice and equality. In this paper, we study the processes by which four Latin American countries modified their existing i</t>
  </si>
  <si>
    <t>Latin America; Mining policy; policy change; prohibitions to mining</t>
  </si>
  <si>
    <t>comparative study; mining; policy analysis; policy making; policy reform; territory; Latin America</t>
  </si>
  <si>
    <t xml:space="preserve">(2012) Regalándolo Todo: Las Consecuencias de una Política Minera No Sostenible en Colombia, , London, UK, CAFOD, Christian Aid, Oxfam GB, SCIAF, Trócaire; (2010), https://goo.gl/iBsNwd, May 17). Retrieved from; Acosta, A., (2008) Bitácora constituyente: </t>
  </si>
  <si>
    <t>Cisneros, P.; Centro de Gobierno y Administración Pública, Ecuador; email: pcisneros@ucdavis.edu</t>
  </si>
  <si>
    <t>Blackwell Publishing Inc.</t>
  </si>
  <si>
    <t>1541132X</t>
  </si>
  <si>
    <t>RPREC</t>
  </si>
  <si>
    <t>Rev. Policy Res.</t>
  </si>
  <si>
    <t>2-s2.0-85093916318</t>
  </si>
  <si>
    <t>Gwaindepi A., Fourie J.</t>
  </si>
  <si>
    <t>56259040000;55273842100;</t>
  </si>
  <si>
    <t>Public Sector Growth in the British Cape Colony: Evidence From New Data on Expenditure and Foreign Debt, 1830-1910</t>
  </si>
  <si>
    <t>South African Journal of Economics</t>
  </si>
  <si>
    <t>10.1111/saje.12257</t>
  </si>
  <si>
    <t>https://www.scopus.com/inward/record.uri?eid=2-s2.0-85087623558&amp;doi=10.1111%2fsaje.12257&amp;partnerID=40&amp;md5=f7351fb8490aee86d86634a46c362380</t>
  </si>
  <si>
    <t>Economic History Department, Lund University, Sweden; Economics Department, Stellenbosch University, South Africa</t>
  </si>
  <si>
    <t>Gwaindepi, A., Economic History Department, Lund University, Sweden; Fourie, J., Economics Department, Stellenbosch University, South Africa</t>
  </si>
  <si>
    <t xml:space="preserve">The public expenditure shifts that took place following the discovery of diamonds and gold during the second half of the nineteenth century had far-reaching consequences for southern Africa’s development. Using new data for public expenditure and foreign </t>
  </si>
  <si>
    <t>cape colony; economic history; government expenditure; infrastructures; public debt; south africa</t>
  </si>
  <si>
    <t>debt; economic growth; economic history; infrastructure; public sector; public spending; South Africa</t>
  </si>
  <si>
    <t>National Research Foundation, NRF: 101106</t>
  </si>
  <si>
    <t>We would like to thank Krige Siebrits, Leigh Gardner, Ada Jansen, Morten Jerven, Ewout Frankema and Marvin Suesse and participants at the Economics Society of Southern Africa conference in Johannesburg in September 2019, at LEAP seminars at Stellenbosch U</t>
  </si>
  <si>
    <t>CAB 18/8A Proceedings of the Colonial Conference in 1887; CAB 37/30 British South Africa Company and Bechuanaland government troops; CAB 37/51 Memoranda on the South African war; CAOG 9/33 Various loans to various colonies; CAOG 9/35 Loans to various colo</t>
  </si>
  <si>
    <t>Gwaindepi, A.; Economic History Department, Sweden; email: abel.gwaindepi@ekh.lu.se</t>
  </si>
  <si>
    <t>Blackwell Publishing Ltd</t>
  </si>
  <si>
    <t>S. Afr. J. Econ.</t>
  </si>
  <si>
    <t>2-s2.0-85087623558</t>
  </si>
  <si>
    <t>Atipo M., Olarinoye O., Awojoyogbe B.</t>
  </si>
  <si>
    <t>57218550820;26028925700;57218559813;</t>
  </si>
  <si>
    <t>Comparative analysis of NORM concentration in mineral soils and tailings from a tin-mine in Nigeria</t>
  </si>
  <si>
    <t>Environmental Earth Sciences</t>
  </si>
  <si>
    <t>10.1007/s12665-020-09136-7</t>
  </si>
  <si>
    <t>https://www.scopus.com/inward/record.uri?eid=2-s2.0-85089537536&amp;doi=10.1007%2fs12665-020-09136-7&amp;partnerID=40&amp;md5=15114ba74d05bccda0d70f88e77e0d14</t>
  </si>
  <si>
    <t>Nigerian Nuclear Regulatory Authority, Abuja, Nigeria; Department of Physics, Federal University of Technology, Minna, Nigeria</t>
  </si>
  <si>
    <t>Atipo, M., Nigerian Nuclear Regulatory Authority, Abuja, Nigeria; Olarinoye, O., Department of Physics, Federal University of Technology, Minna, Nigeria; Awojoyogbe, B., Department of Physics, Federal University of Technology, Minna, Nigeria</t>
  </si>
  <si>
    <t>Mining of tin and other related activities have been active and thus leading to economic growth in the Jos area of Nigeria for more than a century. However, mining of minerals has been confirmed to enhance the concentrations of heavy metals and natural ra</t>
  </si>
  <si>
    <t>ERICA; NORM; Radiation dose; Radioactivity; Tin-mine</t>
  </si>
  <si>
    <t>Dosimetry; Economics; Heavy metals; Minerals; Radioactivity; Risk perception; Soil surveys; Soils; Tin mines; Absorbed dose rate; Comparative analysis; External hazards; Mean activity concentrations; Naturally occurring; Non-human species; Radioactive nuc</t>
  </si>
  <si>
    <t>Abba, H.T., Hassan, W.M., Saleh, M.A., Evaluation of environmental natural radioactivity levels in soils and ground water of Baarkin Ladi, Plateau state Nigeria (2018) Malays J Fundam Appl Sci, 14 (3), pp. 338-342; Adegboye, M.A., Effect of mining on farm</t>
  </si>
  <si>
    <t>Olarinoye, O.; Department of Physics, Nigeria; email: leke.olarinoye@futminna.edu.ng</t>
  </si>
  <si>
    <t>Environ. Earth Sci.</t>
  </si>
  <si>
    <t>2-s2.0-85089537536</t>
  </si>
  <si>
    <t>Barczikay T., Biedermann Z., Szalai L.</t>
  </si>
  <si>
    <t>57204708453;56602870300;6603788777;</t>
  </si>
  <si>
    <t>An investigation of a partial Dutch disease in Botswana</t>
  </si>
  <si>
    <t>10.1016/j.resourpol.2020.101665</t>
  </si>
  <si>
    <t>https://www.scopus.com/inward/record.uri?eid=2-s2.0-85085924396&amp;doi=10.1016%2fj.resourpol.2020.101665&amp;partnerID=40&amp;md5=c87eefe0f1c80c6c2d9927b6df6ad40a</t>
  </si>
  <si>
    <t>Centre for Social Sciences, Hungarian Academy of Sciences Centre of Research Excellence, 4. Tóth Kálmán, Utca, Budapest, 1097, Hungary; Centre for Economic and Regional Studies, Institute of World Economics, Hungarian Academy of Sciences, Centre of Resear</t>
  </si>
  <si>
    <t>Barczikay, T., Centre for Social Sciences, Hungarian Academy of Sciences Centre of Research Excellence, 4. Tóth Kálmán, Utca, Budapest, 1097, Hungary; Biedermann, Z., Centre for Economic and Regional Studies, Institute of World Economics, Hungarian Academ</t>
  </si>
  <si>
    <t>Diversification of resource-driven economies has proven to be a very stubborn problem. Even relatively successful countries struggle to achieve a structural change towards manufacturing and high-tech industries. Botswana has been often cited as one of the</t>
  </si>
  <si>
    <t>Asymmetric cointegration; Diversification; Nonlinear autoregressive distributed lag model; Real exchange rate; Resource curse; Spending effect</t>
  </si>
  <si>
    <t>Industrial relations; Autoregressive distributed lag models; Domestic output; Economic diversity; Economic growths; High tech industry; Stubborn problems; Time-series data; Trading partners; Commerce; cointegration analysis; Dutch disease; economic growth</t>
  </si>
  <si>
    <t>Zsuzs?nna Biedermann's research in this paper was partly financed by the research project ?From developmental states to new protectionism: changing repertoire of state interventions to promote development in an unfolding new world order? (FK 124573) suppo</t>
  </si>
  <si>
    <t>Acemoglu, D., Robinson, J., (2010) The Role of Institutions in Growth and Development. Review of Economics and Institutions, 1. , http://www.rei.unipg.it/rei/article/view/14; Balassa, B., The purchasing-power parity doctrine: a reappraisal (1964) J. Polit</t>
  </si>
  <si>
    <t>Szalai, L.; Department of Economics, 2. Magyar Tudósok Körútja, Hungary; email: szalai@kgt.bme.hu</t>
  </si>
  <si>
    <t>2-s2.0-85085924396</t>
  </si>
  <si>
    <t>Rahimdel M.J., Noferesti H.</t>
  </si>
  <si>
    <t>55837954600;26428302200;</t>
  </si>
  <si>
    <t>Investment preferences of Iran's mineral extraction sector with a focus on the productivity of the energy consumption, water and labor force</t>
  </si>
  <si>
    <t>10.1016/j.resourpol.2020.101695</t>
  </si>
  <si>
    <t>https://www.scopus.com/inward/record.uri?eid=2-s2.0-85083576545&amp;doi=10.1016%2fj.resourpol.2020.101695&amp;partnerID=40&amp;md5=e94a8c4453478c72d2aa8f6bf3757cca</t>
  </si>
  <si>
    <t>Department of Mining Engineering, Faculty of Engineering, University of Birjand, Birjand, Iran</t>
  </si>
  <si>
    <t>Rahimdel, M.J., Department of Mining Engineering, Faculty of Engineering, University of Birjand, Birjand, Iran; Noferesti, H., Department of Mining Engineering, Faculty of Engineering, University of Birjand, Birjand, Iran</t>
  </si>
  <si>
    <t xml:space="preserve">Mines and mining industries provide many employment opportunities and generate economic growth. Mining is an important way to reach sustainable development and investing in this sector creates suitable economics added value. Huge resources of the various </t>
  </si>
  <si>
    <t>DEMATEL; Fuzzy set; Investment preference; Mineral resources of Iran; PROMETHEE; TOPSIS</t>
  </si>
  <si>
    <t>Decision making; Economic geology; Economics; Energy utilization; Iron ores; Mineral resources; Productivity; Water resources; Appropriate investment; Comparative advantage; Decision criterions; Employment opportunities; Mineral extraction; Mineral resour</t>
  </si>
  <si>
    <t>Abdullah, L., Chan, W., Afshari, A., Application of PROMETHEE method for green supplier selection: a comparative result based on preference functions (2019) J. Ind. Eng. Int., 15 (2), pp. 271-285; Adebimpe, R.A., Akande, J.M., Arum, C., Mine equipment sel</t>
  </si>
  <si>
    <t>Rahimdel, M.J.; Department of Mining Engineering, Iran; email: rahimdel@birjand.ac.ir</t>
  </si>
  <si>
    <t>2-s2.0-85083576545</t>
  </si>
  <si>
    <t>Das K.C., Mahalik M.K.</t>
  </si>
  <si>
    <t>56119503600;24466986000;</t>
  </si>
  <si>
    <t>International subsidiary performance of Indian multinationals in the extractive sector: The role of institutional quality, corruption and investment regime</t>
  </si>
  <si>
    <t>10.1016/j.resourpol.2020.101664</t>
  </si>
  <si>
    <t>https://www.scopus.com/inward/record.uri?eid=2-s2.0-85082167642&amp;doi=10.1016%2fj.resourpol.2020.101664&amp;partnerID=40&amp;md5=3ef79402fbe2dba4cbb350950ed5d540</t>
  </si>
  <si>
    <t>Birla Institute of Management Technology, Greater NoidaUP  201306, India; Department of Humanities and Social Sciences, Indian Institute of Technology, Kharagpur, West Bengal, India</t>
  </si>
  <si>
    <t>Das, K.C., Birla Institute of Management Technology, Greater NoidaUP  201306, India; Mahalik, M.K., Department of Humanities and Social Sciences, Indian Institute of Technology, Kharagpur, West Bengal, India</t>
  </si>
  <si>
    <t>The paper examines the impacts of host country's institutional quality, corruption perception, investment regime, economic growth and resource availability on performance of 150 overseas subsidiaries of Indian multinationals spread across 42 host countrie</t>
  </si>
  <si>
    <t>Corruption; Dynamic panel model; Extractive industry; FDI regime; Institutional quality; Metals and mining</t>
  </si>
  <si>
    <t>Crime; Investments; Corruption; Dynamic panels; Extractive industry; FDI regime; Institutional qualities; Economics; corruption; economic growth; estimation method; foreign direct investment; industrial performance; investment; panel data; India</t>
  </si>
  <si>
    <t>Aibai, A., Huang, X., Luo, Y., Peng, Y., Foreign direct investment, institutional quality, and financial development along the Belt and Road: an empirical investigation (2019) Emerg. Mark. Finance Trade, 55, pp. 3275-3294; Alden, C., Verma, R., India's pu</t>
  </si>
  <si>
    <t>Das, K.C.; Birla Institute of Management Technology, Greater Noida, India; email: khanindra.das@bimtech.ac.in</t>
  </si>
  <si>
    <t>2-s2.0-85082167642</t>
  </si>
  <si>
    <t>The energy embodied in the first and second industrial revolutions</t>
  </si>
  <si>
    <t>10.1111/jiec.12994</t>
  </si>
  <si>
    <t>https://www.scopus.com/inward/record.uri?eid=2-s2.0-85079904827&amp;doi=10.1111%2fjiec.12994&amp;partnerID=40&amp;md5=e9e89c053641cdeeed83bcb7e9fa080e</t>
  </si>
  <si>
    <t>Understanding the nature of energy embodied in economies is essential to assessing their potential to grow or transform sustainably. As the first country to undergo industrialization, study of the United Kingdom during the Industrial Revolution is particu</t>
  </si>
  <si>
    <t>capital formation; coal; economic growth; industrial ecology; input-output analysis; United Kingdom</t>
  </si>
  <si>
    <t>Coal; Economic analysis; Gold; Investments; Proven reserves; Steelmaking; capital formation; Economic growths; Industrial ecology; Input output analysis; United kingdom; Industrial economics; capital flow; coal mining; economic growth; eighteenth century;</t>
  </si>
  <si>
    <t>Natural Sciences and Engineering Research Council of Canada, NSERC</t>
  </si>
  <si>
    <t>informationThe author is supported by a grant from the Canadian Natural Sciences and Engineering Research Council entitled ?Infrastructure for a Low-carbon Planet.?</t>
  </si>
  <si>
    <t xml:space="preserve">Allen, R.C., (2009) The British industrial revolution in global perspective, , Cambridge, UK, Cambridge University Press; Ashton, T.S., (1948) The industrial revolution, , Oxford, UK, Oxford University Press; Ayres, R.U., Warr, B., Accounting for growth: </t>
  </si>
  <si>
    <t>2-s2.0-85079904827</t>
  </si>
  <si>
    <t>Pian H., Santosh M.</t>
  </si>
  <si>
    <t>56089441000;55110642200;</t>
  </si>
  <si>
    <t>Gold deposits of China: Resources, economics, environmental issues, and future perspectives</t>
  </si>
  <si>
    <t>Geological Journal</t>
  </si>
  <si>
    <t>10.1002/gj.3531</t>
  </si>
  <si>
    <t>https://www.scopus.com/inward/record.uri?eid=2-s2.0-85066125706&amp;doi=10.1002%2fgj.3531&amp;partnerID=40&amp;md5=8c20536e1db1de0480ce31c019787e15</t>
  </si>
  <si>
    <t>School of Earth Sciences and Resources, China University of Geosciences Beijing, Beijing, China; Department of Earth Sciences, University of Adelaide, Adelaide, SA, Australia</t>
  </si>
  <si>
    <t>Pian, H., School of Earth Sciences and Resources, China University of Geosciences Beijing, Beijing, China; Santosh, M., School of Earth Sciences and Resources, China University of Geosciences Beijing, Beijing, China, Department of Earth Sciences, Universi</t>
  </si>
  <si>
    <t>China ranks as the world's largest gold producer and as the second largest gold consumer since the last few years and hosts one of the fastest growing gold markets in the world. The gold mineralization in China has been divided into several super-large (&gt;</t>
  </si>
  <si>
    <t>China; economic and environmental implications; geological setting; gold deposits; tectonic models</t>
  </si>
  <si>
    <t>environmental issue; environmental protection; future prospect; gold; mineral resource; mining; model; tectonic setting; China; Plusia festucae; Rosa chinensis</t>
  </si>
  <si>
    <t>University of Adelaide; China University of Geosciences, Beijing, CUGB</t>
  </si>
  <si>
    <t>We thank Editor Dr. Cheng-Xue Yang and two anonymous referees for their helpful suggestions and comments, which aided in improving this work. This work forms part of the PhD research of Huayan Pian. M. Santosh thanks China University of Geosciences Beijin</t>
  </si>
  <si>
    <t>Bunker, E.C., (1993) Gold in the ancient Chinese world: A cultural puzzle, , Artibus Asiae; Chaize, T., (2017), http://www.dani2989.com/gold/worldgoldproduction0314gb.html; Chen, W., Geng, Y., Hong, J., Dong, H., Cui, X., Sun, M., Zhang, Q., Life cycle as</t>
  </si>
  <si>
    <t>Santosh, M.; School of Earth Sciences and Resources, China; email: santosh@cugb.edu.cn
Santosh, M.; Department of Earth Sciences, Australia; email: santosh@cugb.edu.cn</t>
  </si>
  <si>
    <t>Geol. J.</t>
  </si>
  <si>
    <t>2-s2.0-85066125706</t>
  </si>
  <si>
    <t>Dauda S.</t>
  </si>
  <si>
    <t>57208466076;</t>
  </si>
  <si>
    <t>Operationalising the “Africa Mining Vision”: critical reflections from Ghana</t>
  </si>
  <si>
    <t>Canadian Journal of Development Studies</t>
  </si>
  <si>
    <t>10.1080/02255189.2020.1803049</t>
  </si>
  <si>
    <t>https://www.scopus.com/inward/record.uri?eid=2-s2.0-85089969901&amp;doi=10.1080%2f02255189.2020.1803049&amp;partnerID=40&amp;md5=ed163f130447328344384dcc8c57fc70</t>
  </si>
  <si>
    <t>Surrey Business School, University of Surrey, Guildford, United Kingdom; Department of Geography and Regional Planning, University of Cape Coast, Cape Coast, Ghana</t>
  </si>
  <si>
    <t>Dauda, S., Surrey Business School, University of Surrey, Guildford, United Kingdom, Department of Geography and Regional Planning, University of Cape Coast, Cape Coast, Ghana</t>
  </si>
  <si>
    <t>Across sub-Saharan Africa, the mining industry is pivotal to generating the capital required to stimulate economic growth and finance critical infrastructure for citizens. The sector is also a major source of direct and indirect employment. But at the sam</t>
  </si>
  <si>
    <t>Africa Mining Vision; Ghana; Large-scale mining; linkages; sub-Saharan Africa</t>
  </si>
  <si>
    <t>economic development; economic growth; local economy; local participation; mining industry; regional economy; Ghana</t>
  </si>
  <si>
    <t>(2019) World Gold Production Statistics, , http://www.24hgold.com/english/stat_all_countries.aspx?ms=1071786D5010, Accessed February 22, 2020; Adams, S., Foreign Direct Investment, Domestic Investment, and Economic Growth in Sub-Saharan Africa (2009) Jour</t>
  </si>
  <si>
    <t>Dauda, S.; Surrey Business School, United Kingdom; email: dauda.suleman@ucc.edu.gh</t>
  </si>
  <si>
    <t>Can. J. Dev. Stud.</t>
  </si>
  <si>
    <t>2-s2.0-85089969901</t>
  </si>
  <si>
    <t>Llambí Insúa L.</t>
  </si>
  <si>
    <t>6603021355;</t>
  </si>
  <si>
    <t>Current biophysical resource extraction policies in Venezuela and their economic, social, territorial and environmental impacts. Proposals for the design of an alternative model [Las actuales políticas de extracción de recursos biofísicos de venezuela y s</t>
  </si>
  <si>
    <t>Agroalimentaria</t>
  </si>
  <si>
    <t>https://www.scopus.com/inward/record.uri?eid=2-s2.0-85108407292&amp;partnerID=40&amp;md5=be72133f24cd7f8182aee859d1e39220</t>
  </si>
  <si>
    <t>Centro de Antropología, Instituto Venezolano de Investigaciones Científicas-IVIC, Chalets La Boyera 6-1, Av. El Hatillo, Urb. La Boyera, Caracas, Venezuela</t>
  </si>
  <si>
    <t>Llambí Insúa, L., Centro de Antropología, Instituto Venezolano de Investigaciones Científicas-IVIC, Chalets La Boyera 6-1, Av. El Hatillo, Urb. La Boyera, Caracas, Venezuela</t>
  </si>
  <si>
    <t>Human rights are, by antonomasia, inherent to all human beings, without distinction of race, sex, nationality, ethnic origin, language, religion or any other condition. Following the Universal Declaration of the United Nations in 1948, their promotion and</t>
  </si>
  <si>
    <t>Biophysical resources; Economic; Extractivism; Human rights; Political; Social and environmental consequences; Sustainability; Territorial processes; Venezuela</t>
  </si>
  <si>
    <t>Acosta, A., (2016) Extractivismo y neoextractivismo: dos caras de la misma maldición, , Montevideo, Uruguay: Centro Latinoamericano de Economía Social-CLAES; Acosta, A., Postextractivismo: del discurso a la práctica – Reflexiones para la acción (2017) Rev</t>
  </si>
  <si>
    <t>Llambí Insúa, L.; Centro de Antropología, Chalets La Boyera 6-1, Av. El Hatillo, Urb. La Boyera, Venezuela; email: llambiluis@gmail.com</t>
  </si>
  <si>
    <t>Centro de Investigaciones Agroalimentarias (CIAAL)</t>
  </si>
  <si>
    <t>2-s2.0-85108407292</t>
  </si>
  <si>
    <t>Díaz S.L., Viñas C.D.</t>
  </si>
  <si>
    <t>57221310759;23052855000;</t>
  </si>
  <si>
    <t>Urban morphology, railway infrastructures, and economic growth in Cantabrian cities [Morfología urbana, infraestructuras ferroviarias y crecimiento económico en las ciudades cántabras]</t>
  </si>
  <si>
    <t>Investigaciones Geograficas (Spain)</t>
  </si>
  <si>
    <t>10.14198/INGEO2020.DVLD</t>
  </si>
  <si>
    <t>https://www.scopus.com/inward/record.uri?eid=2-s2.0-85098776360&amp;doi=10.14198%2fINGEO2020.DVLD&amp;partnerID=40&amp;md5=50d0f0ba41e11452e8572502d4aaf9b8</t>
  </si>
  <si>
    <t>Departamento de Geografía, Urbanismo y Ordenación del Territorio, Universidad de Cantabria, Spain</t>
  </si>
  <si>
    <t>Díaz, S.L., Departamento de Geografía, Urbanismo y Ordenación del Territorio, Universidad de Cantabria, Spain; Viñas, C.D., Departamento de Geografía, Urbanismo y Ordenación del Territorio, Universidad de Cantabria, Spain</t>
  </si>
  <si>
    <t>Since the mid-eighteenth century an intense process of territorial articulation has taken place in Cantabria that culminated in the construction of the Isabel II railways and the narrow-gauge railway network. The new road infrastructure facilitated the gr</t>
  </si>
  <si>
    <t>Cantabria; Cities; Railway infrastructure; Urban morphology; Urban space</t>
  </si>
  <si>
    <t>La investigaci?n sobre la que se apoya este art?culo se ha realizado en el marco del Proyecto ?El ferrocarril y la ciudad en la encrucijada: paisaje urbano y patrimonio industrial en el entorno de las estaciones de la Pen?nsula Ib?rica, 1850-2017 (Estaci?</t>
  </si>
  <si>
    <t>Aguilar, I., (1995) Estaciones y ferrocarriles valencianos, , Valencia: Generalitat Valenciana; Alcaide, R., El ferrocarril en la ciudad de Barcelona (1848-1992) (2015) Desarrollo de la red e implicaciones urbanas, , Madrid: Fundación de los Ferrocarriles</t>
  </si>
  <si>
    <t>Viñas, C.D.; Departamento de Geografía, Spain; email: delgadoc@unican.es</t>
  </si>
  <si>
    <t>Interuniversity Institute of Geography and University of Alicante</t>
  </si>
  <si>
    <t>Investig. Geograf.</t>
  </si>
  <si>
    <t>2-s2.0-85098776360</t>
  </si>
  <si>
    <t>Dergachev A.L.</t>
  </si>
  <si>
    <t>7005478636;</t>
  </si>
  <si>
    <t>The Role and Importance of the Mineral Resource Complex for National Economies: Solid Minerals</t>
  </si>
  <si>
    <t>Moscow University Geology Bulletin</t>
  </si>
  <si>
    <t>10.3103/S0145875220040031</t>
  </si>
  <si>
    <t>https://www.scopus.com/inward/record.uri?eid=2-s2.0-85092541941&amp;doi=10.3103%2fS0145875220040031&amp;partnerID=40&amp;md5=da7d636c9fb4cf41349b35b5ed33d8e4</t>
  </si>
  <si>
    <t>Department of Geology, Moscow State University, Moscow, 119991, Russian Federation</t>
  </si>
  <si>
    <t>Dergachev, A.L., Department of Geology, Moscow State University, Moscow, 119991, Russian Federation</t>
  </si>
  <si>
    <t>Abstract: As the economy grows, it becomes more difficult for the emerging economies to maintain a high stable rate of economic development, primarily due to the increase in the production of mineral raw materials, expansion of mineral export, and the rec</t>
  </si>
  <si>
    <t>mineral economics; mineral raw materials; mineral resource base; mineral resource complex; mineral resources; mining of mineral raw materials</t>
  </si>
  <si>
    <t>Dergachev, A.L., Assessment of contribution of the mineral resource complex to the economy (2019) Smirnov’s Coll. Sci. Works–2019, pp. 300-313. , ., in Smirnovskii sbornik-2019 (,), Moscow: MAKS Press; Dergachev, A.L., Starostin, V.I., The tendencies of t</t>
  </si>
  <si>
    <t>Dergachev, A.L.; Department of Geology, Russian Federation; email: alderg@geol.msu.ru</t>
  </si>
  <si>
    <t>Moscow Univ. Geol. Bull.</t>
  </si>
  <si>
    <t>2-s2.0-85092541941</t>
  </si>
  <si>
    <t>Wang F., Chen Y.</t>
  </si>
  <si>
    <t>57219158286;57258020800;</t>
  </si>
  <si>
    <t>Performance evaluation and numerical simulation of air pollution reduction using data mining algorithms</t>
  </si>
  <si>
    <t>Fresenius Environmental Bulletin</t>
  </si>
  <si>
    <t>7 A</t>
  </si>
  <si>
    <t>https://www.scopus.com/inward/record.uri?eid=2-s2.0-85091528810&amp;partnerID=40&amp;md5=78f2cfd28c87246ec85f3bd1713c5f65</t>
  </si>
  <si>
    <t>Publishing and Media Department, Chongqing Business Vocational College, Chongqing, 401331, China; School of Aeronautics and Astronautics, Sichuan University, Chengdu, Sichuan, 610065, China</t>
  </si>
  <si>
    <t>Wang, F., Publishing and Media Department, Chongqing Business Vocational College, Chongqing, 401331, China; Chen, Y., Publishing and Media Department, Chongqing Business Vocational College, Chongqing, 401331, China, School of Aeronautics and Astronautics,</t>
  </si>
  <si>
    <t>In recent years, Beijing-Tianjin-Hebei region has taken a lot of measures to reduce air pollution. How to objectively evaluate the effect of emission reduction and achieve accurate prediction of air quality simulation is a research hotspot in the field of</t>
  </si>
  <si>
    <t>Air Pollution Reduction; Atmospheric Capacity Coefficient; Data Mining Algorithms; Decoupling Tool; Numerical Simulation; PM2.5 concentration</t>
  </si>
  <si>
    <t>accuracy assessment; air quality; algorithm; atmospheric pollution; concentration (composition); correlation; data mining; economic growth; numerical method; particulate matter; performance assessment; pollution control; Beijing [China]; China; Hebei; Tia</t>
  </si>
  <si>
    <t>Siregar, B., Nasution, A.B.A., Fahmi, F., Integrated pollution monitoring system for smart city (2016) International Conference on ICT for Smart Society, pp. 49-52; Liu, Z., Geng, Y., Lindner, S., Guan, D.O., Uncovering China’s greenhouse gas emission fro</t>
  </si>
  <si>
    <t>Wang, F.; Publishing and Media Department, China; email: cq767810@126.com</t>
  </si>
  <si>
    <t>Parlar Scientific Publications</t>
  </si>
  <si>
    <t>FENBE</t>
  </si>
  <si>
    <t>Fresenius Environ. Bull.</t>
  </si>
  <si>
    <t>2-s2.0-85091528810</t>
  </si>
  <si>
    <t>He Y., Chiu Y.-H., Zhang B.</t>
  </si>
  <si>
    <t>56703806900;7202775758;57213831697;</t>
  </si>
  <si>
    <t>Prevaluating Technical Efficiency Gains From Potential Mergers and Acquisitions in China’s Coal Industry</t>
  </si>
  <si>
    <t>SAGE Open</t>
  </si>
  <si>
    <t>10.1177/2158244020939533</t>
  </si>
  <si>
    <t>https://www.scopus.com/inward/record.uri?eid=2-s2.0-85088138090&amp;doi=10.1177%2f2158244020939533&amp;partnerID=40&amp;md5=469416a706b5ce3a289252128bd366e3</t>
  </si>
  <si>
    <t>School of Business Dongwu Think Tank, Soochow University, Suzhou, Jiangsu Province, China; Department of Economics, Soochow University, Taipei, Taiwan</t>
  </si>
  <si>
    <t>He, Y., School of Business Dongwu Think Tank, Soochow University, Suzhou, Jiangsu Province, China; Chiu, Y.-H., Department of Economics, Soochow University, Taipei, Taiwan; Zhang, B., School of Business Dongwu Think Tank, Soochow University, Suzhou, Jiang</t>
  </si>
  <si>
    <t>With the slowdown of its economic growth, China’s domestic coal industry is facing more and more serious overcapacity. Multiple government departments have jointly proposed that the coal industry should undergo mergers and reorganization to ease this over</t>
  </si>
  <si>
    <t>coal industry; efficiency; M&amp;As; potential merger gains model; resample SBM</t>
  </si>
  <si>
    <t>National Office for Philosophy and Social Sciences, NPOPSS: 17ZDA087</t>
  </si>
  <si>
    <t>The authors are very grateful for the insightful comments and suggestions of two anonymous reviewers and the Editors, which have significantly improved this article. The author(s) disclosed receipt of the following financial support for the research and/o</t>
  </si>
  <si>
    <t>The author(s) disclosed receipt of the following financial support for the research and/or authorship of this article: This research is funded by the National Social Science Foundation of China (Project No. 17ZDA087).</t>
  </si>
  <si>
    <t>Alchian, A.A., Demsetz, H., Production, information costs, and economic organization (1972) The American Economic Review, 62 (5), pp. 777-795; Bagdadioglu, N., Price, C.W., Weyman-Jones, T., Measuring potential gains from mergers among electricity distrib</t>
  </si>
  <si>
    <t>Chiu, Y.-H.; Department of Economics, Taiwan; email: echiu@scu.edu.tw</t>
  </si>
  <si>
    <t>SAGE Publications Inc.</t>
  </si>
  <si>
    <t>2-s2.0-85088138090</t>
  </si>
  <si>
    <t>Udemba E.N., Agha C.O.</t>
  </si>
  <si>
    <t>57209599041;57216877695;</t>
  </si>
  <si>
    <t>Abatement of pollutant emissions in Nigeria: a task before multinational corporations</t>
  </si>
  <si>
    <t>10.1007/s11356-020-08908-9</t>
  </si>
  <si>
    <t>https://www.scopus.com/inward/record.uri?eid=2-s2.0-85085064069&amp;doi=10.1007%2fs11356-020-08908-9&amp;partnerID=40&amp;md5=ce14a8622c86235632593ed04cdcb542</t>
  </si>
  <si>
    <t>Faculty of Economics Administrative and Social sciences, Istanbul Gelisim University, Istanbul, Turkey; Department of General Studies, Federal Polytechnic of Oil and Gas, Bonny Island, Rivers State, Nigeria</t>
  </si>
  <si>
    <t>Udemba, E.N., Faculty of Economics Administrative and Social sciences, Istanbul Gelisim University, Istanbul, Turkey; Agha, C.O., Department of General Studies, Federal Polytechnic of Oil and Gas, Bonny Island, Rivers State, Nigeria</t>
  </si>
  <si>
    <t xml:space="preserve">Following the global alertness and consciousness over the increasing warming and heating on the ground of climate change, over 200 countries including Nigeria have committed themselves in reducing this global phenomenon. Nigeria being among the countries </t>
  </si>
  <si>
    <t>Carbon emissions; Economic growth; FDI; Multinational corporations; Nigeria</t>
  </si>
  <si>
    <t>abatement cost; carbon emission; cointegration analysis; economic growth; emission control; energy use; environmental degradation; environmental economics; global perspective; global warming; hydrocarbon exploration; investment; mining; multinational ente</t>
  </si>
  <si>
    <t>carbon dioxide, 124-38-9, 58561-67-4; Carbon Dioxide; Environmental Pollutants</t>
  </si>
  <si>
    <t>Abosedra, S., Baghestani, H., New evidence on the causal relationship between United States energy consumption and gross national product (1989) J Energy Dev, 14 (2), pp. 285-292; Abosedra, S., Dah, A., Ghosh, S., Electricity consumption and economic grow</t>
  </si>
  <si>
    <t>Udemba, E.N.; Faculty of Economics Administrative and Social sciences, Turkey; email: eudemba@gelisim.edu.tr</t>
  </si>
  <si>
    <t>2-s2.0-85085064069</t>
  </si>
  <si>
    <t>Dorn F.M., Huber C.</t>
  </si>
  <si>
    <t>57203975177;57211311376;</t>
  </si>
  <si>
    <t>Global production networks and natural resource extraction: Adding a political ecology perspective</t>
  </si>
  <si>
    <t>Geographica Helvetica</t>
  </si>
  <si>
    <t>10.5194/gh-75-183-2020</t>
  </si>
  <si>
    <t>https://www.scopus.com/inward/record.uri?eid=2-s2.0-85090962015&amp;doi=10.5194%2fgh-75-183-2020&amp;partnerID=40&amp;md5=605712f2543a574ec0c0418abc768105</t>
  </si>
  <si>
    <t>Institute of Geography, University of Innsbruck, Innsbruck, Austria</t>
  </si>
  <si>
    <t>Dorn, F.M., Institute of Geography, University of Innsbruck, Innsbruck, Austria; Huber, C., Institute of Geography, University of Innsbruck, Innsbruck, Austria</t>
  </si>
  <si>
    <t>The article examines how to adapt the global production network (GPN) approach to situations of natural resource extraction. Based on an integration of a political ecology perspective into GPN research, we exemplarily apply the GPN framework to the primar</t>
  </si>
  <si>
    <t>critical analysis; natural resource; perception; political economy</t>
  </si>
  <si>
    <t>Horizon 2020 Framework Programme, H2020: 691053; European Commission, EC; Bundesministerium für Wissenschaft und Forschung, BMWF; Universität Innsbruck, uibk</t>
  </si>
  <si>
    <t>Financial support. Felix Dorn’s research has been funded by the Marietta Blau grant of the Austrian Federal Ministry of Science and Research and the doctoral scholarship of the University of Innsbruck. Christoph Huber is a recipient of a DOC Fellowship of</t>
  </si>
  <si>
    <t xml:space="preserve">Acosta, A., Extractivismo y neoextractivismo: Dos caras de la misma maldición (2012) Más allá del desarrolló, pp. 83-120. , edited by: Lang, M., Mokrani, D., Abya Yala, Quito; Altvater, E., Der unglückselige Rohstoffreichtum: Warum Rohstoffextraktion das </t>
  </si>
  <si>
    <t>Dorn, F.M.; Institute of Geography, Austria; email: felix.dorn@student.uibk.ac.at</t>
  </si>
  <si>
    <t>Geogr. Helv.</t>
  </si>
  <si>
    <t>2-s2.0-85090962015</t>
  </si>
  <si>
    <t>Cheng J., Shi F., Yi J., Fu H.</t>
  </si>
  <si>
    <t>55492578800;57215549572;57209259256;57201620407;</t>
  </si>
  <si>
    <t>Analysis of the factors that affect the production of municipal solid waste in China</t>
  </si>
  <si>
    <t>10.1016/j.jclepro.2020.120808</t>
  </si>
  <si>
    <t>https://www.scopus.com/inward/record.uri?eid=2-s2.0-85081136802&amp;doi=10.1016%2fj.jclepro.2020.120808&amp;partnerID=40&amp;md5=d641273ceb8793b4a2fdb22e2b4e16cf</t>
  </si>
  <si>
    <t>Center for Resources and Environmental Economic Research, China University of Geosciences, Wuhan, 430074, China; School of Economics and Management, China University of Geosciences, Wuhan, 430074, China</t>
  </si>
  <si>
    <t>Cheng, J., Center for Resources and Environmental Economic Research, China University of Geosciences, Wuhan, 430074, China, School of Economics and Management, China University of Geosciences, Wuhan, 430074, China; Shi, F., Center for Resources and Enviro</t>
  </si>
  <si>
    <t>Municipal solid waste (MSW) has received extensive attention due to its large output volume and role in urban mining. Currently the main waste disposal methods in China are sanitary landfill and incineration, but due to technological limitations, MSW caus</t>
  </si>
  <si>
    <t>Difference-in-Difference method; EKC hypothesis; Municipal solid waste; STIRPAT model; Waste charging policy</t>
  </si>
  <si>
    <t>Economics; Environmental technology; Land fill; Population statistics; Stochastic models; Stochastic systems; Waste incineration; Difference-in-differences; EKC hypothesis; Environmental Kuznets curves; Municipal solid waste (MSW); Regional characteristic</t>
  </si>
  <si>
    <t>2110107; 18VSJ037</t>
  </si>
  <si>
    <t>We are grateful for the valuable contributions and constructive comments by anonymous referees. This research is supported by Chinese Ministry of Ecology and Environment Project ( 2110107 ) and National Social Science Foundation of China ( 18VSJ037 ).</t>
  </si>
  <si>
    <t>Abeliotis, K., Lasaridi, K., Chroni, C., Food waste prevention in Athens, Greece: the effect of family characteristics (2016) Waste Manag. Res., 34, pp. 1210-1216; Al-Mulali, U., Saboori, B., Ozturk, I., Investigating the environmental Kuznets curve hypot</t>
  </si>
  <si>
    <t>Yi, J.; Center for Resources and Environmental Economic Research, China; email: yijiahui@cug.edu.cn</t>
  </si>
  <si>
    <t>2-s2.0-85081136802</t>
  </si>
  <si>
    <t>Matodzi V., Legodi M.A., Tavengwa N.T.</t>
  </si>
  <si>
    <t>57217114397;57223686259;55842608300;</t>
  </si>
  <si>
    <t>Determination of platinum group metals in dust, water, soil and sediments in the vicinity of a cement manufacturing plant</t>
  </si>
  <si>
    <t>SN Applied Sciences</t>
  </si>
  <si>
    <t>10.1007/s42452-020-2882-1</t>
  </si>
  <si>
    <t>https://www.scopus.com/inward/record.uri?eid=2-s2.0-85100787283&amp;doi=10.1007%2fs42452-020-2882-1&amp;partnerID=40&amp;md5=a3b259c6ac6fa95c28d6025924d99882</t>
  </si>
  <si>
    <t>Department of Chemistry, School of Mathematical and Natural Sciences, University of Venda, Private bag X5050, Thohoyandou, 0950, South Africa</t>
  </si>
  <si>
    <t>Matodzi, V., Department of Chemistry, School of Mathematical and Natural Sciences, University of Venda, Private bag X5050, Thohoyandou, 0950, South Africa; Legodi, M.A., Department of Chemistry, School of Mathematical and Natural Sciences, University of V</t>
  </si>
  <si>
    <t>Global economic growth has led to an increase in cement production to meet the demand of infrastructural development over the past decades. This has resulted in cement factories being the major sources of dust pollution. Dust emanating from the cements pl</t>
  </si>
  <si>
    <t>Cement dust; Cement factory; Dust suppressants; Environment; Platinum group metals</t>
  </si>
  <si>
    <t>Air pollution; Alkalinity; Atmospheric chemistry; Calcite; Cement manufacture; Cement plants; Deposition; Dust; Economics; Effluents; Electromagnetic induction; Meteorological problems; Optical emission spectroscopy; Particle size; Particle size analysis;</t>
  </si>
  <si>
    <t>The authors would like to thank the Department of Chemistry at University of Venda, National Research Foundation (NRF) and SASOL Inzalo Foundation for financial assistance and University of Limpopo for the analysis of dust, soil and water samples with the</t>
  </si>
  <si>
    <t>Niemelä, M., Perämäki, P., Piispanen, J., Poikolainen, J., Determination of platinum and rhodium in dust and plant samples using microwave-assisted sample digestion and ICP-MS (2004) Anal Chim Acta, 521, pp. 137-142; Rao, C.R.M., Reddi, G.S., Platinum gro</t>
  </si>
  <si>
    <t>Tavengwa, N.T.; Department of Chemistry, Private bag X5050, South Africa; email: nikita.tavengwa@univen.ac.za</t>
  </si>
  <si>
    <t>Springer Nature</t>
  </si>
  <si>
    <t>SN Appl. Sci.</t>
  </si>
  <si>
    <t>2-s2.0-85100787283</t>
  </si>
  <si>
    <t>Armis R., Kanegae H.</t>
  </si>
  <si>
    <t>57221928469;36806113800;</t>
  </si>
  <si>
    <t>The attractiveness of a post-mining city as a tourist destination from the perspective of visitors: a study of Sawahlunto old coal mining town in Indonesia</t>
  </si>
  <si>
    <t>Asia-Pacific Journal of Regional Science</t>
  </si>
  <si>
    <t>10.1007/s41685-019-00137-4</t>
  </si>
  <si>
    <t>https://www.scopus.com/inward/record.uri?eid=2-s2.0-85094155132&amp;doi=10.1007%2fs41685-019-00137-4&amp;partnerID=40&amp;md5=2f2fd0bff88646c0c95c5966682098da</t>
  </si>
  <si>
    <t>Graduate School of Policy Science, Ritsumeikan University, 2-150 Iwakura-cho, Ibaraki, Osaka  567-8570, Japan</t>
  </si>
  <si>
    <t>Armis, R., Graduate School of Policy Science, Ritsumeikan University, 2-150 Iwakura-cho, Ibaraki, Osaka  567-8570, Japan; Kanegae, H., Graduate School of Policy Science, Ritsumeikan University, 2-150 Iwakura-cho, Ibaraki, Osaka  567-8570, Japan</t>
  </si>
  <si>
    <t>Mining has been a basis of development for industrial societies. A mining city was an engine of economic growth for a region by providing employment and gaining revenue from the mining industry. Nevertheless, in the post-mining period, a city such as this</t>
  </si>
  <si>
    <t>Destination competitiveness; Mining heritage tourism; Post-mining potential; Resource attractiveness</t>
  </si>
  <si>
    <t>This research was supported by KOKUSAITEKI Research Fund in Ritsumeikan University.</t>
  </si>
  <si>
    <t>Bridge, G., CONTESTED TERRAIN: mining and the environment (2004) Annu Rev Environ Resour, 29 (1), pp. 205-259; Broxterman, D., Letdin, M., Coulson, E., Zabel, J., Endogenous amenities and cities (2019) J Regional Sci, 59, pp. 365-368; Carlino, G.A., Saiz,</t>
  </si>
  <si>
    <t>Armis, R.; Graduate School of Policy Science, 2-150 Iwakura-cho, Japan; email: gr0147hv@ed.ritsumei.ac.jp</t>
  </si>
  <si>
    <t>Asia-Pac. J. Reg. Sci.</t>
  </si>
  <si>
    <t>2-s2.0-85094155132</t>
  </si>
  <si>
    <t>Phiri J., Malec K., Majune S.K., Appiah-Kubi S.N.K., Maitah M., Maitah K., Gebeltová Z., Abdullahi K.T.</t>
  </si>
  <si>
    <t>57193626074;56358371700;57217050780;57215042854;54684629900;57205713637;55316947800;57217050164;</t>
  </si>
  <si>
    <t>Agriculture as a determinant of Zambian economic sustainability</t>
  </si>
  <si>
    <t>10.3390/su12114559</t>
  </si>
  <si>
    <t>https://www.scopus.com/inward/record.uri?eid=2-s2.0-85085931976&amp;doi=10.3390%2fsu12114559&amp;partnerID=40&amp;md5=ee742da2a39fbda723bfce28a7ecb638</t>
  </si>
  <si>
    <t xml:space="preserve">Department of Economics, Faculty of Economics and Management, Czech University of Life Sciences, Prague, 16500, Czech Republic; School of Economics, University of Nairobi, Nairobi, 30197-00100, Kenya; Department of Trade and Finance, Faculty of Economics </t>
  </si>
  <si>
    <t xml:space="preserve">Phiri, J., Department of Economics, Faculty of Economics and Management, Czech University of Life Sciences, Prague, 16500, Czech Republic; Malec, K., Department of Economics, Faculty of Economics and Management, Czech University of Life Sciences, Prague, </t>
  </si>
  <si>
    <t>For several years, the Zambian economy relied on the mining sector, which has been affected by fluctuations in commodity prices. The new century enhanced the calls for economic diversification, with the agricultural, manufacturing, and services sectors am</t>
  </si>
  <si>
    <t>Agriculture; ARDL bounds test; Economic growth; Economic sustainability; Zambia</t>
  </si>
  <si>
    <t>agricultural economics; agricultural market; cropping practice; economic diversification; economic growth; food processing; irrigation system; rainfed agriculture; Zambia</t>
  </si>
  <si>
    <t>Provozn? Ekonomická Fakulta, ?eská Zem?d?lská Univerzita v Praze: 2020A0005</t>
  </si>
  <si>
    <t>Funding: This paper was supported by the Internal Grant Agency (IGA) of the Faculty of Economics and Management, Czech University of Life Sciences Prague, grant no. 2020A0005 “IMPACT OF AGRICULTURE ON ECONOMIC GROWTH IN ZAMBIA”.</t>
  </si>
  <si>
    <t>The State of Food Security and Nutrition in the World (2020) Building Climate Resilience for Food Security and Nutrition, , http://www.fao.org/3/i9553en/i9553en.pdf, 2018. Available online: (accessed on 12 May); (2015) Sustainable Development Goals, , htt</t>
  </si>
  <si>
    <t>Phiri, J.; Department of Economics, Czech Republic; email: phiri@pef.czu.cz</t>
  </si>
  <si>
    <t>2-s2.0-85085931976</t>
  </si>
  <si>
    <t>Sebestyén V., Domokos E., Abonyi J.</t>
  </si>
  <si>
    <t>55802918800;8982667400;7003663899;</t>
  </si>
  <si>
    <t>Focal points for sustainable development strategies—Text mining-based comparative analysis of voluntary national reviews</t>
  </si>
  <si>
    <t>Journal of Environmental Management</t>
  </si>
  <si>
    <t>10.1016/j.jenvman.2020.110414</t>
  </si>
  <si>
    <t>https://www.scopus.com/inward/record.uri?eid=2-s2.0-85081024466&amp;doi=10.1016%2fj.jenvman.2020.110414&amp;partnerID=40&amp;md5=46e666cdc1858f11e9f50041d719c9fa</t>
  </si>
  <si>
    <t>Institute of Environmental Engineering, MTA-PE “Lendület” Complex Systems Monitoring Research Group, University of Pannonia, Veszprém, Hungary; Institute of Environmental Engineering, University of Pannonia, Veszprém, Hungary; MTA-PE “Lendület” Complex Sy</t>
  </si>
  <si>
    <t xml:space="preserve">Sebestyén, V., Institute of Environmental Engineering, MTA-PE “Lendület” Complex Systems Monitoring Research Group, University of Pannonia, Veszprém, Hungary; Domokos, E., Institute of Environmental Engineering, University of Pannonia, Veszprém, Hungary; </t>
  </si>
  <si>
    <t>Countries have to work out and follow tailored strategies for the achievement of their Sustainable Development Goals. At the end of 2018, more than 100 voluntary national reviews were published. The reviews are transformed by text mining algorithms into n</t>
  </si>
  <si>
    <t>Network analysis; Sustainability assessment; Sustainable development goals; Text mining; Voluntary national review</t>
  </si>
  <si>
    <t>comparative study; data mining; network analysis; strategic approach; sustainable development; article; female; gender; male; mining; poverty; sustainable development; data mining; economic development; socioeconomics; Data Mining; Economic Development; P</t>
  </si>
  <si>
    <t>GINOP-2.3.2-15-2016-00016</t>
  </si>
  <si>
    <t>We acknowledge the financial support of Sz?chenyi 2020 under the GINOP-2.3.2-15-2016-00016.</t>
  </si>
  <si>
    <t>We acknowledge the financial support of Széchenyi 2020 under the GINOP-2.3.2-15-2016-00016 .</t>
  </si>
  <si>
    <t>Ahmad, N., Derrible, S., Managi, S., A network-based frequency analysis of inclusive wealth to track sustainable development in world countries (2018) J. Environ. Manag., 218, pp. 348-354; Anu?lu, M.D., F?rat, S.Ü., Clustering analysis application on indu</t>
  </si>
  <si>
    <t>Sebestyén, V.; Institute of Environmental Engineering, Hungary; email: sebestyenv@almos.uni-pannon.hu</t>
  </si>
  <si>
    <t>Academic Press</t>
  </si>
  <si>
    <t>JEVMA</t>
  </si>
  <si>
    <t>J. Environ. Manage.</t>
  </si>
  <si>
    <t>2-s2.0-85081024466</t>
  </si>
  <si>
    <t>Lin B., Xu B.</t>
  </si>
  <si>
    <t>35098935000;56555536600;</t>
  </si>
  <si>
    <t>How does fossil energy abundance affect China's economic growth and CO2 emissions?</t>
  </si>
  <si>
    <t>Science of the Total Environment</t>
  </si>
  <si>
    <t>10.1016/j.scitotenv.2020.137503</t>
  </si>
  <si>
    <t>https://www.scopus.com/inward/record.uri?eid=2-s2.0-85080095401&amp;doi=10.1016%2fj.scitotenv.2020.137503&amp;partnerID=40&amp;md5=3fee0e16a88a401c36a79a881fae8b2a</t>
  </si>
  <si>
    <t>School of Management, China Institute for Studies in Energy Policy, Collaborative Innovation Center for Energy Economics and Energy Policy, Xiamen UniversityFujian  361005, China; School of Statistics, Jiangxi University of Finance and Economics, Nanchang</t>
  </si>
  <si>
    <t>Lin, B., School of Management, China Institute for Studies in Energy Policy, Collaborative Innovation Center for Energy Economics and Energy Policy, Xiamen UniversityFujian  361005, China; Xu, B., School of Statistics, Jiangxi University of Finance and Ec</t>
  </si>
  <si>
    <t>The paper uses the nonparametric additive regression model with data- driven characteristics to investigate the impact of fossil energy abundance on China's economic growth and carbon dioxide (CO2) emissions. The results show that the effect of fossil ene</t>
  </si>
  <si>
    <t>CO2 emissions; Economic growth; Fossil energy abundance; Nonparametric additive regression models</t>
  </si>
  <si>
    <t>Additives; Carbon dioxide; Coking; Economic and social effects; Fossil fuels; Gas emissions; Investments; Regression analysis; Additive regression; Carbon dioxide emissions; CO2 emissions; Different stages; Economic growths; Fossil energy; Nonlinear effec</t>
  </si>
  <si>
    <t>carbon dioxide, 124-38-9, 58561-67-4; natural gas, 8006-14-2</t>
  </si>
  <si>
    <t>17AZD013; National Natural Science Foundation of China, NSFC: 61973145, 71563014, 71863015, 71974085; Ministry of Education of the People's Republic of China, MOE: 10JBG013; Natural Science Foundation of Jiangxi Province: 2018ACB29001</t>
  </si>
  <si>
    <t>The paper is supported by the Report Series from Ministry of Education of China (No. 10JBG013 ), and China National Social Science Fund (No. 17AZD013 ), National Natural Science Foundation of China (No. 71974085 , 61973145 , 71863015 , 71563014 ), Jiangxi</t>
  </si>
  <si>
    <t>Abdulahi, M.E., Shu, Y., Khan, M.A., Resource rents, economic growth, and the role of institutional quality: a panel threshold analysis (2019) Resources Policy, 61, pp. 293-303; Adams, D., Ullah, S., Akhtar, P., Adams, K., Saidi, S., The role of country-l</t>
  </si>
  <si>
    <t>Xu, B.; School of Statistics, China; email: xubin9675@163.com</t>
  </si>
  <si>
    <t>STEVA</t>
  </si>
  <si>
    <t>Sci. Total Environ.</t>
  </si>
  <si>
    <t>2-s2.0-85080095401</t>
  </si>
  <si>
    <t>Fragkou M.C., Budds J.</t>
  </si>
  <si>
    <t>35097125400;57202926990;</t>
  </si>
  <si>
    <t>Desalination and the disarticulation of water resources: Stabilising the neoliberal model in Chile</t>
  </si>
  <si>
    <t>Transactions of the Institute of British Geographers</t>
  </si>
  <si>
    <t>10.1111/tran.12351</t>
  </si>
  <si>
    <t>https://www.scopus.com/inward/record.uri?eid=2-s2.0-85074774481&amp;doi=10.1111%2ftran.12351&amp;partnerID=40&amp;md5=a988699030ecc48ecc37a12999449cab</t>
  </si>
  <si>
    <t>Department of Geography, University of Chile, Santiago, Chile; School of International Development, University of East Anglia, Norwich, United Kingdom</t>
  </si>
  <si>
    <t>Fragkou, M.C., Department of Geography, University of Chile, Santiago, Chile; Budds, J., School of International Development, University of East Anglia, Norwich, United Kingdom</t>
  </si>
  <si>
    <t>In recent years, seawater desalination has become a more viable and common solution to water scarcity around the world. Desalination is a supply-led solution in that it produces additional water, rather than manages demand for existing resources. Although</t>
  </si>
  <si>
    <t>capital accumulation; export industries; governance; hydrosocial cycle; political ecology; water scarcity</t>
  </si>
  <si>
    <t>desalination; neoliberalism; numerical model; water demand; water resource; water supply; Chile</t>
  </si>
  <si>
    <t>Comisión Nacional de Investigación Científica y Tecnológica, CONICYT; Fondo Nacional de Desarrollo Científico y Tecnológico, FONDECYT: 1181859</t>
  </si>
  <si>
    <t>The authors thank the interviewees who participated in the research, and Tamara Monsalve Tapia for producing the map. The authors would also like to thank the three anonymous reviewers who revised the article. Funding information The research presented in</t>
  </si>
  <si>
    <t>Agudelo-Vera, C.M., Leduc, W., Mels, A.R., Rijnaarts, H., Harvesting urban resources towards more resilient cities (2012) Resources, Conservation and Recycling, 64, pp. 3-12. , https://doi.org/10.1016/j.resconrec.2012.01.014; Al-Sofi, M.-A.-K., Seawater d</t>
  </si>
  <si>
    <t>Fragkou, M.C.; Department of Geography, Chile; email: mariac.fragkou@uchilefau.cl</t>
  </si>
  <si>
    <t>Trans. Inst. Br. Geogr.</t>
  </si>
  <si>
    <t>2-s2.0-85074774481</t>
  </si>
  <si>
    <t>Zhang S., Wang D., Hong L., Ren H., Feng C., Liang Y., Kharrazi A., Yu Y., Liang S.</t>
  </si>
  <si>
    <t>57214688292;57214694213;57211963547;56739771400;57194602032;57205684833;55618270300;56143801400;36453970600;</t>
  </si>
  <si>
    <t>Co-benefits and trade-offs of environmental pressures: A case study of Zhejiang's socio-economic evolution</t>
  </si>
  <si>
    <t>10.1016/j.jclepro.2020.120365</t>
  </si>
  <si>
    <t>https://www.scopus.com/inward/record.uri?eid=2-s2.0-85078890389&amp;doi=10.1016%2fj.jclepro.2020.120365&amp;partnerID=40&amp;md5=2d7be9bc89d4d7742e6d4aff958745c8</t>
  </si>
  <si>
    <t>School of Business, East China University of Science and Technology, Shanghai, 200237, China; Zhejiang Development and Planning Institute, Hangzhou, Zhejiang  310012, China; State Key Joint Laboratory of Environment Simulation and Pollution Control, Schoo</t>
  </si>
  <si>
    <t>Zhang, S., School of Business, East China University of Science and Technology, Shanghai, 200237, China; Wang, D., Zhejiang Development and Planning Institute, Hangzhou, Zhejiang  310012, China; Hong, L., Zhejiang Development and Planning Institute, Hangz</t>
  </si>
  <si>
    <t>Our societies are continuously grappling with how to achieve rapid economic growth while minimizing the challenges of environmental sustainability. In this avenue, numerous studies have contributed towards investigating socio-economic factors and developi</t>
  </si>
  <si>
    <t>Co-benefits; Environmental pressure; Input-output analysis; Structural decomposition analysis; Trade-offs</t>
  </si>
  <si>
    <t>Commerce; Economic analysis; Public policy; Sustainable development; Co benefits; Environmental pressures; Input output analysis; Structural decomposition analysis; Trade off; Economic and social effects</t>
  </si>
  <si>
    <t>National Natural Science Foundation of China, NSFC: 41661144023, 71571069, 71704055, 71874014, 71874055, 71961137012; Fundamental Research Funds for the Central Universities; National Social Science Fund of China, NSSFC: 19BGL273</t>
  </si>
  <si>
    <t>The authors would like to acknowledge the financial support of the National Natural Science Foundation of China ( 71704055 , 41661144023 , 71874014 , 71961137012 , 71874055 , 71571069 ), the Chinese National Funding of Social Sciences ( 19BGL273 ), and th</t>
  </si>
  <si>
    <t>Bai, S., Jiang, T., A comparative analysis of South Jiangsu-model, pearl river-model and wenzhou-model (2017) China Economic Trade Herald, 34, pp. 44-46. , (In Chinese); Costanza, R., Economic growth, carrying capacity, and the environment (1996) Science,</t>
  </si>
  <si>
    <t>Yu, Y.; School of Business, China; email: yuyd@ecust.edu.cn</t>
  </si>
  <si>
    <t>2-s2.0-85078890389</t>
  </si>
  <si>
    <t>Shar S., Moroldoev I.V., Lkhagvasuren D.</t>
  </si>
  <si>
    <t>56566675900;55566962500;57218119438;</t>
  </si>
  <si>
    <t>Small mammal communities of the Mongolian Gobi Region: Diversity and impacts of mining</t>
  </si>
  <si>
    <t>Russian Journal of Theriology</t>
  </si>
  <si>
    <t>10.15298/rusjtheriol.19.1.10</t>
  </si>
  <si>
    <t>https://www.scopus.com/inward/record.uri?eid=2-s2.0-85087974803&amp;doi=10.15298%2frusjtheriol.19.1.10&amp;partnerID=40&amp;md5=8ac07d1e2cfef300ead7453ba4e14485</t>
  </si>
  <si>
    <t>Department of Biology, School of Arts and Sciences, National University of Mongolia, Ikh Surguuliin gudamj-1, p.o. box-46a/402, Ulaanbaatar, 14201, Mongolia; Institute of Systematics and Ecology of Animals, Siberian Branch of the Russian Academy of Scienc</t>
  </si>
  <si>
    <t>Shar, S., Department of Biology, School of Arts and Sciences, National University of Mongolia, Ikh Surguuliin gudamj-1, p.o. box-46a/402, Ulaanbaatar, 14201, Mongolia; Moroldoev, I.V., Institute of Systematics and Ecology of Animals, Siberian Branch of th</t>
  </si>
  <si>
    <t>In the Gobi region of Mongolia, mining activities have developed rapidly over the last 20 years. The development of the mining sector is important for the economic growth of Mongolia, but local communities have always been critical of its negative impact.</t>
  </si>
  <si>
    <t>Communities; Diversity; Impact of mining; Mongolian gobi; Small mammals</t>
  </si>
  <si>
    <t>National University of Mongolia, NUM</t>
  </si>
  <si>
    <t>ACKNOWLEDGMENTS. We would like to thank all those who have supported this research and the Asian Research Fund at the National University of Mongolia. This work has been done within the framework of the project “Impacts of mine activities on small mammals</t>
  </si>
  <si>
    <t>We would like to thank all those who have supported this research and the Asian Research Fund at the National University of Mongolia. This work has been done within the framework of the project "Impacts of mine activities on small mammals communities in t</t>
  </si>
  <si>
    <t>Ardente, N.C., Ferreguetti, A.C., Gettinger, D., Leal, P., Mendes-Oliveira, A.C., Martins-Hatano, F., Bergallo, H.G., Diversity and impacts of mining on the non-volant small mammal communities of two vegetation types in the Brazilian Amazon (2016) PLoS ON</t>
  </si>
  <si>
    <t>Moroldoev, I.V.; Institute of Systematics and Ecology of Animals, Frunze str. 11, Russian Federation; email: igmor@list.ru</t>
  </si>
  <si>
    <t>K M K Scientific Press Ltd</t>
  </si>
  <si>
    <t>Russ. J. Theriol.</t>
  </si>
  <si>
    <t>2-s2.0-85087974803</t>
  </si>
  <si>
    <t>Imasiku K., Thomas V.M., Ntagwirumugara E.</t>
  </si>
  <si>
    <t>57202470199;7202874551;57201780083;</t>
  </si>
  <si>
    <t>Unpacking ecological stress from economic activities for sustainability and resource optimization in Sub-Saharan Africa</t>
  </si>
  <si>
    <t>10.3390/SU12093538</t>
  </si>
  <si>
    <t>https://www.scopus.com/inward/record.uri?eid=2-s2.0-85085928294&amp;doi=10.3390%2fSU12093538&amp;partnerID=40&amp;md5=c4ae6bde67a0207fbf29dab71c9dc746</t>
  </si>
  <si>
    <t>African Center of Excellence in Energy for Sustainable Development, University of Rwanda, Kigali, 4285, Rwanda; School of Industrial and Systems Engineering, Georgia Institute of Technology, Atlanta, GA  30322, United States; School of Public Policy, Geor</t>
  </si>
  <si>
    <t>Imasiku, K., African Center of Excellence in Energy for Sustainable Development, University of Rwanda, Kigali, 4285, Rwanda; Thomas, V.M., School of Industrial and Systems Engineering, Georgia Institute of Technology, Atlanta, GA  30322, United States, Sc</t>
  </si>
  <si>
    <t>Most sub-Saharan African (SSA) nations are governed by traditional economic models of using varied varieties of capital (including human), technological and natural approaches to supply goods and services. This has undoubtedly led to annual economic growt</t>
  </si>
  <si>
    <t>Democratic republic of Congo; Ecology; Economic activity; Economic growth; Energy efficiency; Environmental degradation; Green growth; Rwanda; Sustainability; Zambia</t>
  </si>
  <si>
    <t>alternative energy; benchmarking; biodiversity; economic activity; economic development; economic growth; optimization; sustainable development; wind power; Democratic Republic Congo; Sub-Saharan Africa; Zambia</t>
  </si>
  <si>
    <t>This research received no external funding. We would like to thank the African Center of Excellence in Energy for Sustainable Development and the University of Rwanda for their support.</t>
  </si>
  <si>
    <t>(2014) Climate Change 2014 Mitigation of Climate Change, , Cambridge University Press: Cambridge, UK; (2017) This Interactive Chart Explains World's Top 10 Emitters, and How They've Changed, , https://www.carbonbrief.org/the-carbon-brief-profile-south-afr</t>
  </si>
  <si>
    <t>Imasiku, K.; African Center of Excellence in Energy for Sustainable Development, Rwanda; email: katunduimasiku@gmail.com</t>
  </si>
  <si>
    <t>2-s2.0-85085928294</t>
  </si>
  <si>
    <t>Joshua U., Alola A.A.</t>
  </si>
  <si>
    <t>57213188123;57202608331;</t>
  </si>
  <si>
    <t>Accounting for environmental sustainability from coal-led growth in South Africa: the role of employment and FDI</t>
  </si>
  <si>
    <t>10.1007/s11356-020-08146-z</t>
  </si>
  <si>
    <t>https://www.scopus.com/inward/record.uri?eid=2-s2.0-85081920736&amp;doi=10.1007%2fs11356-020-08146-z&amp;partnerID=40&amp;md5=58edd3eef54d27fb2354755f15292713</t>
  </si>
  <si>
    <t>Department of Economics, Federal University Lokoja, P.M.B 1154, Lokoja, Kogi, Nigeria; Department of Economics and Finance, Faculty of Economics, Administrative and Social Science, Istanbul Gelisim University, Istanbul, Turkey; Department of Financial Tec</t>
  </si>
  <si>
    <t>Joshua, U., Department of Economics, Federal University Lokoja, P.M.B 1154, Lokoja, Kogi, Nigeria; Alola, A.A., Department of Economics and Finance, Faculty of Economics, Administrative and Social Science, Istanbul Gelisim University, Istanbul, Turkey, De</t>
  </si>
  <si>
    <t xml:space="preserve">As much as energy supply remains a major challenge in most of the African countries, the compounding environmental effect of energy consumption has continued to be a serious concern to policymakers and environmental stakeholders. On this note, this study </t>
  </si>
  <si>
    <t>Coal consumption; Economic growth; Employment; Foreign direct investment; South Africa</t>
  </si>
  <si>
    <t xml:space="preserve">alternative energy; carbon emission; coal mining; economic growth; empirical analysis; employment generation; energy efficiency; environmental economics; environmental effect; environmental planning; foreign direct investment; sustainability; Sustainable </t>
  </si>
  <si>
    <t>carbon dioxide, 124-38-9, 58561-67-4; Carbon Dioxide; Coal</t>
  </si>
  <si>
    <t>Adedoyin, F.F., Alola, A.A., Bekun, F.V., An assessment of environmental sustainability corridor: The role of economic expansion and research and development in EU countries (2020) Sci Total Environ; Alola, A.A., The trilemma of trade, monetary and immigr</t>
  </si>
  <si>
    <t>Alola, A.A.; Department of Economics and Finance, Turkey; email: aadewale@gelisim.edu.tr</t>
  </si>
  <si>
    <t>2-s2.0-85081920736</t>
  </si>
  <si>
    <t>Deng Q., Alvarado R., Toledo E., Caraguay L.</t>
  </si>
  <si>
    <t>57225725603;57188831567;57188830084;57214103001;</t>
  </si>
  <si>
    <t>Greenhouse gas emissions, non-renewable energy consumption, and output in South America: the role of the productive structure</t>
  </si>
  <si>
    <t>10.1007/s11356-020-07693-9</t>
  </si>
  <si>
    <t>https://www.scopus.com/inward/record.uri?eid=2-s2.0-85078306309&amp;doi=10.1007%2fs11356-020-07693-9&amp;partnerID=40&amp;md5=bbb5ab79611bbf3b6e959f2738bb5bf2</t>
  </si>
  <si>
    <t>School of Economics and Business Administration, Chongqing University, Chongqing, 400044, China; Carrera de Economía, Universidad Nacional de Loja, Loja, Ecuador; Departamento de Economía, Universidad Técnica Particular de Loja, Loja, Ecuador</t>
  </si>
  <si>
    <t>Deng, Q., School of Economics and Business Administration, Chongqing University, Chongqing, 400044, China; Alvarado, R., Carrera de Economía, Universidad Nacional de Loja, Loja, Ecuador; Toledo, E., Departamento de Economía, Universidad Técnica Particular</t>
  </si>
  <si>
    <t>Most of the countries of South America depend heavily on mining and agriculture, which develops through the destruction of the forest. The expansion of the agricultural frontier is more visible in countries with proximity to the Amazon. Otherwise, the inc</t>
  </si>
  <si>
    <t>Greenhouse gas emissions; Non-renewable energy; Output; South America</t>
  </si>
  <si>
    <t>cointegration analysis; econometrics; economic growth; Granger causality test; greenhouse gas; Gross Domestic Product; mining; time series; Amazonas [Brazil]; Bolivia; Brazil; Peru; Uruguay; Venezuela; carbon dioxide; Bolivia; economic development; greenh</t>
  </si>
  <si>
    <t xml:space="preserve">Acheampong, A., Economic growth, CO2 emissions and energy consumption: what causes what and where? (2018) Energy Econ, 74, pp. 677-692; Ahmad, M., Zhao, Z., Li, H., Revealing stylized empirical interactions among construction sector, urbanization, energy </t>
  </si>
  <si>
    <t>Deng, Q.; School of Economics and Business Administration, China; email: dengqiushi@cqu.edu.cn</t>
  </si>
  <si>
    <t>2-s2.0-85078306309</t>
  </si>
  <si>
    <t>Guo S., He P., Bayaraa M., Li J.</t>
  </si>
  <si>
    <t>55257482300;57214227108;57214218248;55720862200;</t>
  </si>
  <si>
    <t>Greenhouse gas emissions embodied in the Mongolian economy and their driving forces</t>
  </si>
  <si>
    <t>10.1016/j.scitotenv.2019.136378</t>
  </si>
  <si>
    <t>https://www.scopus.com/inward/record.uri?eid=2-s2.0-85078496951&amp;doi=10.1016%2fj.scitotenv.2019.136378&amp;partnerID=40&amp;md5=39bcaceedd14bfdd33d82013bbfb4a25</t>
  </si>
  <si>
    <t xml:space="preserve">School of Public Administration and Policy, Renmin University of China, Beijing, 100872, China; School of Energy and Power Engineering, Huazhong University of Science and Technology, Wuhan, 430074, China; Institute of Blue and Green Development, Shandong </t>
  </si>
  <si>
    <t>Guo, S., School of Public Administration and Policy, Renmin University of China, Beijing, 100872, China; He, P., School of Public Administration and Policy, Renmin University of China, Beijing, 100872, China; Bayaraa, M., School of Energy and Power Engine</t>
  </si>
  <si>
    <t>As a member of the Paris Climate Agreement, greenhouse gas (GHG) emission mitigation is a compulsory and urgent task for Mongolia. However, the Mongolian economy dominated by the carbon-intensive industries (such as mining and construction) has been exper</t>
  </si>
  <si>
    <t>Driving factors; Embodied greenhouse gas emissions; Mongolia; Multiregional input–output analysis</t>
  </si>
  <si>
    <t>Carbon; Economic analysis; Factor analysis; Gas emissions; International trade; Annual growth rate; Driving factors; Household Consumption; Mongolia; Output analysis; Regional collaborative; Structural decomposition analysis; Technical efficiency; Greenho</t>
  </si>
  <si>
    <t>19GLC044; Renmin University of China, RUC</t>
  </si>
  <si>
    <t>This study was supported by the Social Science Foundation of Beijing (No. 19GLC044 ), and Fund for Building World-class Universities (Disciplines) of Renmin University of China .</t>
  </si>
  <si>
    <t>CCPIU, Mongolia's Initial Biennial Update Report Ulaanbaatar (2017); Chen, G.Q., Zhang, B., Greenhouse gas emissions in China 2007: inventory and input–output analysis (2010) Energy Policy, 38, pp. 6180-6193; Chen, Z.M., Chen, G.Q., Zhou, J.B., Jiang, M.M</t>
  </si>
  <si>
    <t>Li, J.; Institute of Blue and Green Development, China; email: lijiashuo@sdu.edu.cn</t>
  </si>
  <si>
    <t>2-s2.0-85078496951</t>
  </si>
  <si>
    <t>Solarin S.A., Bello M.O.</t>
  </si>
  <si>
    <t>55759876000;57200522075;</t>
  </si>
  <si>
    <t>Energy innovations and environmental sustainability in the U.S.: The roles of immigration and economic expansion using a maximum likelihood method</t>
  </si>
  <si>
    <t>10.1016/j.scitotenv.2019.135594</t>
  </si>
  <si>
    <t>https://www.scopus.com/inward/record.uri?eid=2-s2.0-85075895560&amp;doi=10.1016%2fj.scitotenv.2019.135594&amp;partnerID=40&amp;md5=97e181531e5170996288fd7472743ca2</t>
  </si>
  <si>
    <t>Faculty of Business, Multimedia University, Melaka, 75450, Malaysia; Faculty of Business, Multimedia University, Melaka, 75450, Malaysia</t>
  </si>
  <si>
    <t>Solarin, S.A., Faculty of Business, Multimedia University, Melaka, 75450, Malaysia; Bello, M.O., Faculty of Business, Multimedia University, Melaka, 75450, Malaysia</t>
  </si>
  <si>
    <t>Environmental degradation remains a huge obstacle to sustainable development. Research on the factors that promote or degrade the environment has been extensively conducted. However, one important variable that has conspicuously received very limited atte</t>
  </si>
  <si>
    <t>Emission; Energy innovations; Footprint; Maximum likelihood; STIRPAT</t>
  </si>
  <si>
    <t>Carbon footprint; Environmental impact; Maximum likelihood; Neutron emission; Public policy; Co-integration tests; Ecological footprint; Environmental quality; Environmental sustainability; Footprint; Maximum likelihood approaches; Maximum likelihood meth</t>
  </si>
  <si>
    <t>carbon dioxide, 124-38-9, 58561-67-4</t>
  </si>
  <si>
    <t>Al Mamun, M., Sohag, K., Shahbaz, M., Hammoudeh, S., Financial markets, innovations and cleaner energy production in OECD countries (2018) Energy Econ., 72, pp. 236-254; Alola, A.A., The trilemma of trade, monetary and immigration policies in the United S</t>
  </si>
  <si>
    <t>Solarin, S.A.; Faculty of Business, Malaysia; email: sasolarin@mmu.edu.my</t>
  </si>
  <si>
    <t>2-s2.0-85075895560</t>
  </si>
  <si>
    <t>Wood R., Neuhoff K., Moran D., Simas M., Grubb M., Stadler K.</t>
  </si>
  <si>
    <t>57196060442;8508045400;12801754000;55660988300;7006809226;34972125100;</t>
  </si>
  <si>
    <t>The structure, drivers and policy implications of the European carbon footprint</t>
  </si>
  <si>
    <t>Climate Policy</t>
  </si>
  <si>
    <t>sup1</t>
  </si>
  <si>
    <t>S39</t>
  </si>
  <si>
    <t>S57</t>
  </si>
  <si>
    <t>10.1080/14693062.2019.1639489</t>
  </si>
  <si>
    <t>https://www.scopus.com/inward/record.uri?eid=2-s2.0-85084339152&amp;doi=10.1080%2f14693062.2019.1639489&amp;partnerID=40&amp;md5=0cd58e2d13101eda3558fe5f0731054d</t>
  </si>
  <si>
    <t>Industrial Ecology Programme, Norwegian University of Science and Technology (NTNU), Trondheim, Norway; DIW Berlin, Berlin, Germany; Bartlett School Env, Energy &amp; Resources, University College London, London, United Kingdom; College of International Studi</t>
  </si>
  <si>
    <t>Wood, R., Industrial Ecology Programme, Norwegian University of Science and Technology (NTNU), Trondheim, Norway; Neuhoff, K., DIW Berlin, Berlin, Germany; Moran, D., Industrial Ecology Programme, Norwegian University of Science and Technology (NTNU), Tro</t>
  </si>
  <si>
    <t>Policy to reduce the European Union’s (EU) carbon footprint needs to be grounded in an understanding of the structure and drivers of both the domestic and internationally traded components. Here we analyse consumption-based emission accounts (for the main</t>
  </si>
  <si>
    <t>carbon footprint; embodied carbon; EU; MRIO; trade</t>
  </si>
  <si>
    <t>carbon emission; carbon footprint; economic growth; environmental policy; European Union; greenhouse gas; Gross Domestic Product; industrialization; manufacturing; Europe</t>
  </si>
  <si>
    <t>FP7 Environment, ENVIRONMENT: FP7-ENV-2013</t>
  </si>
  <si>
    <t>This work was prepared during the Carbon-Cap project, a Collaborative project funded by the EU?s Seventh Framework Program?Theme [FP7 Environment] FP7-ENV-2013, Grant agreement no: 603386 October 2013?January 2017. We thank Maren Lundhaug for help with an</t>
  </si>
  <si>
    <t>Andrew, R., Peters, G., Lennox, J., Approximation and regional aggregation in multi-regional input-output analysis for national carbon footprint accounting (2009) Economic Systems Research, 21, pp. 311-335; Arto, I., Dietzenbacher, E., Drivers of the grow</t>
  </si>
  <si>
    <t>Wood, R.; Industrial Ecology Programme, Norway; email: richard.wood@ntnu.no</t>
  </si>
  <si>
    <t>Clim. Policy</t>
  </si>
  <si>
    <t>2-s2.0-85084339152</t>
  </si>
  <si>
    <t>Larraín F.B., Perelló O.P.</t>
  </si>
  <si>
    <t>6701705679;57209329053;</t>
  </si>
  <si>
    <t>Can mining countries take advantage of their mining rents? A question of abundance, concentration and institutions</t>
  </si>
  <si>
    <t>Oxford Development Studies</t>
  </si>
  <si>
    <t>10.1080/13600818.2020.1732898</t>
  </si>
  <si>
    <t>https://www.scopus.com/inward/record.uri?eid=2-s2.0-85081582526&amp;doi=10.1080%2f13600818.2020.1732898&amp;partnerID=40&amp;md5=a4b7efd7eecc3125e9c6d759811ef0d3</t>
  </si>
  <si>
    <t>Facultad de Economía y Administración, Pontificia Universidad Católica de Chile, Santiago, Chile; Centro Latinoamericano de Políticas Económicas y Sociales (CLAPES UC), Santiago, Chile</t>
  </si>
  <si>
    <t>Larraín, F.B., Facultad de Economía y Administración, Pontificia Universidad Católica de Chile, Santiago, Chile, Centro Latinoamericano de Políticas Económicas y Sociales (CLAPES UC), Santiago, Chile; Perelló, O.P., Centro Latinoamericano de Políticas Eco</t>
  </si>
  <si>
    <t>A common puzzle in economics is whether natural resources are a ‘curse’ or a ‘blessing’ for economic development. Previous studies have suggested that resource booms can promote growth, but private rent-seeking can turn these booms into a curse if institu</t>
  </si>
  <si>
    <t>concentration; institutions; Mining; O13; O40; Q33; rent-seeking; resource curse</t>
  </si>
  <si>
    <t>economic development; economic growth; incentive; mining industry; private sector; rent seeking; resource economy</t>
  </si>
  <si>
    <t>authors are grateful to the editor and two anonymous referees for constructive suggestions; to participants in the Fifth International Conference on Sustainable Development (Columbia University) for useful comments; to the Centro Latinoamericano de Pol?ti</t>
  </si>
  <si>
    <t xml:space="preserve">Arellano, M., Bond, S., Some tests of specification for panel data: Monte Carlo evidence and an application to employment equations (1991) The Review of Economic Studies, 58 (2), pp. 277-297; Blundell, R., Bond, S., Conditions and moments restrictions in </t>
  </si>
  <si>
    <t>Perelló, O.P.; Centro Latinoamericano de Políticas Económicas Y Sociales (CLAPES UC)Chile; email: oiperell@uc.cl</t>
  </si>
  <si>
    <t>Oxf. Dev. Stud.</t>
  </si>
  <si>
    <t>2-s2.0-85081582526</t>
  </si>
  <si>
    <t>Sakti M.R.P., Thakerb H.M.T., Khaliq A.</t>
  </si>
  <si>
    <t>57192068514;57216806235;57214800749;</t>
  </si>
  <si>
    <t>Political connections and firm performance: Evidence from Indonesia</t>
  </si>
  <si>
    <t>International Journal of Economics and Management</t>
  </si>
  <si>
    <t>https://www.scopus.com/inward/record.uri?eid=2-s2.0-85084751014&amp;partnerID=40&amp;md5=628ce3bab31bb370803388069545d2b6</t>
  </si>
  <si>
    <t>Department of Business Administration, University College Bahrain (UCB), Bahrain; Department of Economics and Finance, Sunway University, Malaysia; Kulliyyah of Economics and Management Sciences, International Islamic University Malaysia, Malaysia</t>
  </si>
  <si>
    <t>Sakti, M.R.P., Department of Business Administration, University College Bahrain (UCB), Bahrain; Thakerb, H.M.T., Department of Economics and Finance, Sunway University, Malaysia; Khaliq, A., Kulliyyah of Economics and Management Sciences, International I</t>
  </si>
  <si>
    <t>We study the performance of Indonesian firms based on political and non-political connections for the period of 2007 to 2018. Using advanced econometrics approach, we provide a comparative empirical analysis of the linkages between performance, firm-speci</t>
  </si>
  <si>
    <t>Agency conflict; Firm performance; Political connection; Shariah compliance</t>
  </si>
  <si>
    <t xml:space="preserve">Ades, A., Di Tella, R., The new economics of corruption: A survey and some new results (1997) Political Studies, 45 (3), pp. 496-515; Agrawal, A., Knoeber, C.R., Do some outside directors play a political role? (2001) The Journal of Law and Economics, 44 </t>
  </si>
  <si>
    <t>Thakerb, H.M.T.; Department of Economics and Finance, Malaysia; email: hassanudint@sunway.edu.my</t>
  </si>
  <si>
    <t>Universita Putra Malaysia</t>
  </si>
  <si>
    <t>1823836X</t>
  </si>
  <si>
    <t>Int. J. Econ. Manage.</t>
  </si>
  <si>
    <t>2-s2.0-85084751014</t>
  </si>
  <si>
    <t>Liu Y., Dong E., Li S., Jie X.</t>
  </si>
  <si>
    <t>57194949300;55414536700;57216457752;51564016100;</t>
  </si>
  <si>
    <t>Cruise tourism for sustainability: An exploration of value chain in Shenzhen Shekou Port</t>
  </si>
  <si>
    <t>10.3390/su12073054</t>
  </si>
  <si>
    <t>https://www.scopus.com/inward/record.uri?eid=2-s2.0-85083558051&amp;doi=10.3390%2fsu12073054&amp;partnerID=40&amp;md5=57fd1edaa447cfe5929d6ca11c03b166</t>
  </si>
  <si>
    <t>Business School, Sichuan University, Chengdu, 610065, China; Normal College, Shenzhen University, Shenzhen, 518060, China; School of Community Resources and Development, Arizona State University, Phoenix, AZ  85004, United States; International Joint Tour</t>
  </si>
  <si>
    <t>Liu, Y., Business School, Sichuan University, Chengdu, 610065, China, Normal College, Shenzhen University, Shenzhen, 518060, China; Dong, E., School of Community Resources and Development, Arizona State University, Phoenix, AZ  85004, United States, Inter</t>
  </si>
  <si>
    <t xml:space="preserve">Based on the support of governmental policies and the rapid growth of China's economic development, residents' living standards, and tourism consumption demand, cruise tourism has continuously developed and its service level has gradually improved, which </t>
  </si>
  <si>
    <t>Cruise tourism; Shenzhen shekou port; Sustainable development; Value chain</t>
  </si>
  <si>
    <t>economic development; economic growth; economic policy; governance approach; living standard; marketing; sustainability; tourism development; tourism economics; tourism market; China; Guangdong; Shenzhen; Vindula arsinoe</t>
  </si>
  <si>
    <t>201627334; LH2018006</t>
  </si>
  <si>
    <t>Funding: This research was funded by Sichuan University Business School Innovation Project, grant number LH2018006; Guangdong Higher Education Teaching Reform Project, grant number 201627334.</t>
  </si>
  <si>
    <t>Perea, M., Rosa, J., Andrade, M., Potential of public transport in régionalisation of main cruise destinationations in Mediterranean (2019) Tour. Manag, 74, pp. 382-391. , [CrossRef]; Taheri, B., Hosany, S., Altinay, L., Consumer engagement in the tourism</t>
  </si>
  <si>
    <t>Jie, X.; Business School, China; email: jiexw@vip.163.com</t>
  </si>
  <si>
    <t>2-s2.0-85083558051</t>
  </si>
  <si>
    <t>Roberts S., Adams J.K., Mackay A.W., Swann G.E.A., McGowan S., Rose N.L., Panizzo V., Yang H., Vologina E., Sturm M., Shchetnikov A.A.</t>
  </si>
  <si>
    <t>56670690600;36143983900;7202401987;8577618200;7006808537;57203203579;22986519600;37035480700;6506187811;57203044843;23989643500;</t>
  </si>
  <si>
    <t>Mercury loading within the Selenga River basin and Lake Baikal, Siberia</t>
  </si>
  <si>
    <t>10.1016/j.envpol.2019.113814</t>
  </si>
  <si>
    <t>https://www.scopus.com/inward/record.uri?eid=2-s2.0-85078669761&amp;doi=10.1016%2fj.envpol.2019.113814&amp;partnerID=40&amp;md5=af04c781b8ee9a90c295842d039a9375</t>
  </si>
  <si>
    <t>Canada Centre for Inland Waters, Environment and Climate Change Canada, Burlington, ON  L7S 1A1, Canada; School of Geography, University of Nottingham, University Park, Nottingham, NG7 2RD, United Kingdom; Department of Biology, University of Waterloo, 20</t>
  </si>
  <si>
    <t xml:space="preserve">Roberts, S., Canada Centre for Inland Waters, Environment and Climate Change Canada, Burlington, ON  L7S 1A1, Canada, School of Geography, University of Nottingham, University Park, Nottingham, NG7 2RD, United Kingdom; Adams, J.K., Department of Biology, </t>
  </si>
  <si>
    <t>Mercury (Hg) loading in Lake Baikal, a UNESCO world heritage site, is growing and poses a serious health concern to the lake's ecosystem due to the ability of Hg to transform into a toxic form, known as methylmercury (MeHg). Monitoring of Hg into Lake Bai</t>
  </si>
  <si>
    <t>Atmospheric deposition; Lake sediments; Mercury; Mining</t>
  </si>
  <si>
    <t>Atmospheric chemistry; Catchments; Economics; Lake pollution; Lakes; Mercury (metal); Mercury compounds; Meteorological problems; Mining; River pollution; Rivers; Sedimentation; Sediments; Watersheds; Atmospheric depositions; Enrichment ratio; Field measu</t>
  </si>
  <si>
    <t>gold, 7440-57-5; mercury, 14302-87-5, 7439-97-6; Mercury; Water Pollutants, Chemical</t>
  </si>
  <si>
    <t>Russell Sage Foundation, RSF; Natural Environment Research Council, NERC: NE/J007765/1, NE/J00829X/1, NE/J010227/1; National Eye Research Centre, NERC; University College London, UCL; Russian Foundation for Basic Research, ????: 18-05-00215; Siberian Bran</t>
  </si>
  <si>
    <t>This work was supported by the Natural Environment Research Council (grants NE/J00829X/1, NE/J010227/1, and NE/J007765/1), (NERC) Standard Grants, as well as RGS, QRA and UCL Graduate School funds, RFBR (grant 18-05-00215), RSF (grant 19-17-00216), Govern</t>
  </si>
  <si>
    <t>This work was supported by the Natural Environment Research Council (grants NE/J00829X/1 , NE/J010227/1 , and NE/J007765/1 ), ( NERC ) Standard Grants, as well as RGS , QRA and UCL Graduate School funds, RFBR (grant 18-05-00215 ), RSF (grant 19-17-00216 )</t>
  </si>
  <si>
    <t>Adams, J.K., Martins, C.C., Rose, N.L., Shchetnikov, A.A., Mackay, A.W., Lake sediment records of persistent organic pollutants and polycyclic aromatic hydrocarbons in Southern Siberia mirror the changing fortunes of the Russian economy over the past 70 y</t>
  </si>
  <si>
    <t>Roberts, S.; Canada Centre for Inland Waters, Canada; email: sarah.roberts2@canada.ca</t>
  </si>
  <si>
    <t>2-s2.0-85078669761</t>
  </si>
  <si>
    <t>Rze?ny–Ciepli?ska J., Szmelter–Jarosz A.</t>
  </si>
  <si>
    <t>57215721356;57215717256;</t>
  </si>
  <si>
    <t>Environmental sustainability in city logistics measures</t>
  </si>
  <si>
    <t>en13061303</t>
  </si>
  <si>
    <t>10.3390/en13061303</t>
  </si>
  <si>
    <t>https://www.scopus.com/inward/record.uri?eid=2-s2.0-85081722577&amp;doi=10.3390%2fen13061303&amp;partnerID=40&amp;md5=010cf1c5f6141ff9ac75b1d2fe65eb8e</t>
  </si>
  <si>
    <t>Department of Finance and Management, WSB University in Gda?sk, Grunwaldzka 238a, Gda?sk, 80–266, Poland; Faculty of Economics, University of Gda?sk, Armii Krajowej 119/121, Sopot, 81–824, Poland</t>
  </si>
  <si>
    <t>Rze?ny–Ciepli?ska, J., Department of Finance and Management, WSB University in Gda?sk, Grunwaldzka 238a, Gda?sk, 80–266, Poland; Szmelter–Jarosz, A., Faculty of Economics, University of Gda?sk, Armii Krajowej 119/121, Sopot, 81–824, Poland</t>
  </si>
  <si>
    <t xml:space="preserve">Sustainable urban transport is fundamental not only for economic growth but also for the environmental protection, thus all logistics activities within the cities should be organized in a way to be environmentally friendly. The article aims at presenting </t>
  </si>
  <si>
    <t>City logistics measures; Environmental sustainability; Stakeholders; Urban logistics</t>
  </si>
  <si>
    <t>Economics; Environmental protection; Text mining; Urban growth; Urban transportation; City logistics; Economic growths; Environmental sustainability; Literature reviews; Local authorities; Stakeholders; Urban logistics; Urban transport; Sustainable develo</t>
  </si>
  <si>
    <t>Funding: This research was funded by the WSB University in Gdansk.</t>
  </si>
  <si>
    <t>Taniguchi, E., Concepts of city logistics for sustainable and liveable cities (2014) Procedia—Soc. Behav. Sci., 151, pp. 310-317; Demir, E., Huang, Y., Scholts, S., Van Woensel, T., A selected review on the negative externalities of the freight transporta</t>
  </si>
  <si>
    <t>Rze?ny–Ciepli?ska, J.; Department of Finance and Management, Grunwaldzka 238a, Poland; email: jrzesny@wsb.gda.pl</t>
  </si>
  <si>
    <t>2-s2.0-85081722577</t>
  </si>
  <si>
    <t>Permatasari D., Pinem J., Syaifullah, Haryanto B., Subhan, Sariatun</t>
  </si>
  <si>
    <t>57217065293;57216946219;57216956817;57216944236;57216952646;57216955463;</t>
  </si>
  <si>
    <t>Development of biodiversity scopes from nature conservation to the community centralization – Cement tonasa manufacturing, Indonesia</t>
  </si>
  <si>
    <t>International Journal of Environmental Science and Development</t>
  </si>
  <si>
    <t>10.18178/IJESD.2020.11.3.1242</t>
  </si>
  <si>
    <t>https://www.scopus.com/inward/record.uri?eid=2-s2.0-85085520283&amp;doi=10.18178%2fIJESD.2020.11.3.1242&amp;partnerID=40&amp;md5=0dfa49745188b3ace2728f6aa09971ce</t>
  </si>
  <si>
    <t>Environmental Professional – Renewable and Non-Renewable Energy, Indonesia; PT Semen Indonesia Tbk, Indonesia</t>
  </si>
  <si>
    <t>Permatasari, D., Environmental Professional – Renewable and Non-Renewable Energy, Indonesia; Pinem, J., PT Semen Indonesia Tbk, Indonesia; Syaifullah, PT Semen Indonesia Tbk, Indonesia; Haryanto, B., PT Semen Indonesia Tbk, Indonesia; Subhan, PT Semen Ind</t>
  </si>
  <si>
    <t xml:space="preserve">Biodiversity Conservation is one of requirement for the reclamation plan of post-mining area of limestone as one of raw material extraction for cement manufacturing. Previous publication of Semen Tonasa Creating Shared Value conception has been developed </t>
  </si>
  <si>
    <t>Biodiversity conservation; Cement Tonasa manufacturing; Community activities; Economic valuation; Energy efficiency; Environmental practice; Indonesia; Sustainable development goals</t>
  </si>
  <si>
    <t>The main author would like to express many thanks for huge support from Bapak Bambang Haryanto as Production Director, Bapak Syaifullah for the efforts to create good presentation of the conference, and Ibu Sariatun for time to time support in environment</t>
  </si>
  <si>
    <t xml:space="preserve">Permatasari, D., Environmental and energy efficiency efforts along with creating shared value to the community: An initiative from manufacturing industry of cement Tonasa, Pangkep – South Sulawesi, Indonesia (2018) International Conference on Environment </t>
  </si>
  <si>
    <t>Syaifullah; PT Semen Indonesia TbkIndonesia; email: syaifullah@semenindonesia.com</t>
  </si>
  <si>
    <t>Int. J. Environ. Sci. Dev.</t>
  </si>
  <si>
    <t>2-s2.0-85085520283</t>
  </si>
  <si>
    <t>Zhang H., Shen L., Zhong S., Elshkaki A.</t>
  </si>
  <si>
    <t>57216240697;35312367700;56543955000;6506973918;</t>
  </si>
  <si>
    <t>Economic structure transformation and low-carbon development in energy-rich cities: The case of the contiguous area of Shanxi and Shaanxi Provinces, and inner mongolia autonomous region of China</t>
  </si>
  <si>
    <t>10.3390/su12051875</t>
  </si>
  <si>
    <t>https://www.scopus.com/inward/record.uri?eid=2-s2.0-85082605654&amp;doi=10.3390%2fsu12051875&amp;partnerID=40&amp;md5=acf0c0f77edfa0568b5faac964b31304</t>
  </si>
  <si>
    <t>Institute of Geographic Sciences and Natural Resources Research, Chinese Academy of Sciences, Beijing, 100101, China; College of Resources and Environment, University of Chinese Academy of Sciences, Beijing, 100049, China; Key Laboratory of Carrying Capac</t>
  </si>
  <si>
    <t>Zhang, H., Institute of Geographic Sciences and Natural Resources Research, Chinese Academy of Sciences, Beijing, 100101, China, College of Resources and Environment, University of Chinese Academy of Sciences, Beijing, 100049, China; Shen, L., Institute o</t>
  </si>
  <si>
    <t>Energy-rich cities tend to rely on resource-based industries for economic growth, which leads to a great challenge for its low-carbon and sustainable economic development. The contiguous area of Shanxi and Shaanxi Provinces, and the Inner Mongolia Autonom</t>
  </si>
  <si>
    <t>CO2 emissions; Economic structure; Energy-rich cities; Structural decomposition analysis</t>
  </si>
  <si>
    <t>carbon emission; coal industry; decomposition analysis; economic growth; economic structure; emission control; energy efficiency; environmental economics; urban area; China</t>
  </si>
  <si>
    <t>National Natural Science Foundation of China, NSFC: 41771566, 71633006; Chinese Academy of Sciences, CAS: XDA19040102; National Basic Research Program of China (973 Program): 2016YFA0602802</t>
  </si>
  <si>
    <t xml:space="preserve">Funding: This study was funded by National Key Research and Development Program of China (Grant No. 2016YFA0602802), Strategic Priority Research Program of the Chinese Academy of Sciences (Grant No. XDA19040102) and National Natural Science Foundation of </t>
  </si>
  <si>
    <t xml:space="preserve">Shan, Y., Guan, D., Liu, J., Mi, Z., Liu, Z., Liu, J., Schroeder, H., Shao, S., Methodology and applications of city level CO2 emission accounts in China (2017) J. Clean. Prod., 161, pp. 1215-1225; Mousavi, B., Lopez, N.S.A., Biona, J.B.M., Chiu, A.S.F., </t>
  </si>
  <si>
    <t>Zhong, S.; Institute of Geographic Sciences and Natural Resources Research, China; email: zhongshuai@igsnrr.ac.cn</t>
  </si>
  <si>
    <t>2-s2.0-85082605654</t>
  </si>
  <si>
    <t>Bennett R., Marcus T.S., Abbott G., Hugo J.F.</t>
  </si>
  <si>
    <t>57202648533;52164208400;57202641763;9237862100;</t>
  </si>
  <si>
    <t>Modelling cost benefit of community-oriented primary care in rural South Africa</t>
  </si>
  <si>
    <t>African Journal of Primary Health Care and Family Medicine</t>
  </si>
  <si>
    <t>10.4102/phcfm.v12i1.2225</t>
  </si>
  <si>
    <t>https://www.scopus.com/inward/record.uri?eid=2-s2.0-85082318747&amp;doi=10.4102%2fphcfm.v12i1.2225&amp;partnerID=40&amp;md5=a9175dadf3780ac27ce22fc5fe91fbf7</t>
  </si>
  <si>
    <t>Department of Family Medicine, School of Medicine, University of Pretoria, City of Tshwane, South Africa</t>
  </si>
  <si>
    <t>Bennett, R., Department of Family Medicine, School of Medicine, University of Pretoria, City of Tshwane, South Africa; Marcus, T.S., Department of Family Medicine, School of Medicine, University of Pretoria, City of Tshwane, South Africa; Abbott, G., Depa</t>
  </si>
  <si>
    <t>Background: Globally, rural populations have poorer health and considerably lower levels of access to healthcare compared with urban populations. Although the drive to ensure universal coverage through community healthcare worker programmes has shown sign</t>
  </si>
  <si>
    <t>Benefit-tocost ratio; Community-oriented primary care; Mining communities; Primary healthcare; Rural health</t>
  </si>
  <si>
    <t>adult; article; cost effectiveness analysis; economic development; female; health auxiliary; household; human; investment; major clinical study; male; mining; outpatient; poverty; primary health care; rural health; South Africa; adolescent; child; communi</t>
  </si>
  <si>
    <t>Doherty, J., Critical assessment of different health financing options in east and southern African countries [homepage on the Internet] (2019) Regional network for equity in health in east and southern Africa, , http://www.equinetafrica.org/sites/default</t>
  </si>
  <si>
    <t>Marcus, T.S.; Department of Family Medicine, South Africa; email: tessa.marcus@up.ac.za</t>
  </si>
  <si>
    <t>AOSIS (pty) Ltd</t>
  </si>
  <si>
    <t>Afr. J. Prim. Health Care Fam. Med.</t>
  </si>
  <si>
    <t>2-s2.0-85082318747</t>
  </si>
  <si>
    <t>Kauano É.E., Silva J.M.C., Diniz Filho J.A.F., Michalski F.</t>
  </si>
  <si>
    <t>55535681700;56099869200;7004620621;23094982000;</t>
  </si>
  <si>
    <t>Do protected areas hamper economic development of the Amazon region? An analysis of the relationship between protected areas and the economic growth of Brazilian Amazon municipalities</t>
  </si>
  <si>
    <t>Land Use Policy</t>
  </si>
  <si>
    <t>10.1016/j.landusepol.2020.104473</t>
  </si>
  <si>
    <t>https://www.scopus.com/inward/record.uri?eid=2-s2.0-85077917362&amp;doi=10.1016%2fj.landusepol.2020.104473&amp;partnerID=40&amp;md5=06bbc8016f59e8929ba528c392e9178b</t>
  </si>
  <si>
    <t>Programa de Pós-Graduação em Biodiversidade Tropical, Universidade Federal do Amapá, Macapá, Amapá, Brazil; Parque Nacional Montanhas do Tumucumaque, Instituto Chico Mendes de Conservação da Biodiversidade, Macapá, Amapá, Brazil; Department of Geography a</t>
  </si>
  <si>
    <t>Kauano, É.E., Programa de Pós-Graduação em Biodiversidade Tropical, Universidade Federal do Amapá, Macapá, Amapá, Brazil, Parque Nacional Montanhas do Tumucumaque, Instituto Chico Mendes de Conservação da Biodiversidade, Macapá, Amapá, Brazil; Silva, J.M.</t>
  </si>
  <si>
    <t>The Brazilian Amazon harbours 70 % of the world's tropical forests and is essential to the country's economy because it maintains biodiversity, sustains the livelihoods of the indigenous people and local communities, and provides ecosystem services such a</t>
  </si>
  <si>
    <t>Conservation policy; Indigenous lands; Local development; Multiple-use protected areas; Strictly-protected areas; Tropical rainforest</t>
  </si>
  <si>
    <t>conservation management; economic development; economic growth; environmental economics; Gross Domestic Product; indigenous population; local government; protected area; rainforest; Amazonas [Brazil]; Brazil</t>
  </si>
  <si>
    <t>403679/2016-8; University of Miami; Conselho Nacional de Desenvolvimento Científico e Tecnológico, CNPq; Instituto Chico Mendes de Conservação da Biodiversidade, ICMBio</t>
  </si>
  <si>
    <t>Érico Emed Kauano was supported by Instituto Chico Mendes de Conservação da Biodiversidade . José Alexandre Felizola Diniz-Filho was supported by CNPq productivity scholarship and the INCT in Ecology , Evolution and Biodiversity Conservation . Fernanda Mi</t>
  </si>
  <si>
    <t>Abessa, D., Famá, A., Buruaem, L., The systematic dismantling of Brazilian environmental laws risks losses on all fronts (2019) Nat. Ecol. Evol., 3, p. 510; Almeida, O.T., McGrath, D.G., Ruffino, M.L., The commercial fisheries of the lower Amazon: an econ</t>
  </si>
  <si>
    <t>Kauano, É.E.; Avenida Dubai 292Brazil; email: erico.kauano@icmbio.gov.br</t>
  </si>
  <si>
    <t>2-s2.0-85077917362</t>
  </si>
  <si>
    <t>Pérez C., Claveria O.</t>
  </si>
  <si>
    <t>57211567119;15924923300;</t>
  </si>
  <si>
    <t>Natural resources and human development: Evidence from mineral-dependent African countries using exploratory graphical analysis</t>
  </si>
  <si>
    <t>10.1016/j.resourpol.2019.101535</t>
  </si>
  <si>
    <t>https://www.scopus.com/inward/record.uri?eid=2-s2.0-85074452227&amp;doi=10.1016%2fj.resourpol.2019.101535&amp;partnerID=40&amp;md5=e441c3974399a452f23b5db4314e9b63</t>
  </si>
  <si>
    <t>Faculty of Economics and Business University of Barcelona Diagonal, Barcelona, 690 08034, Spain; AQR-IREA, Department of Econometrics and Statistics, University of Barcelona Diagonal, Barcelona, 690 08034, Spain</t>
  </si>
  <si>
    <t>Pérez, C., Faculty of Economics and Business University of Barcelona Diagonal, Barcelona, 690 08034, Spain; Claveria, O., AQR-IREA, Department of Econometrics and Statistics, University of Barcelona Diagonal, Barcelona, 690 08034, Spain</t>
  </si>
  <si>
    <t>In this study, we propose a new approach for the visual inspection of interactions between human development and economic growth and a set of variables that reflect the dependence of mineral resources. We focus on the ten African countries with the highes</t>
  </si>
  <si>
    <t>Africa; Economic growth; Human development; Mining; Multivariate analysis; Resource curse</t>
  </si>
  <si>
    <t>Association reactions; Economic analysis; Mineral exploration; Mineral resources; Minerals; Mining; Multivariant analysis; Africa; Economic growths; Human development; Multi variate analysis; Resource curse; Economic and social effects; economic developme</t>
  </si>
  <si>
    <t>Adams, D., Ullah, S., Akhtar, P., Adams, K., Saidi, S., The role of country-level institutional factors in escaping the natural resource curse: insights from Ghana (2019) Resour. Policy, 61, pp. 433-440; Alexeev, M., Conrad, R., The elusive curse of oil (</t>
  </si>
  <si>
    <t>Claveria, O.; AQR-IREA, Spain; email: oclaveria@ub.edu</t>
  </si>
  <si>
    <t>2-s2.0-85074452227</t>
  </si>
  <si>
    <t>Hannesson R.</t>
  </si>
  <si>
    <t>57214859762;</t>
  </si>
  <si>
    <t>CO2 intensity and GDP per capita</t>
  </si>
  <si>
    <t>International Journal of Energy Sector Management</t>
  </si>
  <si>
    <t>10.1108/IJESM-02-2019-0011</t>
  </si>
  <si>
    <t>https://www.scopus.com/inward/record.uri?eid=2-s2.0-85074690741&amp;doi=10.1108%2fIJESM-02-2019-0011&amp;partnerID=40&amp;md5=6968ed826c02d08ca732aab16c1cf556</t>
  </si>
  <si>
    <t>Department of Economics, Norges Handelshøyskole, Bergen, Norway</t>
  </si>
  <si>
    <t>Hannesson, R., Department of Economics, Norges Handelshøyskole, Bergen, Norway</t>
  </si>
  <si>
    <t xml:space="preserve">Purpose: To investigate whether CO2 intensity falls at a diminishing rate as countries grow richer. Design/methodology/approach: Regression of CO2 intensity on the gross domestic product (GDP) per capita, including squared and cubic terms, for a panel of </t>
  </si>
  <si>
    <t>Carbon dioxide; CO2 emission; CO2 intensity; Dematerialization; Econometrics; Economic growth; Economic growth; GDP; Least square estimation; Mineral production; Mining industry</t>
  </si>
  <si>
    <t>Economic analysis; Industrial economics; Mineral industry; Product design; Statistics; CO2 emissions; CO2 intensity; Dematerialization; Econometrics; Economic growths; Least square estimation; Mineral production; Carbon dioxide</t>
  </si>
  <si>
    <t>Bella, G., Massidda, C., Mattana, P., The relationship among CO2 emissions, electricity power consumption and GDP in OECD countries (2014) Journal of Policy Modeling, 36 (6), pp. 970-985; Croner, D., Frankovic, I., A structural decomposition analysis of g</t>
  </si>
  <si>
    <t>Hannesson, R.; Department of Economics, Norway; email: rognvaldur.hannesson@nhh.no</t>
  </si>
  <si>
    <t>Int. J. Energy Sect. Manage.</t>
  </si>
  <si>
    <t>2-s2.0-85074690741</t>
  </si>
  <si>
    <t>Du Plooy H., Buys P.</t>
  </si>
  <si>
    <t>57215421123;55889732400;</t>
  </si>
  <si>
    <t>Developing a channel strategy decision support framework for a diesel engine supplier in Mozambique</t>
  </si>
  <si>
    <t>Innovative Marketing</t>
  </si>
  <si>
    <t>10.21511/im.16(1).2020.03</t>
  </si>
  <si>
    <t>https://www.scopus.com/inward/record.uri?eid=2-s2.0-85080913046&amp;doi=10.21511%2fim.16%281%29.2020.03&amp;partnerID=40&amp;md5=ea5a32bec99c18140810ae5eb68d0f56</t>
  </si>
  <si>
    <t>Management Cybernetics Research Unit, North-West University, Potchefstroom, South Africa</t>
  </si>
  <si>
    <t>Du Plooy, H., Management Cybernetics Research Unit, North-West University, Potchefstroom, South Africa; Buys, P., Management Cybernetics Research Unit, North-West University, Potchefstroom, South Africa</t>
  </si>
  <si>
    <t>The global economic competitiveness has forced many organizations to consider the emerging and developing markets for future growth opportunities. The Southern African country Mozambique was identified as such an opportunity. However, although the country</t>
  </si>
  <si>
    <t>Business intelligence; Emerging markets; PESTLE analysis; Strategic management; SWOT analysis</t>
  </si>
  <si>
    <t>Analoui, F., Karami, A., (2003) Strategic Management in Small and Medium Enterprises, , https://bradscholars.brad.ac.uk/handle/10454/3231, London: Thompson; Carpenter, M., Dunung, S.P., (2011) International Business: Opportunities and Challenges in A Flat</t>
  </si>
  <si>
    <t>LLC CPC Business Perspectives</t>
  </si>
  <si>
    <t>Innov. Mark.</t>
  </si>
  <si>
    <t>2-s2.0-85080913046</t>
  </si>
  <si>
    <t>Zhang Y., Yu X., Zhang J., Zou B.</t>
  </si>
  <si>
    <t>57205355905;57205350726;57215587718;57215580086;</t>
  </si>
  <si>
    <t>Evaluation of the obstacles to developing the Aynak Copper Mine in Afghanistan</t>
  </si>
  <si>
    <t>10.3390/su12041569</t>
  </si>
  <si>
    <t>https://www.scopus.com/inward/record.uri?eid=2-s2.0-85081209852&amp;doi=10.3390%2fsu12041569&amp;partnerID=40&amp;md5=5f45ebd8fece35942d2a1003ee91ab85</t>
  </si>
  <si>
    <t>Northeast Asian Research Center of Jilin University, Jilin University, Changchun, 130012, China; Northeast Asian Studies College, Jilin University, Changchun, 130012, China; School of Management, Changchun Institute of Technology, Changchun, 130012, China</t>
  </si>
  <si>
    <t>Zhang, Y., Northeast Asian Research Center of Jilin University, Jilin University, Changchun, 130012, China, Northeast Asian Studies College, Jilin University, Changchun, 130012, China; Yu, X., Northeast Asian Research Center of Jilin University, Jilin Uni</t>
  </si>
  <si>
    <t>The Aynak Copper Mine was first discovered in 1973, and mining was initiated by the Metallurgical Company of China in 2009. However, its use has been suspended several times and the mine has never been fully exploited due to political unrest and terrorism</t>
  </si>
  <si>
    <t>Afghanistan; Aynak Copper Mine; Economy and development; Society</t>
  </si>
  <si>
    <t>economic growth; international organization; regional economy; Afghanistan; Aynak; China; Lowgar</t>
  </si>
  <si>
    <t>Ministry of Education of the People's Republic of China, MOE: 17JJDGJW006; Jilin University, JLU: 2017XXJD14</t>
  </si>
  <si>
    <t>Funding: This research was funded by Humanities and Social Sciences of the Ministry of Education in China: “One Belt One Road Initiative and National Strategy among China, Russia and Mongolia” (17JJDGJW006) and the major project of social science at Jilin</t>
  </si>
  <si>
    <t>This research was funded by Humanities and Social Sciences of the Ministry of Education in China: "One Belt One Road Initiative and National Strategy among China, Russia and Mongolia" (17JJDGJW006) and the major project of social science at Jilin Universi</t>
  </si>
  <si>
    <t xml:space="preserve">Zhang, Y.Z., Yu, X., Zhang, H.Z., Addressing the insufficiencies of the traditional development aid model by utilizing the one belt, one road initiative to sustain development in Afghanistan (2019) Sustainability., 11, p. 312; Hughes, A.C., Understanding </t>
  </si>
  <si>
    <t>Zhang, Y.; Northeast Asian Research Center of Jilin University, China; email: yanzhe_zhang@jlu.edu.cn</t>
  </si>
  <si>
    <t>2-s2.0-85081209852</t>
  </si>
  <si>
    <t>Li X., Xu H.</t>
  </si>
  <si>
    <t>57192493392;45662258800;</t>
  </si>
  <si>
    <t>The Energy-conservation and Emission-reduction Paths of Industrial sectors: Evidence from Chinas 35 industrial sectors</t>
  </si>
  <si>
    <t>Energy Economics</t>
  </si>
  <si>
    <t>10.1016/j.eneco.2019.104628</t>
  </si>
  <si>
    <t>https://www.scopus.com/inward/record.uri?eid=2-s2.0-85077947784&amp;doi=10.1016%2fj.eneco.2019.104628&amp;partnerID=40&amp;md5=0579b33d0665820ee67d00fc4f9eb17a</t>
  </si>
  <si>
    <t>College of Management and Economics, Tianjin university300072, China</t>
  </si>
  <si>
    <t>Li, X., College of Management and Economics, Tianjin university300072, China; Xu, H., College of Management and Economics, Tianjin university300072, China</t>
  </si>
  <si>
    <t>Accurately estimating and formulating the paths of energy-conservation and emission-reduction for industrial sectors is of great significance for the coordinated development of economic growth and environment in China. In this study, considering the influ</t>
  </si>
  <si>
    <t>Emission-reduction; Energy rebound effect; Energy-conservation; Implementation path; Industry sectors</t>
  </si>
  <si>
    <t>Carbon; Economic analysis; Emission control; Energy conservation; Investments; Machinery; Metal pressing; Natural resources management; Nonferrous metals; Petroleum industry; Processing; Public utilities; Smelting; Textile industry; Textiles; Tobacco; Cap</t>
  </si>
  <si>
    <t>Ang, B.W., The LMDI approach to decomposition analysis: a practical guide (2005) Energy Policy, 33 (7), pp. 867-871; Burtt, D., Dargusch, P., The cost-effectiveness of household photovoltaic systems in reducing greenhouse gas emissions in Australia: linki</t>
  </si>
  <si>
    <t>Xu, H.; College of Management and Economics, China; email: xuhengzhou@163.com</t>
  </si>
  <si>
    <t>EECOD</t>
  </si>
  <si>
    <t>Energy Econ.</t>
  </si>
  <si>
    <t>2-s2.0-85077947784</t>
  </si>
  <si>
    <t>Ali S., Murshed S.M., Papyrakis E.</t>
  </si>
  <si>
    <t>57206774338;35611368400;6506555278;</t>
  </si>
  <si>
    <t>Happiness and the Resource Curse</t>
  </si>
  <si>
    <t>Journal of Happiness Studies</t>
  </si>
  <si>
    <t>10.1007/s10902-019-00080-3</t>
  </si>
  <si>
    <t>https://www.scopus.com/inward/record.uri?eid=2-s2.0-85061958597&amp;doi=10.1007%2fs10902-019-00080-3&amp;partnerID=40&amp;md5=ed537a315a264e216381a96315e4685b</t>
  </si>
  <si>
    <t>International Institute of Social Studies (ISS), Erasmus University Rotterdam, Kortenaerkade 12, The Hague, 2518 AX, Netherlands; School of Economics, Finance and Accounting, Coventry University, Coventry, United Kingdom; School of International Developme</t>
  </si>
  <si>
    <t xml:space="preserve">Ali, S., International Institute of Social Studies (ISS), Erasmus University Rotterdam, Kortenaerkade 12, The Hague, 2518 AX, Netherlands; Murshed, S.M., International Institute of Social Studies (ISS), Erasmus University Rotterdam, Kortenaerkade 12, The </t>
  </si>
  <si>
    <t>There has been increasing interest in the so-called ‘resource curse’: the tendency of resource-rich countries to underperform in several socio-economic outcomes. More recently, several papers have looked beyond the traditional impact on economic growth an</t>
  </si>
  <si>
    <t>Cross-country analysis; Happiness; Mining; Resource curse</t>
  </si>
  <si>
    <t>article; happiness; human; mining</t>
  </si>
  <si>
    <t>Angeles, L., Neanidis, K.C., The persistent effect of colonialism on corruption (2015) Economica, 82 (326), pp. 319-349; Asadullah, M.N., Xiao, S., Yeoh, E., Subjective well-being in China, 2005–2010: The role of relative income, gender, and location (201</t>
  </si>
  <si>
    <t>Papyrakis, E.; International Institute of Social Studies (ISS), Kortenaerkade 12, Netherlands; email: papyrakis@iss.nl</t>
  </si>
  <si>
    <t>J. Happiness Stud.</t>
  </si>
  <si>
    <t>2-s2.0-85061958597</t>
  </si>
  <si>
    <t>Zhu W., Tian Y., Hu X., Ku Q., Dai X.</t>
  </si>
  <si>
    <t>55544786600;57211455984;57211454448;57201119060;57211453759;</t>
  </si>
  <si>
    <t>Research on relationship between government innovation funding and firms value creation using clustering-rough sets</t>
  </si>
  <si>
    <t>Kybernetes</t>
  </si>
  <si>
    <t>10.1108/K-03-2019-0208</t>
  </si>
  <si>
    <t>https://www.scopus.com/inward/record.uri?eid=2-s2.0-85074015860&amp;doi=10.1108%2fK-03-2019-0208&amp;partnerID=40&amp;md5=52f6b52581bd85b552ab0fae71d6e147</t>
  </si>
  <si>
    <t>Center for Industrial Information and Economy Research, Hefei University of Technology, Hefei, China; School of Management, Hefei University of Technology, Hefei, China</t>
  </si>
  <si>
    <t>Zhu, W., Center for Industrial Information and Economy Research, Hefei University of Technology, Hefei, China; Tian, Y., School of Management, Hefei University of Technology, Hefei, China; Hu, X., School of Management, Hefei University of Technology, Hefe</t>
  </si>
  <si>
    <t>Purpose: The purpose of this paper is to reveal the pattern between government innovation funding and enterprise value creation. Many factors, including government innovation funding, R&amp;D ability, corporate governance and some company characteristics sign</t>
  </si>
  <si>
    <t>Agglomerative hierarchical clustering; Data mining; Government innovation funding; Rough sets; Value creation</t>
  </si>
  <si>
    <t>Clustering algorithms; Data mining; Decision making; Earnings; Efficiency; Finance; Hierarchical clustering; Agglomerative hierarchical clustering; Continuous attribute; Decision making support; Design/methodology/approach; Development strategies; Governm</t>
  </si>
  <si>
    <t>2015KJA012; National Natural Science Foundation of China, NSFC: 71774047; National Science and Technology Planning Project</t>
  </si>
  <si>
    <t xml:space="preserve">1. This research has been supported by grants from the National Natural Science Foundation of China (71774047) and the National Key Project of Accounting Research of Ministry of Finance (2015KJA012). 2. An innovation is defined as the implementation of a </t>
  </si>
  <si>
    <t>The government innovation funding ratio was calculated as government innovation funding divided by revenue income. We extracted data related to innovation by analyzing and selecting from details of the “government subsidy” item reported in “Other revenue”</t>
  </si>
  <si>
    <t>Abdi, F., Khalili-Damghani, K., Abolmakarem, S., Solving customer insurance coverage sales plan problem using a multi-stage data mining approach (2018) Kybernetes, 47 (1), pp. 2-19; Adner, R., Kapoor, R., Value creation in innovation ecosystems: how the s</t>
  </si>
  <si>
    <t>Tian, Y.; School of Management, China; email: tian.yu.fei@163.com</t>
  </si>
  <si>
    <t>0368492X</t>
  </si>
  <si>
    <t>2-s2.0-85074015860</t>
  </si>
  <si>
    <t>Liu X., Guo P., Nie L.</t>
  </si>
  <si>
    <t>57204566212;57198671956;57211136620;</t>
  </si>
  <si>
    <t>Applying emergy and decoupling analysis to assess the sustainability of China's coal mining area</t>
  </si>
  <si>
    <t>10.1016/j.jclepro.2019.118577</t>
  </si>
  <si>
    <t>https://www.scopus.com/inward/record.uri?eid=2-s2.0-85072777363&amp;doi=10.1016%2fj.jclepro.2019.118577&amp;partnerID=40&amp;md5=f6228cedce759c1b022a1ca147cb92c2</t>
  </si>
  <si>
    <t>Cooperative Innovation Center for Transition of Resource-based Economics, Shanxi University of Finance &amp; Economics, Taiyuan, 030006, China; Research Institute of Resource-based Economics, Shanxi University of Finance &amp; Economics, Taiyuan, 030006, China; D</t>
  </si>
  <si>
    <t>Liu, X., Cooperative Innovation Center for Transition of Resource-based Economics, Shanxi University of Finance &amp; Economics, Taiyuan, 030006, China, Research Institute of Resource-based Economics, Shanxi University of Finance &amp; Economics, Taiyuan, 030006,</t>
  </si>
  <si>
    <t>The sustainable development of coal mining area continues to be one of the most topical issues in the world. Taking Shainxi Province as a case, this study applies emergy and decoupling analysis to build a multi-index sustainability evaluation system and c</t>
  </si>
  <si>
    <t>Coal mining area; Decoupling; Emergy analysis; Sustainability</t>
  </si>
  <si>
    <t>Coal; Coal deposits; Coal industry; Coal mines; Economics; Energy management systems; Energy utilization; Coal mining area; Coal mining industry; Decoupling; Decoupling analysis; Economic development; Emergy analysis; Evaluation index system; Sustainabili</t>
  </si>
  <si>
    <t>2017042017; Ministry of Education; National Natural Science Foundation of China, NSFC: 71874119; Ministry of Education of the People's Republic of China, MOE: 17YJA630025</t>
  </si>
  <si>
    <t>The authors acknowledge financial support from the National Natural Science Foundation of China (No.71874119), the Humanities and Social Sciences Project of the Ministry of Education (No. 17YJA630025), the Shanxi Soft Science Research Project (No.20170420</t>
  </si>
  <si>
    <t>The authors acknowledge financial support from the National Natural Science Foundation of China (No. 71874119 ), the Humanities and Social Sciences Project of the Ministry of Education (No. 17YJA630025 ), the Shanxi Soft Science Research Project (No. 2017</t>
  </si>
  <si>
    <t>Bastianoni, S., Marchettini, N., The problem of co-production in environmental accounting by emergy analysis (2000) Ecol. Model., 129 (2), pp. 187-193; BP, BP statistical review of world energy (2018), https://www.bp.com/zh_cn/china/reports-and-publicatio</t>
  </si>
  <si>
    <t>Guo, P.; Dept. of Economics, China; email: guopibin@hotmail.com</t>
  </si>
  <si>
    <t>2-s2.0-85072777363</t>
  </si>
  <si>
    <t>Gay J.-C.</t>
  </si>
  <si>
    <t>36804268500;</t>
  </si>
  <si>
    <t>Colonialism and tourism in a French territory at the southern end of the world: the case of New Caledonia</t>
  </si>
  <si>
    <t>Journal of Tourism History</t>
  </si>
  <si>
    <t>10.1080/1755182X.2019.1664644</t>
  </si>
  <si>
    <t>https://www.scopus.com/inward/record.uri?eid=2-s2.0-85074730415&amp;doi=10.1080%2f1755182X.2019.1664644&amp;partnerID=40&amp;md5=df5c6952fb1d9364464ffa1ec6e19b7b</t>
  </si>
  <si>
    <t>Graduate School of Management (IAE), Université Côte d’Azur, Nice, France; UMR Espace-Dev (IRD 228), France</t>
  </si>
  <si>
    <t>Gay, J.-C., Graduate School of Management (IAE), Université Côte d’Azur, Nice, France, UMR Espace-Dev (IRD 228), France</t>
  </si>
  <si>
    <t>At the southern end of the world, New Caledonia was annexed by France in 1853. It then became a colonial settlement. During that time, the indigenous population (Kanaks), faced racial segregation. For more than a century, its economic growth has been base</t>
  </si>
  <si>
    <t>colonialism; Kanaks; New Caledonia; Overseas France; tourism; transport</t>
  </si>
  <si>
    <t>Gay, J.-C.; Graduate School of Management (IAE), France; email: jcg06500@orange.fr</t>
  </si>
  <si>
    <t>1755182X</t>
  </si>
  <si>
    <t>J. Tour. Hist.</t>
  </si>
  <si>
    <t>2-s2.0-85074730415</t>
  </si>
  <si>
    <t>Domaracká L., Taušová M., ?ulková K., Pavolová H., Bakalár T., Se?ová A., Shejbalová-Muchová M., Teplická K., Kowal B.</t>
  </si>
  <si>
    <t>11240874900;16308121100;45561039400;55001812200;22978554400;16307595300;55964417200;14619809000;57192082489;</t>
  </si>
  <si>
    <t>Interdependence of mining industry and industrial sectors in Slovakia</t>
  </si>
  <si>
    <t>10.46544/AMS.v25i4.05</t>
  </si>
  <si>
    <t>https://www.scopus.com/inward/record.uri?eid=2-s2.0-85114801676&amp;doi=10.46544%2fAMS.v25i4.05&amp;partnerID=40&amp;md5=fc54a8afde5c1a03785da3de7b98cff1</t>
  </si>
  <si>
    <t>Technical University Košice, Letná 9, Košice, 040 01, Slovakia; AGH University of Science and Technology in Kraków, Poland</t>
  </si>
  <si>
    <t>Domaracká, L., Technical University Košice, Letná 9, Košice, 040 01, Slovakia; Taušová, M., Technical University Košice, Letná 9, Košice, 040 01, Slovakia; ?ulková, K., Technical University Košice, Letná 9, Košice, 040 01, Slovakia; Pavolová, H., Technica</t>
  </si>
  <si>
    <t>Due to globalization, all industrial sectors are mutually connected, which means that the sectors are part of the global economy, influenced by a similar trend. Mining relates to various industrial sectors. The base of mineral raw materials provides in th</t>
  </si>
  <si>
    <t>Economic growth; Growth rate of sales; Mining industry; Raw materials; Slovakia</t>
  </si>
  <si>
    <t>VEGA-Grant No 1/0515/18 EIT LIMBRA-No 18197.</t>
  </si>
  <si>
    <t>Alhajji, A., What is energy security? General/Supply/Demand (2007) Oil, Gas &amp; Energy LawOGEL, 4. , www.ogel.org/article.asp?key=2676, (2007). Retrieved August 20, 2019, from; Anyakoha, C., Achieving sustainable development in Nigeria via innovative educat</t>
  </si>
  <si>
    <t>Domaracká, L.; Technical University Košice, Letná 9, Slovakia; email: lucia.domaracka@tuke.sk</t>
  </si>
  <si>
    <t>2-s2.0-85114801676</t>
  </si>
  <si>
    <t>Starychenko Y., Skrypnyk A., Babenko V., Klymenko N., Tuzhyk K.</t>
  </si>
  <si>
    <t>57221952314;56667451800;56658371300;57210844921;57015375300;</t>
  </si>
  <si>
    <t>Food security indices in Ukraine: Forecast methods and trends</t>
  </si>
  <si>
    <t>Estudios de Economia Aplicada</t>
  </si>
  <si>
    <t>10.25115/EEA.V38I4.4000</t>
  </si>
  <si>
    <t>https://www.scopus.com/inward/record.uri?eid=2-s2.0-85102256246&amp;doi=10.25115%2fEEA.V38I4.4000&amp;partnerID=40&amp;md5=75489a3aadf84bca62f352b685d99278</t>
  </si>
  <si>
    <t>Department of scientific and technical information, Ukrainian Institute for Plant Variety Examination, Kyiv, Ukraine; Department of Economic Cybernetics, National University of Life and Environmental Sciences of Ukraine, Kyiv, Ukraine; Department of Inter</t>
  </si>
  <si>
    <t>Starychenko, Y., Department of scientific and technical information, Ukrainian Institute for Plant Variety Examination, Kyiv, Ukraine; Skrypnyk, A., Department of Economic Cybernetics, National University of Life and Environmental Sciences of Ukraine, Kyi</t>
  </si>
  <si>
    <t>The paper offers the calculation procedure of the integrated Food Security Index (FSI) based on the three-component analysis: economic accessibility, physical security, the sufficiency of consumption. It offers the methodology for forecasting under the co</t>
  </si>
  <si>
    <t>Adequacy of consumption; Economic accessibility; Food security indices; Forecast method; Integrated index; Physical accessibility</t>
  </si>
  <si>
    <t>(2018) Global Food Security Index 2018. Building resilience in the face of rising food-security risks, , https://foodsecurityindex.eiu.com/, GFSI. last accessed 2020/03/10; (2020) State Statistics Service of Ukraine, , http://www.ukrstat.gov.ua, STAT last</t>
  </si>
  <si>
    <t>Ascociacion Internacional de Economia Aplicada</t>
  </si>
  <si>
    <t>Estud. Econ. Apl.</t>
  </si>
  <si>
    <t>2-s2.0-85102256246</t>
  </si>
  <si>
    <t>Kondratiev V.B.</t>
  </si>
  <si>
    <t>57196423429;</t>
  </si>
  <si>
    <t>Mining industry, innovation and economic growth: Experience of developing countries</t>
  </si>
  <si>
    <t>Gornaya Promyshlennost</t>
  </si>
  <si>
    <t>10.30686/1609-9192-2020-3-98-104</t>
  </si>
  <si>
    <t>https://www.scopus.com/inward/record.uri?eid=2-s2.0-85101225660&amp;doi=10.30686%2f1609-9192-2020-3-98-104&amp;partnerID=40&amp;md5=0c46e66332f4287c1f6db1b35c866357</t>
  </si>
  <si>
    <t>Institute of World Economy and International Relations of the Russian Academy of Sciences, Moscow, Russian Federation</t>
  </si>
  <si>
    <t>Kondratiev, V.B., Institute of World Economy and International Relations of the Russian Academy of Sciences, Moscow, Russian Federation</t>
  </si>
  <si>
    <t>Modern features of mining development open up new opportunities for local national companies, which, unlike large foreign corporations, have better knowledge of local mining conditions can more efficiently adapt existing technologies to such conditions an</t>
  </si>
  <si>
    <t>Developing countries; Global value chains; Innovations; Mining industry</t>
  </si>
  <si>
    <t>Hailu, D., Kipgen, C., The Extractives Dependence Index (EDI) (2017) Resources Policy, 51, pp. 251-264; Andersen, A.D., Marin, A., Simensen, E.O., Innovations in Natural Resource-Based Industries: a Pathway to Development? Introduction in Special Issue (2</t>
  </si>
  <si>
    <t>Kondratiev, V.B.; Institute of World Economy and International Relations of the Russian Academy of SciencesRussian Federation; email: v.b.kondr@imemo.ru</t>
  </si>
  <si>
    <t>Scientific and Industrial company 'Gemos Ltd.'</t>
  </si>
  <si>
    <t>Gornaya. Promyshlennost.</t>
  </si>
  <si>
    <t>2-s2.0-85101225660</t>
  </si>
  <si>
    <t>Savchenkov S.A., Bazhin V.Yu., Volkova O.</t>
  </si>
  <si>
    <t>56274404100;23099248900;7006573890;</t>
  </si>
  <si>
    <t>Tendencies of innovation development of the russian iron and steel industry on the base of patent analytics for the largest national metallurgical companies</t>
  </si>
  <si>
    <t>CIS Iron and Steel Review</t>
  </si>
  <si>
    <t>10.17580/cisisr.2020.02.16</t>
  </si>
  <si>
    <t>https://www.scopus.com/inward/record.uri?eid=2-s2.0-85100048642&amp;doi=10.17580%2fcisisr.2020.02.16&amp;partnerID=40&amp;md5=846450c5dca51df3b2bbb60cd23c55ad</t>
  </si>
  <si>
    <t>St. Petersburg Mining University, St. Petersburg, Russian Federation; TU Bergakademie Freiberg, Freiberg, Germany</t>
  </si>
  <si>
    <t>Savchenkov, S.A., St. Petersburg Mining University, St. Petersburg, Russian Federation; Bazhin, V.Yu., St. Petersburg Mining University, St. Petersburg, Russian Federation; Volkova, O., TU Bergakademie Freiberg, Freiberg, Germany</t>
  </si>
  <si>
    <t xml:space="preserve">Iron and steel industry is one of the industrial branches making substantial input in provision of economic growth in Russian Federation; in this connection, innovation development of the metallurgical industry is rather important. The patent researches, </t>
  </si>
  <si>
    <t>Innovations; Intellectual property; Invention; Iron and steel producers; Patent analytics; Steel</t>
  </si>
  <si>
    <t>Khramova, A.I., Strategic analysis of metallurgical development in Russia (2016) Economics, 12 (21), pp. 56-60; Egorova, A.O., Kuznetsov, V.P., Sevryukova, A.A., RF metallurgical complex: State, tendencies, prospects. Uchenye zapiski KGAVM im (2015) N. E.</t>
  </si>
  <si>
    <t>Ore and Metals Publishing house</t>
  </si>
  <si>
    <t>CIS Iron Steel Rev.</t>
  </si>
  <si>
    <t>2-s2.0-85100048642</t>
  </si>
  <si>
    <t>Teplická K., Steingartner W., Kádárová J., Hurná S.</t>
  </si>
  <si>
    <t>14619809000;57188825676;55259654600;57196247464;</t>
  </si>
  <si>
    <t>Dashboards-effective instrument of decision in synergy with software support [Deski rozdzielcze-skuteczny instrument decyzji w synergii z wsparciem oprogramowania]</t>
  </si>
  <si>
    <t>Polish Journal of Management Studies</t>
  </si>
  <si>
    <t>10.17512/pjms.2020.22.1.36</t>
  </si>
  <si>
    <t>https://www.scopus.com/inward/record.uri?eid=2-s2.0-85099418142&amp;doi=10.17512%2fpjms.2020.22.1.36&amp;partnerID=40&amp;md5=72195992c9c69955001900cb49794cbc</t>
  </si>
  <si>
    <t>Technical University of Košice, Slovakia; Mendel university of Brno, Czech Republic</t>
  </si>
  <si>
    <t>Teplická, K., Technical University of Košice, Slovakia; Steingartner, W., Technical University of Košice, Slovakia; Kádárová, J., Technical University of Košice, Slovakia; Hurná, S., Mendel university of Brno, Czech Republic</t>
  </si>
  <si>
    <t>Controlling is a part of the management information and economic business systems and its use to improve the performance in the companies. This idea is a very important part of the strategy of the European Union in area development of information technolo</t>
  </si>
  <si>
    <t>Controlling; Dashboards; Efficiency; Managerial software; Profit</t>
  </si>
  <si>
    <t>Baran, D., (2008) Application of controlling in business practice, , ES STU, Bratislava, Slovakia; Belas, J., Strnad, Z., Gavurova, B., ?epel, M., Business environment quality factors research–SME managements platform (2019) Polish Journal of Management S</t>
  </si>
  <si>
    <t>Steingartner, W.; Technical University of KošiceSlovakia; email: william.steingartner@tuke.sk</t>
  </si>
  <si>
    <t>Czestochowa University of Technology</t>
  </si>
  <si>
    <t>Pol. J. Manag. Stud.</t>
  </si>
  <si>
    <t>2-s2.0-85099418142</t>
  </si>
  <si>
    <t>Andrade-Núñez M.J., Mitchell Aide T.</t>
  </si>
  <si>
    <t>37096618500;7004375740;</t>
  </si>
  <si>
    <t>The socio-economic and environmental variables associated with hotspots of infrastructure expansion in south america</t>
  </si>
  <si>
    <t>10.3390/RS12010116</t>
  </si>
  <si>
    <t>https://www.scopus.com/inward/record.uri?eid=2-s2.0-85099411036&amp;doi=10.3390%2fRS12010116&amp;partnerID=40&amp;md5=20b7f488816a6d1da23702e6e758dfa0</t>
  </si>
  <si>
    <t>Department of Environmental Sciences, University of Puerto Rico, P.O. Box 70377, San Juan, 00936, Puerto Rico; Department of Biology, University of Puerto Rico, P.O. Box 23360, San Juan, 00931, Puerto Rico</t>
  </si>
  <si>
    <t>Andrade-Núñez, M.J., Department of Environmental Sciences, University of Puerto Rico, P.O. Box 70377, San Juan, 00936, Puerto Rico; Mitchell Aide, T., Department of Biology, University of Puerto Rico, P.O. Box 23360, San Juan, 00931, Puerto Rico</t>
  </si>
  <si>
    <t xml:space="preserve">The built environment, defined as all human-made infrastructure, is increasing to fulfill the demand for human settlements, productive systems, mining, and industries. Due to the profound direct and indirect impacts that the built environment produces on </t>
  </si>
  <si>
    <t>Built environment; Environmental variables; Hotspots; Infrastructure; Socio-ecological systems; Socio-economic variables; South America</t>
  </si>
  <si>
    <t>Agricultural robots; Biodiversity; Economics; Ecosystems; Expansion; Forestry; Land use; Population statistics; Urban growth; Agricultural commodities; Biodiversity loss; Direct and indirect impacts; Environmental variables; Global environmental change; L</t>
  </si>
  <si>
    <t>National Science Foundation, NSF: 0801577; American Society of Naturalists, ASN; Universidad de Puerto Rico, UPR; Puerto Rico Science, Technology and Research Trust</t>
  </si>
  <si>
    <t>The study was supported by NSF IGERT Grant # 0801577, the Dean of Graduate Studies at the University of Puerto Rico (M?rito Acad?mico y Ejecutorias Excepcionales, and Dissertation Scholarships), the Puerto Rico Science Technology and Research Trust (Post-</t>
  </si>
  <si>
    <t>Funding: The study was supported by NSF IGERT Grant # 0801577, the Dean of Graduate Studies at the University of Puerto Rico (Mérito Académico y Ejecutorias Excepcionales, and Dissertation Scholarships), the Puerto Rico Science Technology and Research Tru</t>
  </si>
  <si>
    <t>Ramankutty, N., Foley, J.A., Characterizing patterns of global land use: An analysis of global croplands data (1998) Glob. Biogeochem. Cycles, 12, pp. 667-685. , [CrossRef]; Robinson, T.P., Wint, G.R.W., Conchedda, G., Van Boeckel, T.P., Ercoli, V., Palam</t>
  </si>
  <si>
    <t>Andrade-Núñez, M.J.; Department of Environmental Sciences, P.O. Box 70377, Puerto Rico; email: maria.andrade@upr.edu</t>
  </si>
  <si>
    <t>2-s2.0-85099411036</t>
  </si>
  <si>
    <t>Chistyakov P.A., Romashina A.A., Petrosian A.N., Shevchuk E.I., Baburin V.L.</t>
  </si>
  <si>
    <t>54392798100;57209104820;57217677144;57217680073;6603458210;</t>
  </si>
  <si>
    <t>Municipal-level centers of economic growth in the Russian Federation</t>
  </si>
  <si>
    <t>Vestnik Moskovskogo Universiteta, Seriya 5: Geografiya</t>
  </si>
  <si>
    <t>https://www.scopus.com/inward/record.uri?eid=2-s2.0-85099112726&amp;partnerID=40&amp;md5=49388c5c6c49928265f230a3b7c484da</t>
  </si>
  <si>
    <t>Infrastructure Economics Center, Russian Federation; Lomonosov Moscow State University, Faculty of Geography, Department of Economic and Social Geography of Russia, Russian Federation; Higher School of Economics, Faculty of Social Sciences, Russian Federa</t>
  </si>
  <si>
    <t>Chistyakov, P.A., Infrastructure Economics Center, Russian Federation; Romashina, A.A., Lomonosov Moscow State University, Faculty of Geography, Department of Economic and Social Geography of Russia, Russian Federation; Petrosian, A.N., Higher School of E</t>
  </si>
  <si>
    <t>The authors estimated gross value added (GVA) for all municipalities in the Russian Federation, as well as their contribution to the economic growth at the national level, using the methodology for calculating GVA at the municipal level. The results are a</t>
  </si>
  <si>
    <t>Centers of economic growth; Economic growth; Gross municipal product; Gross value added; Growth rates; Regional development</t>
  </si>
  <si>
    <t>economic growth; federal system; methodology; metropolitan area; policy implementation; public sector; settlement pattern; statistical data; territorial planning; Russian Federation</t>
  </si>
  <si>
    <t>Russian Foundation for Basic Research, ????</t>
  </si>
  <si>
    <t>Preparation of the paper was financially supported by the Russian Foundation for Basic Research (project Ns 20-05-00695 Geographical factors of the overall productivity and production costs by the regions of Russia). The study was financially supported wi</t>
  </si>
  <si>
    <t xml:space="preserve">Antonov, E. V, Mahrova, A. G., Largest Urban Agglomerations and Super-Agglomerations in Russia (2019) Izvestija Rossijskoj akademii nauk. Serija geograficheskaya, (4), pp. 31-45. , Krupnejshie gorodskie aglomeracii i formy rasselenija nadaglomeracionnogo </t>
  </si>
  <si>
    <t>Lomonosov Moscow State University</t>
  </si>
  <si>
    <t>Vestn. Mosk. Univ. Ser. 5 Geogr.</t>
  </si>
  <si>
    <t>2-s2.0-85099112726</t>
  </si>
  <si>
    <t>GAYTÁN ALFARO E.D.</t>
  </si>
  <si>
    <t>55567784300;</t>
  </si>
  <si>
    <t>Multisectoral Effects of Mining Activity Simulated Absence in Mexico: An Impact Analysis with a Hypothetical Extraction Model [EFECTOS MULTISECTORIALES DE LA AUSENCIA SIMULADA DE LA ACTIVIDAD MINERA EN MEXICO: UN ANALISIS DE IMPACTOS CON UN MODELO DE EXTR</t>
  </si>
  <si>
    <t>Regional and Sectoral Economic Studies</t>
  </si>
  <si>
    <t>https://www.scopus.com/inward/record.uri?eid=2-s2.0-85099055979&amp;partnerID=40&amp;md5=723ecd2401fbb0df771706c526e35051</t>
  </si>
  <si>
    <t>Departamento de Estudios Economicos del Colegio de la Frontera Norte, Mexico</t>
  </si>
  <si>
    <t>GAYTÁN ALFARO, E.D., Departamento de Estudios Economicos del Colegio de la Frontera Norte, Mexico</t>
  </si>
  <si>
    <t>The purpose of this research is to evaluate the simulated omission impact, total or partial, of mining activity at Mexican economy. The hypothesis is that mining, due to its extractive nature, has few omission impacts in the domestic market. The results s</t>
  </si>
  <si>
    <t>Economic Growth; Industry Studies; L7; L72; Mexican Economy; Mining: Other Nonrenewable Resources; O40</t>
  </si>
  <si>
    <t xml:space="preserve">Aroche-Reyes, F., Structural transformations and important coefficients in the North American economies (2002) Economic Systems Research, 14 (3), pp. 257-273; Benita, F., Gaytan, E., Rodallegas, M., Un estudio no parametrico de eficiencia para la mineria </t>
  </si>
  <si>
    <t>Association of Economic Development Euro-American Studies</t>
  </si>
  <si>
    <t>Reg. Sect. Econ. Stud.</t>
  </si>
  <si>
    <t>2-s2.0-85099055979</t>
  </si>
  <si>
    <t>Wang J., Hu B., Chang J., Wang W.P., Li H.L.</t>
  </si>
  <si>
    <t>56559918300;57189503825;57219706246;57219705801;57219699452;</t>
  </si>
  <si>
    <t>Case Studies and Evaluation of Green Mining considering Uncertainty Factors and Multiple Indicator Weights</t>
  </si>
  <si>
    <t>Geofluids</t>
  </si>
  <si>
    <t>10.1155/2020/8893224</t>
  </si>
  <si>
    <t>https://www.scopus.com/inward/record.uri?eid=2-s2.0-85094864923&amp;doi=10.1155%2f2020%2f8893224&amp;partnerID=40&amp;md5=ed3425d2b8f5ec0fd2a271ab452d5d61</t>
  </si>
  <si>
    <t>School of Resource and Environmental Engineering, Wuhan University of Science and Technology, Wuhan, 430081, China; Sinosteel Maanshan General Institute of Mining Research Co. Ltd., Maanshan, 243000, China</t>
  </si>
  <si>
    <t>Wang, J., School of Resource and Environmental Engineering, Wuhan University of Science and Technology, Wuhan, 430081, China; Hu, B., School of Resource and Environmental Engineering, Wuhan University of Science and Technology, Wuhan, 430081, China; Chang</t>
  </si>
  <si>
    <t>The implementation of green mining (GM) can improve the quality of economic growth. Based on uncertainty measurement theory (UMT), we aim to develop a reasonable method of green mining (GM) evaluation for building material (BM) mines via comparative analy</t>
  </si>
  <si>
    <t>analytical hierarchy process; construction material; mine; mining; China</t>
  </si>
  <si>
    <t>(2019) Yearbook. 2019, , China National Building Material Group Co Ltd, Beijing, China China National Building Material Group co. ltd; (2019) Hailuo Cement Group Yearbook 2019, , Hailuo Cement Group, Beijing. China; Huang, W.W., Zheng, M., Huang, Y.W., Li</t>
  </si>
  <si>
    <t>Hu, B.; School of Resource and Environmental Engineering, China; email: hbin74@wust.edu.cn</t>
  </si>
  <si>
    <t>2-s2.0-85094864923</t>
  </si>
  <si>
    <t>Kojola E.</t>
  </si>
  <si>
    <t>55944951500;</t>
  </si>
  <si>
    <t>Divergent memories and visions of the future in conflicts over mining development</t>
  </si>
  <si>
    <t>Journal of Political Ecology</t>
  </si>
  <si>
    <t>10.2458/V27I1.23210</t>
  </si>
  <si>
    <t>https://www.scopus.com/inward/record.uri?eid=2-s2.0-85094145002&amp;doi=10.2458%2fV27I1.23210&amp;partnerID=40&amp;md5=17a392b52e1d885304f054d408479f1e</t>
  </si>
  <si>
    <t>Department of Sociology and Anthropology, Texas Christian University, TCU Box 298710, Fort Worth, TX  76129, United States</t>
  </si>
  <si>
    <t>Kojola, E., Department of Sociology and Anthropology, Texas Christian University, TCU Box 298710, Fort Worth, TX  76129, United States</t>
  </si>
  <si>
    <t>Conflicts over extractive development often center around predicting future profits and economic growth, and estimating industrial pollution. How these projections are understood and seen as legitimate and trustworthy depends on social actors’ environment</t>
  </si>
  <si>
    <t>collective memory; emotions; environmental imaginaries; environmental politics; mining; Resource extraction; timescapes</t>
  </si>
  <si>
    <t>copper; cultural relations; environmental politics; future prospect; memory; mining industry; political economy; temporal variation; Minnesota; United States</t>
  </si>
  <si>
    <t>The author would like to acknowledge the anonymous reviewers and editor for their insightful and helpful comments on the article, and Dr. Ashley Fent in helping prepare the Special Section.</t>
  </si>
  <si>
    <t xml:space="preserve">Abram, S., Weszkalnys, G., (2013) Elusive promises: planning in the contemporary world, , New York: Berghahn; Acharya, R.N., Paudel, K.P., Hatch, L.U., Impact of nostalgia and past experience on recreational demand for wilderness (2009) Applied Economics </t>
  </si>
  <si>
    <t>Kojola, E.; Department of Sociology and Anthropology, TCU Box 298710, United States; email: e.kojola@tcu.edu</t>
  </si>
  <si>
    <t>University of Arizona Libraries</t>
  </si>
  <si>
    <t>J. Polit. Ecol.</t>
  </si>
  <si>
    <t>2-s2.0-85094145002</t>
  </si>
  <si>
    <t>Pezeshkan M., Navid H.</t>
  </si>
  <si>
    <t>57218913476;57218905156;</t>
  </si>
  <si>
    <t>An approach based on fuzzy best-worst method for sustainable evaluation of mining industries [Podej?cie oparte na metodzie rozmytej best-worst dla zrównowa?onej oceny przemys?u wydobywczego]</t>
  </si>
  <si>
    <t>Gospodarka Surowcami Mineralnymi / Mineral Resources Management</t>
  </si>
  <si>
    <t>10.24425/gsm.2020.132563</t>
  </si>
  <si>
    <t>https://www.scopus.com/inward/record.uri?eid=2-s2.0-85090731256&amp;doi=10.24425%2fgsm.2020.132563&amp;partnerID=40&amp;md5=65577b40f8144d3d16ae1629b79104e6</t>
  </si>
  <si>
    <t>Department of Mining Engineering, Faculty of Engineering, South Tehran Branch, Islamic Azad University, Tehran, Iran</t>
  </si>
  <si>
    <t>Pezeshkan, M., Department of Mining Engineering, Faculty of Engineering, South Tehran Branch, Islamic Azad University, Tehran, Iran; Navid, H., Department of Mining Engineering, Faculty of Engineering, South Tehran Branch, Islamic Azad University, Tehran,</t>
  </si>
  <si>
    <t>The mines play an important role in the economic growth of countries since they are suppliers to many industries. In addition to the economic growth, the mines positively affect the social development factors such as the employment creation, the developme</t>
  </si>
  <si>
    <t>Best-worst method; Fuzzy theory; Mining industry; Sustainable development</t>
  </si>
  <si>
    <t>Ford 2004; Zanbak and Karahan 2005; Amirshenava and Osanloo 2018, , Amirshenava and Osanloo 2019; Govindan, (2005) 2020 Zanbak and Karahan, , Jozanikohan 2017; (2005) Amirshenava and Osanloo 2019 Zanbak and Karahan; (2013) Amirshenava and Osanloo 2018 Zan</t>
  </si>
  <si>
    <t>Navid, H.; Department of Mining Engineering, Iran; email: n_hosseini@azad.ac.ir</t>
  </si>
  <si>
    <t>Polish Academy of Sciences</t>
  </si>
  <si>
    <t>Gospodarka Surowcami Mineral. Mineral Res. Manage.</t>
  </si>
  <si>
    <t>2-s2.0-85090731256</t>
  </si>
  <si>
    <t>Aksoy M., Konuk A., Ak H.</t>
  </si>
  <si>
    <t>36739677000;15834877300;24342781200;</t>
  </si>
  <si>
    <t>The effect of investment incentives for mining sectoon the economic growth of Turkey [Wp?yw zach?t inwest ycyjnych dla se ktora wydobywc zeg o na wzrost gosp odarczy Turcji]</t>
  </si>
  <si>
    <t>10.24425/gsm.2020.132562</t>
  </si>
  <si>
    <t>https://www.scopus.com/inward/record.uri?eid=2-s2.0-85090706741&amp;doi=10.24425%2fgsm.2020.132562&amp;partnerID=40&amp;md5=69ffcd2cbc6300cb233a69486ae3415c</t>
  </si>
  <si>
    <t>Eski?ehir Osmangazi University, Turkey</t>
  </si>
  <si>
    <t>Aksoy, M., Eski?ehir Osmangazi University, Turkey; Konuk, A., Eski?ehir Osmangazi University, Turkey; Ak, H., Eski?ehir Osmangazi University, Turkey</t>
  </si>
  <si>
    <t xml:space="preserve">The mining sector played an important role in the economic growth of the developed countries with rich natural resources in the past, and in recent years, it is important for the economic growth of developing countries. Also, it is generally supported by </t>
  </si>
  <si>
    <t>Economic growth; Granger causality test; Investment incentives; Mine production index</t>
  </si>
  <si>
    <t>Bardi, World Mineral resources and the Limits to Economic Growth (2014) E3S Web of Conferences, 2. , https://www.e3s-conferences.org/articles/e3sconf/pdf/2014/01/e3sconf_sf2013_02001.pdf, EDP Sciences. [Online] [Accessed: 2020-03-18]; Bayraktutan, Y., Ars</t>
  </si>
  <si>
    <t>Aksoy, M.; Eski?ehir Osmangazi UniversityTurkey; email: maksoy@ogu.edu.tr</t>
  </si>
  <si>
    <t>2-s2.0-85090706741</t>
  </si>
  <si>
    <t>Amaral W.G., Pereira I.M., Machado E.L.M., Amaral C.S., de Melo Farnezi M.M.</t>
  </si>
  <si>
    <t>55193338000;16175852800;16316878900;55193767300;23984671200;</t>
  </si>
  <si>
    <t>Correlation of colonizing species with substrate in abandoned areas of gold mining [Correlação das espécies colonizadoras com o substrato em áreas abandonadas por mineração]</t>
  </si>
  <si>
    <t>Ciencia Florestal</t>
  </si>
  <si>
    <t>10.5902/1980509832243</t>
  </si>
  <si>
    <t>https://www.scopus.com/inward/record.uri?eid=2-s2.0-85090525981&amp;doi=10.5902%2f1980509832243&amp;partnerID=40&amp;md5=54bb5b5c087700469ee37e0f1c275ad6</t>
  </si>
  <si>
    <t>Departamento de Ciências Florestais, Universidade Federal dos Vales do Jequitinhonha e Mucuri, Campus JK, Rod. MGT 367, km 583, 5000, Bairro Alto da Jacuba, Diamantina, MG  CEP 39100-000, Brazil</t>
  </si>
  <si>
    <t>Amaral, W.G., Departamento de Ciências Florestais, Universidade Federal dos Vales do Jequitinhonha e Mucuri, Campus JK, Rod. MGT 367, km 583, 5000, Bairro Alto da Jacuba, Diamantina, MG  CEP 39100-000, Brazil; Pereira, I.M., Departamento de Ciências Flore</t>
  </si>
  <si>
    <t xml:space="preserve">The mining activity, important for promoting economic growth and social welfare, has been responsible for the modification of large tracts of landscape nationwide. Thus, this work aimed to relate the colonizing species of the area of gold mining with the </t>
  </si>
  <si>
    <t>Ecological succession; Natural regeneration; Passive restoration; Species-environment relation</t>
  </si>
  <si>
    <t xml:space="preserve">ALMEIDA-ABREU, P. A., FRAGA, L. M. S., NEVES, S. C., Geologia (2005) Serra do Espinhaço Meridional: paisagens e ambientes, pp. 17-44. , SILVA, A. C.; PEDREIRA, L. C. S. F.; ALMEIDA-ABREU, P. A. (org). 1. ed. Diamantina: Faculdade de Ciências Agrárias; An </t>
  </si>
  <si>
    <t>Universidade Federal de Santa Maria</t>
  </si>
  <si>
    <t>Portuguese</t>
  </si>
  <si>
    <t>Cienc. Florest.</t>
  </si>
  <si>
    <t>2-s2.0-85090525981</t>
  </si>
  <si>
    <t>Corrocher N., Lenzi C., Deshaires M.-L.</t>
  </si>
  <si>
    <t>6508309923;25928016400;57217228203;</t>
  </si>
  <si>
    <t>The curse of natural resources: an empirical analysis of European regions</t>
  </si>
  <si>
    <t>Regional Studies</t>
  </si>
  <si>
    <t>10.1080/00343404.2020.1763940</t>
  </si>
  <si>
    <t>https://www.scopus.com/inward/record.uri?eid=2-s2.0-85086863885&amp;doi=10.1080%2f00343404.2020.1763940&amp;partnerID=40&amp;md5=731722ea5cd87a98243359f25ab62ecf</t>
  </si>
  <si>
    <t>ICRIOS, Department of Management &amp; Technology, Bocconi University, Milan, Italy; Department of Architecture, Built Environment and Construction Engineering, Politecnico di Milano, Milan, Italy; Capital Economics, London, United Kingdom</t>
  </si>
  <si>
    <t>Corrocher, N., ICRIOS, Department of Management &amp; Technology, Bocconi University, Milan, Italy; Lenzi, C., Department of Architecture, Built Environment and Construction Engineering, Politecnico di Milano, Milan, Italy; Deshaires, M.-L., Capital Economics</t>
  </si>
  <si>
    <t>The paper investigates the existence of a natural resource curse, from a within-country perspective. This perspective tends to be overlooked in the existing literature, which provides extensive country-level analyses of the issue. In particular, the paper</t>
  </si>
  <si>
    <t>European regions; natural resources; regional development</t>
  </si>
  <si>
    <t>agricultural production; economic growth; economic impact; European Union; mining; natural resource; quarrying; regional development; regional economy; Europe</t>
  </si>
  <si>
    <t>Afandiyev, E., (2013) Causes of Dutch disease and ways to deal with it: Literature review, , Indiana University–Purdue University Fort Wayne; Ahmadov, I., Mammadov, J., Aslanli, K., (2013) Assessment of institutional quality in resource-rich Caspian Basin</t>
  </si>
  <si>
    <t>Corrocher, N.; ICRIOS, Italy; email: camilla.lenzi@polimi.it</t>
  </si>
  <si>
    <t>Reg. Stud.</t>
  </si>
  <si>
    <t>2-s2.0-85086863885</t>
  </si>
  <si>
    <t>Kalaitzi A.S., Chamberlain T.W.</t>
  </si>
  <si>
    <t>57195713606;16404674300;</t>
  </si>
  <si>
    <t>Fuel-mining exports and growth in a developing state: The case of the UAE</t>
  </si>
  <si>
    <t>10.32479/ijeep.9183</t>
  </si>
  <si>
    <t>https://www.scopus.com/inward/record.uri?eid=2-s2.0-85086399052&amp;doi=10.32479%2fijeep.9183&amp;partnerID=40&amp;md5=1190e6d4843fb8b4eadca7e7203a44c1</t>
  </si>
  <si>
    <t>Middle East Centre, London School of Economics and Political Science, London, United Kingdom; DeGroote School of Business, McMaster University, Hamilton, Canada</t>
  </si>
  <si>
    <t>Kalaitzi, A.S., Middle East Centre, London School of Economics and Political Science, London, United Kingdom; Chamberlain, T.W., DeGroote School of Business, McMaster University, Hamilton, Canada</t>
  </si>
  <si>
    <t xml:space="preserve">This study examines the causal effects of traditional UAE exports on economic growth over the period 1981-2012, using a neoclassical production function augmented with fuel-mining exports and imports of goods and services. To investigate the existence of </t>
  </si>
  <si>
    <t>Causality; Economic growth; Exports; UAE</t>
  </si>
  <si>
    <t>Abou-Stait, F., Are exports the engine of economic growth? (2005) An application of cointegration and causality analysis for Egypt 1997-2003, , African Development Bank, Economic Research Working Paper Series, No. 76; Al-Yousif, K., Exports and economic g</t>
  </si>
  <si>
    <t>Kalaitzi, A.S.; Middle East Centre, United Kingdom; email: a.kalaitzi@lse.ac.uk</t>
  </si>
  <si>
    <t>2-s2.0-85086399052</t>
  </si>
  <si>
    <t>Sezen J.</t>
  </si>
  <si>
    <t>57189698057;</t>
  </si>
  <si>
    <t>Analysis of relation between sectoral breakdown of the operations with environmental impact assessment (Eia) report and economic growth in Turkey</t>
  </si>
  <si>
    <t>Journal of Environmental Protection and Ecology</t>
  </si>
  <si>
    <t>https://www.scopus.com/inward/record.uri?eid=2-s2.0-85086153146&amp;partnerID=40&amp;md5=7ffef62411e97c412dba9286dc3dad1e</t>
  </si>
  <si>
    <t>Tekirda? Provincial Directorate of Environment Urbanisation, Hurriyet District 20 Mujgan Kalelioglu Street Suleymanpasa, Tekirdag, Turkey</t>
  </si>
  <si>
    <t>Sezen, J., Tekirda? Provincial Directorate of Environment Urbanisation, Hurriyet District 20 Mujgan Kalelioglu Street Suleymanpasa, Tekirdag, Turkey</t>
  </si>
  <si>
    <t xml:space="preserve">The Regulation of Environmental impact assessment (EIA) has entered into force in Turkey by being promulgated on 07.02.1993 in the official gazette No 21489. With the EIA regulation in Turkey, within this context, affirmative EIA resolution has been made </t>
  </si>
  <si>
    <t>Economic growth; Environmental impact assessment (EIA); Environmental law; Environmental pollution; VAR analysis</t>
  </si>
  <si>
    <t>economic growth; environmental economics; environmental impact assessment; Gross Domestic Product; resolution; vector autoregression; Turkey</t>
  </si>
  <si>
    <t>Uzay, N., Public Magnitude and Impacts on Economic Growth: Turkey Example (1970–1999) (2002) Journal of Faculty of Economics and Administrative Sciences (Erciyes University), 19, pp. 151-172; Journal of Productivity (2008) Ministry of Science, Industry an</t>
  </si>
  <si>
    <t>Sezen, J.; Tekirda? Provincial Directorate of Environment Urbanisation, Hurriyet District 20 Mujgan Kalelioglu Street Suleymanpasa, Turkey; email: jsezen59@hotmail.com</t>
  </si>
  <si>
    <t>Scibulcom Ltd.</t>
  </si>
  <si>
    <t>J. Environ. Prot. Ecol.</t>
  </si>
  <si>
    <t>2-s2.0-85086153146</t>
  </si>
  <si>
    <t>Zaki C., Alshyab N., Seleem N.</t>
  </si>
  <si>
    <t>55532135700;57202254523;57216945853;</t>
  </si>
  <si>
    <t>Employment intensity and sectoral output growth: A comparative analysis of egyptian and jordanian economies</t>
  </si>
  <si>
    <t>New Medit</t>
  </si>
  <si>
    <t>10.30682/nm2001c</t>
  </si>
  <si>
    <t>https://www.scopus.com/inward/record.uri?eid=2-s2.0-85085474034&amp;doi=10.30682%2fnm2001c&amp;partnerID=40&amp;md5=411af3fdd2e7a3694daf1fc6bf716133</t>
  </si>
  <si>
    <t>Cairo University, Giza, Egypt; Economic Research Forum ERF, Giza, Egypt; Yarmouk University, Irbid, Jordan</t>
  </si>
  <si>
    <t>Zaki, C., Cairo University, Giza, Egypt, Economic Research Forum ERF, Giza, Egypt; Alshyab, N., Yarmouk University, Irbid, Jordan; Seleem, N., Cairo University, Giza, Egypt</t>
  </si>
  <si>
    <t>The purpose of this article is to assess the relationship between employment intensity and sectoral output growth, to examine whether economic growth was jobless or has created more jobs. Using panel data for 10 sectors over the period 1983-2010 for two M</t>
  </si>
  <si>
    <t>Egypt; Employment intensity; Jobless growth; Jordan; Sectoral output</t>
  </si>
  <si>
    <t xml:space="preserve">1 We are grateful to Mohamed Goaied (Qatar University) who helped us in a previous version of this paper. We are also grateful to Nabil Boubrahimi (Ibn Tofail University), Suhail Maghableh (Yarmouk University) and Marouane Raissi (Ibn Tofail University). </t>
  </si>
  <si>
    <t xml:space="preserve">Abdul-Khaliq, S., Soufan, T., Shihab, R., Intensive Economic Growth in Jordan during 1978-2010 (2013) International Journal of Business and Management, 8 (12), p. 143; Adachi, H., (2007) Economic Growth and Unemployment: Theoretical Foundations of Okun’s </t>
  </si>
  <si>
    <t>Zaki, C.; Cairo UniversityEgypt; email: chahir.zaki@feps.edu.eg</t>
  </si>
  <si>
    <t>Bononia University Press</t>
  </si>
  <si>
    <t>2-s2.0-85085474034</t>
  </si>
  <si>
    <t>Kusumaningrum N., Hidayat W.</t>
  </si>
  <si>
    <t>57216856202;57207189419;</t>
  </si>
  <si>
    <t>Indonesia stock exchange: What affects the dividend policy on mining companies? [Bolsa de Indonesia: ¿Qué afecta a la política de dividendos para las empresas mineras?]</t>
  </si>
  <si>
    <t>Opcion</t>
  </si>
  <si>
    <t>Special Edition 27</t>
  </si>
  <si>
    <t>https://www.scopus.com/inward/record.uri?eid=2-s2.0-85084972510&amp;partnerID=40&amp;md5=98c2a3fa999c5ed79df9ff78c9782cc0</t>
  </si>
  <si>
    <t>Accounting Department, Faculty of Economics and Business, Universitas Airlangga, Indonesia</t>
  </si>
  <si>
    <t>Kusumaningrum, N., Accounting Department, Faculty of Economics and Business, Universitas Airlangga, Indonesia; Hidayat, W., Accounting Department, Faculty of Economics and Business, Universitas Airlangga, Indonesia</t>
  </si>
  <si>
    <t>Mining companies have a major influence on Indonesia's economic growth so that good capital management is needed regarding investment. Dividend policy is a problem that often debated by shareholders and the company because it is considered to signal the c</t>
  </si>
  <si>
    <t>Cash ratio; Debt to equity ratio; Dividend policy; Firm size; Return of asset</t>
  </si>
  <si>
    <t>Amar, A.B., Salah, O.B., Jarboui, A., Do discretionary accruals affect firms" corporate dividend policy? Evidence from France (2018) Journal of Financial Reporting and Accounting, 16 (2), pp. 333-347; Baker, H.K., Weigand, R., Corporate dividend policy re</t>
  </si>
  <si>
    <t>Universidad del Zulia</t>
  </si>
  <si>
    <t>2-s2.0-85084972510</t>
  </si>
  <si>
    <t>Ishchenko I., Vysotskyi O., Perminov V.</t>
  </si>
  <si>
    <t>57211300395;57216826046;57216818619;</t>
  </si>
  <si>
    <t>Technology for determining the effectiveness of i nternational cooperation in the mining industry</t>
  </si>
  <si>
    <t>Naukovyi Visnyk Natsionalnoho Hirnychoho Universytetu</t>
  </si>
  <si>
    <t>10.33271/nvngu/2020-2/137</t>
  </si>
  <si>
    <t>https://www.scopus.com/inward/record.uri?eid=2-s2.0-85084793308&amp;doi=10.33271%2fnvngu%2f2020-2%2f137&amp;partnerID=40&amp;md5=15d7098c04e9f26623c40176fded2cb6</t>
  </si>
  <si>
    <t>Oles Honchar Dnipro National University, Dnipro, Ukraine</t>
  </si>
  <si>
    <t>Ishchenko, I., Oles Honchar Dnipro National University, Dnipro, Ukraine; Vysotskyi, O., Oles Honchar Dnipro National University, Dnipro, Ukraine; Perminov, V., Oles Honchar Dnipro National University, Dnipro, Ukraine</t>
  </si>
  <si>
    <t>Purpose. Defining the priority areas of international cooperation that can radically change the situation in the mining industry of Ukraine for the better, the criteria for their evaluation, as well as technologies (tools) of the effective international c</t>
  </si>
  <si>
    <t>Demonopolization; Economic growth; Innovation; Investment; Mining; Synchro-mining</t>
  </si>
  <si>
    <t>Shacz'ka, Z.Y., Ganzyuk, T.D., Ways to improve the efficiency of mining enterprises in modern conditions (2016) Prychornomorski Ekonomichni Studii, (10), pp. 158-161; Kovalenko, M.O., State and prospects of development of mining industry of Ukraine (2017)</t>
  </si>
  <si>
    <t>Natsional'nyi Hirnychyi Universytet</t>
  </si>
  <si>
    <t>Nauk. Visn. Natsionalnoho Hirnychoho Univ.</t>
  </si>
  <si>
    <t>2-s2.0-85084793308</t>
  </si>
  <si>
    <t>Walls M., Lee P., Ashenfarb M.</t>
  </si>
  <si>
    <t>7006389727;57215855693;57215859737;</t>
  </si>
  <si>
    <t>National monuments and economic growth in the American West</t>
  </si>
  <si>
    <t>Science Advances</t>
  </si>
  <si>
    <t>eaay8523</t>
  </si>
  <si>
    <t>10.1126/sciadv.aay8523</t>
  </si>
  <si>
    <t>https://www.scopus.com/inward/record.uri?eid=2-s2.0-85082132729&amp;doi=10.1126%2fsciadv.aay8523&amp;partnerID=40&amp;md5=a3408f0ef52e8acbe711d730c929343d</t>
  </si>
  <si>
    <t>Resources for the Future, 1616 P Street NW, Washington, DC  20036, United States</t>
  </si>
  <si>
    <t xml:space="preserve">Walls, M., Resources for the Future, 1616 P Street NW, Washington, DC  20036, United States; Lee, P., Resources for the Future, 1616 P Street NW, Washington, DC  20036, United States; Ashenfarb, M., Resources for the Future, 1616 P Street NW, Washington, </t>
  </si>
  <si>
    <t>National monuments in the United States are protected lands that contain historic landmarks, historic and prehistoric structures, or other objects of historic or scientific interest. Their designations are often contentious. Opponents argue that monuments</t>
  </si>
  <si>
    <t>Land use; Average numbers; Economic growths; Economic impacts; Local economy; Panel data; Public lands; Economics; article; economic development; growth rate; mining</t>
  </si>
  <si>
    <t>Pew Charitable Trusts</t>
  </si>
  <si>
    <t>Funding was provided by a grant from The Pew Charitable Trusts and the Resources for the Future Castle Rural Lands Fund.</t>
  </si>
  <si>
    <t xml:space="preserve">Vincent, C.H., Hanson, L.A., Argueta, C.N., (2017) Federal Land Ownership: Overview and Data, , https://crsreports.congress.gov/product/pdf/R/R42346, CRS Report Congressional Research Service; (2001) The Federal Land Policy and Management Act of 1976, as </t>
  </si>
  <si>
    <t>Walls, M.; Resources for the Future, 1616 P Street NW, United States; email: walls@rff.org</t>
  </si>
  <si>
    <t>American Association for the Advancement of Science</t>
  </si>
  <si>
    <t>Sci. Adv.</t>
  </si>
  <si>
    <t>2-s2.0-85082132729</t>
  </si>
  <si>
    <t>Mohelska H., Sokolova M., Cierniak-Emerych A., Dziuba S.T.</t>
  </si>
  <si>
    <t>37017427200;54788299100;57203872964;56950962900;</t>
  </si>
  <si>
    <t>Employment in high-technology industries in the european union and job satisfaction - case study Czech Republic and Poland</t>
  </si>
  <si>
    <t xml:space="preserve">Economic Research-Ekonomska Istrazivanja </t>
  </si>
  <si>
    <t>10.1080/1331677X.2019.1697723</t>
  </si>
  <si>
    <t>https://www.scopus.com/inward/record.uri?eid=2-s2.0-85080988430&amp;doi=10.1080%2f1331677X.2019.1697723&amp;partnerID=40&amp;md5=c2b8e3b1f76976babc8ae42938cd138b</t>
  </si>
  <si>
    <t>Faculty of Informatics and Management, Department of Management, University of Hradec Kralove, Hradec Kralove, Czech Republic; Faculty of Engineering and Economics, Department of Labour and Capital, Wroclaw University of Economics, Wroclaw, Poland</t>
  </si>
  <si>
    <t>Mohelska, H., Faculty of Informatics and Management, Department of Management, University of Hradec Kralove, Hradec Kralove, Czech Republic; Sokolova, M., Faculty of Informatics and Management, Department of Management, University of Hradec Kralove, Hrade</t>
  </si>
  <si>
    <t>The significance and position of high-technology industries within the economy is often considered to be an attribute of the company's maturity. The aim of this study is to compare employment in the high-technology sector in selected European Union and OE</t>
  </si>
  <si>
    <t>Czech Republic; Employment; European Union; job satisfaction; Poland; unemployment</t>
  </si>
  <si>
    <t>competitiveness; employment; European Union; high technology industry; international comparison; OECD; unemployment; Czech Republic; Poland [Central Europe]</t>
  </si>
  <si>
    <t>The paper was written with the support of the specific project 6/2019 grant ?DETERMINANTS OF COGNITIVE PROCESSES IMPACTING THE WORK PERFORMANCE? granted by the University of Hradec Kralove, Czech Republic and thanks to help students Jan Petruzalek and Maj</t>
  </si>
  <si>
    <t>Alktron, J., (2002) Kszta?towanie rynkowego wizerunku firmy, , Kraków: Wydawnictwo Akademii Ekonomicznej w Krakowie; Armstrong, M., Taylor, S., (2015) ?ízení lidských zdroj?: Moderní postoje a postupy, , Praha: Grada Publishing; Barrow, S., Mosley, R., (2</t>
  </si>
  <si>
    <t>Sokolova, M.; Faculty of Informatics and Management, Czech Republic; email: marcela.sokolova@uhk.cz</t>
  </si>
  <si>
    <t>1331677X</t>
  </si>
  <si>
    <t>Economic Res. Ekon. Istraz.</t>
  </si>
  <si>
    <t>2-s2.0-85080988430</t>
  </si>
  <si>
    <t>Brozyna J., Strielkowski W., Fomina A., Nikitina N.</t>
  </si>
  <si>
    <t>57189362546;36620065300;56808987300;56530296400;</t>
  </si>
  <si>
    <t>Renewable energy and eu 2020 target for energy efficiency in the Czech Republic and Slovakia</t>
  </si>
  <si>
    <t>en13040965</t>
  </si>
  <si>
    <t>10.3390/en13040965</t>
  </si>
  <si>
    <t>https://www.scopus.com/inward/record.uri?eid=2-s2.0-85080960279&amp;doi=10.3390%2fen13040965&amp;partnerID=40&amp;md5=e244913fddbe588c2b70f546b65523bb</t>
  </si>
  <si>
    <t>Department of Quantitative Methods, Faculty of Management, Rzeszow University of Technology, Aleja Powsta?ców Warszawy 10/S, Rzeszow, 35-959, Poland; Department of Trade and Finance, Faculty of Economics and Management, Czech University of Life Sciences P</t>
  </si>
  <si>
    <t>Brozyna, J., Department of Quantitative Methods, Faculty of Management, Rzeszow University of Technology, Aleja Powsta?ców Warszawy 10/S, Rzeszow, 35-959, Poland; Strielkowski, W., Department of Trade and Finance, Faculty of Economics and Management, Czec</t>
  </si>
  <si>
    <t>Our paper focuses on the renewable energy and EU 2020 target for energy efficiency in the Czech Republic and Slovakia. We study the reduction of greenhouse gas (GHG) emissions in these two EU Member States through the prism of the Europe 2020 strategy and</t>
  </si>
  <si>
    <t>Czech Republic; Economic growth; Energy consumption; Energy efficiency; Renewable energy sources; Slovakia; Sustainable development</t>
  </si>
  <si>
    <t xml:space="preserve">Economics; Energy efficiency; Energy policy; Energy utilization; Environmental protection; Gas emissions; Greenhouse gases; Planning; Renewable energy resources; Sustainable development; Czech Republic; Economic growths; Economic transformation; Reducing </t>
  </si>
  <si>
    <t xml:space="preserve">Chen, P.Y., Chen, S.T., Hsu, C.S., Chen, C.C., Modeling the global relationships among economic growth, energy consumption and CO2 emissions (2016) Renew. Sustain. Energy Rev., 65, pp. 420-431. , [CrossRef]; Brozyna, J., Mentel, G., Ivanová, E., Sorokin, </t>
  </si>
  <si>
    <t>Brozyna, J.; Department of Quantitative Methods, Aleja Powsta?ców Warszawy 10/S, Poland; email: jacek.brozyna@prz.edu.pl</t>
  </si>
  <si>
    <t>2-s2.0-85080960279</t>
  </si>
  <si>
    <t>Grigoryev M.N.</t>
  </si>
  <si>
    <t>57214896520;</t>
  </si>
  <si>
    <t>Problems of the development of mineral resources with yearround transportation of the products from the water area of the northern sea route</t>
  </si>
  <si>
    <t>Bezopasnost' Truda v Promyshlennosti</t>
  </si>
  <si>
    <t>10.24000/0409-2961-2020-1-42-51</t>
  </si>
  <si>
    <t>https://www.scopus.com/inward/record.uri?eid=2-s2.0-85079454118&amp;doi=10.24000%2f0409-2961-2020-1-42-51&amp;partnerID=40&amp;md5=b8c1a7c5cc24977b59f76e45b8f75186</t>
  </si>
  <si>
    <t>The Institute of World Economy and International Relations of the Russian Academy of Sciences (IMEMO), Moscow, Russian Federation</t>
  </si>
  <si>
    <t>Grigoryev, M.N., The Institute of World Economy and International Relations of the Russian Academy of Sciences (IMEMO), Moscow, Russian Federation</t>
  </si>
  <si>
    <t>Today, one of the key tasks of the state policy is the development of the Arctic zone of the Russian Federation, and the development of the Northern Sea Route. The drivers of the economic growth of the territory are the projects for the development of min</t>
  </si>
  <si>
    <t>Development projects; Icebreaker; Logistic schemes; Mineral resources; Northern Sea Route; Safety</t>
  </si>
  <si>
    <t>Moe, A., Brigham, L., Organization and Management Challenges of Russia`s Icebreaker fleet (2016) Vserossiyskiy Ekonomicheskiy Zhurnal EKO = All-Russian Economic Journal ECO, (5), pp. 18-27. , https://ecotrends.ru/index.php/eco/article/view/1475; Hildebran</t>
  </si>
  <si>
    <t>Grigoryev, M.N.; The Institute of World Economy and International Relations of the Russian Academy of Sciences (IMEMO)Russian Federation; email: mgrigoriev@gecon.ru</t>
  </si>
  <si>
    <t>STC Industrial Safety CJSC</t>
  </si>
  <si>
    <t>BZTPA</t>
  </si>
  <si>
    <t>Bezop Tr Prom</t>
  </si>
  <si>
    <t>2-s2.0-85079454118</t>
  </si>
  <si>
    <t>Bai E., Guo W., Tan Y., Huang G., Guo M., Ma Z.</t>
  </si>
  <si>
    <t>57191855074;7401967585;57190496424;57200249370;57210443180;57214795311;</t>
  </si>
  <si>
    <t>Roadway backfill mining with super-high-water material to protect surface buildings: A case study</t>
  </si>
  <si>
    <t>Applied Sciences (Switzerland)</t>
  </si>
  <si>
    <t>10.3390/app10010107</t>
  </si>
  <si>
    <t>https://www.scopus.com/inward/record.uri?eid=2-s2.0-85079121978&amp;doi=10.3390%2fapp10010107&amp;partnerID=40&amp;md5=ff0e16728a965ab00811484594e142e4</t>
  </si>
  <si>
    <t>School of Energy Science and Engineering, Henan Polytechnic University, Jiaozuo, 454003, China; Synergism Innovative Centre of Coal Safety Production in Henan Province, Jiaozuo, 454003, China; State Key Laboratory of Water Resource Protection and Utilizat</t>
  </si>
  <si>
    <t>Bai, E., School of Energy Science and Engineering, Henan Polytechnic University, Jiaozuo, 454003, China, Synergism Innovative Centre of Coal Safety Production in Henan Province, Jiaozuo, 454003, China, State Key Laboratory of Water Resource Protection and</t>
  </si>
  <si>
    <t>As coal resources trapped under surface buildings in the Wangtaipu coal mine area impede the efficient mining of coal seams and constrain the sustainable development of coal mines, a super-high-water roadway backfill mining technique for preventing buildi</t>
  </si>
  <si>
    <t>Environment protection; Overburden movement; Roadway backfill mining; Surface subsidence</t>
  </si>
  <si>
    <t>Lin, B.Q., Liu, J.H., Estimating coal production peak and trends of coal imports in China (2010) Energy Policy, 38, pp. 512-519; Bai, E.H., Guo, W.B., Tan, Y., Negative externalities of high-intensity mining and disaster prevention technology in China (20</t>
  </si>
  <si>
    <t>Tan, Y.; School of Energy Science and Engineering, China; email: tanyi@hpu.edu.cn</t>
  </si>
  <si>
    <t>Appl. Sci.</t>
  </si>
  <si>
    <t>2-s2.0-85079121978</t>
  </si>
  <si>
    <t>Prabu M.</t>
  </si>
  <si>
    <t>55778146006;</t>
  </si>
  <si>
    <t>Canopy removal on satellite images using classification and contrast enhancement</t>
  </si>
  <si>
    <t>International Journal of Scientific and Technology Research</t>
  </si>
  <si>
    <t>https://www.scopus.com/inward/record.uri?eid=2-s2.0-85078802014&amp;partnerID=40&amp;md5=148d2a5a8e34875529ca5571fb304d25</t>
  </si>
  <si>
    <t>Department of Computer Science, CHRIST (Deemed to be University, Bangalore, 560029, India</t>
  </si>
  <si>
    <t>Prabu, M., Department of Computer Science, CHRIST (Deemed to be University, Bangalore, 560029, India</t>
  </si>
  <si>
    <t xml:space="preserve">The increasing the usage of satellite remote sensing for a civilian purpose has proved to be the most cost-effective mapping environmental changes with regard to natural resources, particularly in developing countries. Forests as one part of the wildlife </t>
  </si>
  <si>
    <t>Canopy removal; Data mining; Image Processing; Land use; Remote Sensing</t>
  </si>
  <si>
    <t>Premalal, R., Head, D.S., Cloud Filtering Methodology for the Use of Optical Satellite Images in Sustainable Management of Tea Plantations.; Aroosmohamed, P.G., (2008) Removal of Cloud Cover in Image Data Processing, , ACRS; Kumar, N.S., Prabu, M., Assist</t>
  </si>
  <si>
    <t>Prabu, M.; Department of Computer Science, India; email: prabu7mca@gmail.com</t>
  </si>
  <si>
    <t>Int. J. Sci. Technol. Res.</t>
  </si>
  <si>
    <t>2-s2.0-85078802014</t>
  </si>
  <si>
    <t>Chen L., Li Z., Lv M., Xiong M.</t>
  </si>
  <si>
    <t>57157509500;57201118306;57214155727;57203242347;</t>
  </si>
  <si>
    <t>Intelligent prediction algorithm of economic trend index based on rough set support vector machine</t>
  </si>
  <si>
    <t>10.3233/JIFS-179389</t>
  </si>
  <si>
    <t>https://www.scopus.com/inward/record.uri?eid=2-s2.0-85078358124&amp;doi=10.3233%2fJIFS-179389&amp;partnerID=40&amp;md5=b2225fa3cf6075b7b98a14f0c8e56e96</t>
  </si>
  <si>
    <t>Beijing Normal University, Zhuhai, Zhuhai City, Guangdong Province, China; Faculty Business, City University of Macau, Macau; School of Business, Macau University of Science and Technology, Macau; Huizhou University, Huizhou City, Guangdong Province, Chin</t>
  </si>
  <si>
    <t>Chen, L., Beijing Normal University, Zhuhai, Zhuhai City, Guangdong Province, China; Li, Z., Faculty Business, City University of Macau, Macau; Lv, M., School of Business, Macau University of Science and Technology, Macau; Xiong, M., Huizhou University, H</t>
  </si>
  <si>
    <t>In order to improve the ability of automatic estimation and prediction of economic trend index, an intelligent prediction model of economic trend index based on rough set support vector machine is proposed. The statistical analysis of intelligent predicti</t>
  </si>
  <si>
    <t>economic trend index; intelligent prediction; Rough set; support vector machine</t>
  </si>
  <si>
    <t>Cost estimating; Data fusion; Data mining; Economic and social effects; Forecasting; Principal component analysis; Regression analysis; Rough set theory; Support vector machines; Time series analysis; Vectors; Automatic estimation; Economic development; E</t>
  </si>
  <si>
    <t>Chen, J.J., Zhu, W.P., Tu, M.X., Tang, Y., Sun, Z.Y., Mobile group recognition and location prediction method in large shopping mall (2019) Computer Engineering, 45 (3), pp. 78-84; Christiano, L.J., Motto, R., Rostagno, M., Risk shocks (2014) The American</t>
  </si>
  <si>
    <t>Li, Z.; Faculty Business, Macau; email: WilhelminaaDbV@yahoo.com</t>
  </si>
  <si>
    <t>IOS Press</t>
  </si>
  <si>
    <t>2-s2.0-85078358124</t>
  </si>
  <si>
    <t>Thangamayan S., Premalatha R., Sugumar S.N., Chandrachud S.</t>
  </si>
  <si>
    <t>57198421835;57216336246;57196007832;57195615646;</t>
  </si>
  <si>
    <t>Economic development and employment creation in India</t>
  </si>
  <si>
    <t>Indian Journal of Public Health Research and Development</t>
  </si>
  <si>
    <t>10.37506/v10/i12/2019/ijphrd/191995</t>
  </si>
  <si>
    <t>https://www.scopus.com/inward/record.uri?eid=2-s2.0-85089758896&amp;doi=10.37506%2fv10%2fi12%2f2019%2fijphrd%2f191995&amp;partnerID=40&amp;md5=4500756cf7d807f8045e6271979610be</t>
  </si>
  <si>
    <t>Department of Economics, VELS Institute of Science, Technology and Advanced Studies, Deemed to be University, Chennai, India</t>
  </si>
  <si>
    <t>Thangamayan, S., Department of Economics, VELS Institute of Science, Technology and Advanced Studies, Deemed to be University, Chennai, India; Premalatha, R., Department of Economics, VELS Institute of Science, Technology and Advanced Studies, Deemed to b</t>
  </si>
  <si>
    <t>Employment has featured as an important item in the development agenda in India. Approaches to the subject have, however, varied in different periods during the last over 50 years. In the initial years of development planning, unemployment was not expecte</t>
  </si>
  <si>
    <t>Economic Development; Employment; Manufacturing Sector</t>
  </si>
  <si>
    <t>adult; article; economic development; female; growth rate; human; India; linear regression analysis; loglinear model; major clinical study; male; mining; unemployment; workforce</t>
  </si>
  <si>
    <t xml:space="preserve">Abraham, V., Employment Growth in Rural India: Distress Driven, Centre for Development Studies (2008) Kerala, 1, p. 404; Bhalla, G.S., Globalization and Employment trends in India (2008) Indian Journal of Labour Economics, 2 (1), pp. 30-33. , New Delhi., </t>
  </si>
  <si>
    <t>Indian J. Public Health Res. Dev.</t>
  </si>
  <si>
    <t>2-s2.0-85089758896</t>
  </si>
  <si>
    <t>Hakimah Y., Nugraha A.T., Surya A., Ananda A.R.W., Astuty P.</t>
  </si>
  <si>
    <t>57209598609;57205055891;57214727083;57205526946;57197817515;</t>
  </si>
  <si>
    <t>Does the electricity consumption determine the economic growth and energy prices in asean countries?</t>
  </si>
  <si>
    <t>Journal of Security and Sustainability Issues</t>
  </si>
  <si>
    <t>10.9770/jssi.2019.9.2(10)</t>
  </si>
  <si>
    <t>https://www.scopus.com/inward/record.uri?eid=2-s2.0-85078986380&amp;doi=10.9770%2fjssi.2019.9.2%2810%29&amp;partnerID=40&amp;md5=b7b3c26294efa54b7f65cc6a99f5a26d</t>
  </si>
  <si>
    <t>Universitas Tridinanti Palembang, Palembang, Indonesia; School of Technology Management and Logistics, College of Business, Universiti Utara Malaysia, Sintok, Malaysia; Universitas Mitra Indonesia, Bandar Lampung, Indonesia; Universitas Borobudur, Jakarta</t>
  </si>
  <si>
    <t>Hakimah, Y., Universitas Tridinanti Palembang, Palembang, Indonesia; Nugraha, A.T., School of Technology Management and Logistics, College of Business, Universiti Utara Malaysia, Sintok, Malaysia; Surya, A., Universitas Mitra Indonesia, Bandar Lampung, In</t>
  </si>
  <si>
    <t>The general objective of this study is to estimate the relationship between electricity consumption, economic performance and the price of electricity in four sectors namely the industrial, commercial, mining and agricultural by using the panel data appro</t>
  </si>
  <si>
    <t>Economic growth; Electricity consumption; Energy prices</t>
  </si>
  <si>
    <t>Acuña, G., (2017) Elasticidades de la demanda de agua en Chile; Akarsu, G., Analyzing the impact of oil price volatility on electricity demand: The case of Turkey (2017) Eurasian Economic Review, 7 (3), pp. 371-388; Ali, A., (2016) The Impact of Electrici</t>
  </si>
  <si>
    <t>General Jonas Zemaitis Military Academy of Lithuania</t>
  </si>
  <si>
    <t>J. Secur. Sustainability Issues</t>
  </si>
  <si>
    <t>2-s2.0-85078986380</t>
  </si>
  <si>
    <t>Kuklina E.A.</t>
  </si>
  <si>
    <t>7003998137;</t>
  </si>
  <si>
    <t>Strategic subsoil management as the factor of economic security of Russia</t>
  </si>
  <si>
    <t>Gornyi Zhurnal</t>
  </si>
  <si>
    <t>10.17580/gzh.2019.12.01</t>
  </si>
  <si>
    <t>https://www.scopus.com/inward/record.uri?eid=2-s2.0-85077852535&amp;doi=10.17580%2fgzh.2019.12.01&amp;partnerID=40&amp;md5=0a6ac083ee7a217bb8c3df1b7a8c17f9</t>
  </si>
  <si>
    <t>North West Institute of Management, Branch of the Russian Presidential Academy of National Economy and Public Administration, Saint-Petersburg, Russian Federation</t>
  </si>
  <si>
    <t>Kuklina, E.A., North West Institute of Management, Branch of the Russian Presidential Academy of National Economy and Public Administration, Saint-Petersburg, Russian Federation</t>
  </si>
  <si>
    <t xml:space="preserve">Currently, the world community is forced to live in a situation of global instability. The reality of the modern world has become the increasing ambiguity and uncertainty of the directions of world development, due to the emergence of new growing centers </t>
  </si>
  <si>
    <t>Institutions; Management; Rental income; Resources; Risks; Security; Strategy; Subsoil use; Taxes; Threats</t>
  </si>
  <si>
    <t>Richter, R., The New Institutional Economics: Its Start, its Meaning, its Prospects (2005) European Business Organization Law Review, 6 (2), pp. 161-200; Ruta, M., Venables, ?.J., International Trade in Natural Resources: Practice and Policy (2012) Annual</t>
  </si>
  <si>
    <t>Kuklina, E.A.; North West Institute of Management, Russian Federation; email: kuklina-ea@ranepa.ru</t>
  </si>
  <si>
    <t>"Ore and Metals" Publishing house</t>
  </si>
  <si>
    <t>Gorn. Zh.</t>
  </si>
  <si>
    <t>2-s2.0-85077852535</t>
  </si>
  <si>
    <t>Abramova I.O., Fituni L.L.</t>
  </si>
  <si>
    <t>56967914000;56968215500;</t>
  </si>
  <si>
    <t>Russia’s new strategy in the African direction</t>
  </si>
  <si>
    <t>10.20542/0131-2227-2019-63-12-90-100</t>
  </si>
  <si>
    <t>https://www.scopus.com/inward/record.uri?eid=2-s2.0-85077220672&amp;doi=10.20542%2f0131-2227-2019-63-12-90-100&amp;partnerID=40&amp;md5=b805a9b85e7f1d79306654c5d02fbda9</t>
  </si>
  <si>
    <t>Institute for African Studies, Russian Academy of Sciences, 30/1, Spiridonovka Str, Moscow, 123001, Russian Federation</t>
  </si>
  <si>
    <t>Abramova, I.O., Institute for African Studies, Russian Academy of Sciences, 30/1, Spiridonovka Str, Moscow, 123001, Russian Federation; Fituni, L.L., Institute for African Studies, Russian Academy of Sciences, 30/1, Spiridonovka Str, Moscow, 123001, Russi</t>
  </si>
  <si>
    <t>This article critically reviews the previous and the still existing scholarship that promotes skeptical and arrogant approach to the debate on Russia’s economic cooperation with Africa. It problematizes prevailing conceptualizations, addresses methodologi</t>
  </si>
  <si>
    <t>Africa; Investment; Non-resource export; Russian-African cooperation; Scientific diplomacy; Sochi Summit; USSR</t>
  </si>
  <si>
    <t>Russian Academy of Sciences, RAS</t>
  </si>
  <si>
    <t>Acknowledgments. The article was prepared as part of the Basic Research Program of the Presidium of the Russian Academy of Sciences for 2019 No. 22 “Analysis and Forecast of New Global Challenges for Russia”, Subprogram “Africa in New Global Realities: Ch</t>
  </si>
  <si>
    <t>David-Son, A.B., (2017) Izhe Imenuetsya Afrika. Vesti Iz Russkoi Stariny [Also Called Africa. News from Russian Antiquity], 560p. , Moscow, Printsipium; (1963) Documents and Materials, 2, 766p. , September 1960–1962Moscow, Gospolitizdat; (1976) Soviet-Afr</t>
  </si>
  <si>
    <t>Abramova, I.O.; Institute for African Studies, 30/1, Spiridonovka Str, Russian Federation; email: irina.abramova@inafr.ru</t>
  </si>
  <si>
    <t>2-s2.0-85077220672</t>
  </si>
  <si>
    <t>Zeng L., Guo J., Wang B., Lv J., Wang Q.</t>
  </si>
  <si>
    <t>55522454500;57212341700;57190422724;57209579607;35308451200;</t>
  </si>
  <si>
    <t>Analyzing sustainability of Chinese coal cities using a decision tree modeling approach</t>
  </si>
  <si>
    <t>10.1016/j.resourpol.2019.101501</t>
  </si>
  <si>
    <t>https://www.scopus.com/inward/record.uri?eid=2-s2.0-85072514774&amp;doi=10.1016%2fj.resourpol.2019.101501&amp;partnerID=40&amp;md5=1c0ad170d76ef36f7d0d1e5bf7907bdf</t>
  </si>
  <si>
    <t>College of Economics and Management, Shandong University of Science and Technology, 579 Qianwangang Road, Qingdao, 266590, China; College of Transport and Communications, Shanghai Maritime University, Shanghai, 201306, China</t>
  </si>
  <si>
    <t xml:space="preserve">Zeng, L., College of Economics and Management, Shandong University of Science and Technology, 579 Qianwangang Road, Qingdao, 266590, China; Guo, J., College of Economics and Management, Shandong University of Science and Technology, 579 Qianwangang Road, </t>
  </si>
  <si>
    <t>Coal is the most important energy in China, and sustainability of Chinese coal cities is critical to the socioeconomic development and energy security of the country. Identifying the characteristics and patterns of coal city sustainability is of great imp</t>
  </si>
  <si>
    <t>China; Coal cities; Data mining; Decision tree modeling; Sustainability</t>
  </si>
  <si>
    <t>Air quality; Coal; Coal deposits; Data mining; Decision trees; Economics; Energy security; Planning; Trees (mathematics); China; Comprehensive analysis; Decision tree modeling; Development patterns; Environmental carrying capacities; Environmental quality</t>
  </si>
  <si>
    <t>17YJCZH012; 2016LY90; 19CGLJ22; National Natural Science Foundation of China, NSFC: 71704140, 71804097</t>
  </si>
  <si>
    <t xml:space="preserve">This research was sponsored by the National Natural Science Foundation of China (Grant No. 71804097 , 71704140 ), Chinese Ministry of Education Humanities and Social Sciences Foundation for Young Scholars (Grant No. 17YJCZH012 ), and National Statistical </t>
  </si>
  <si>
    <t>Azapagic, A., Developing a framework for sustainable development indicators for the mining and minerals industry (2004) J. Clean. Prod., 12 (6), pp. 639-662; Bebbington, A.J., Bury, J.T., Institutional challenges for mining and sustainability in Peru (200</t>
  </si>
  <si>
    <t>Zeng, L.; College of Economics and Management, 579 Qianwangang Road, China; email: zenglijun518@126.com</t>
  </si>
  <si>
    <t>2-s2.0-85072514774</t>
  </si>
  <si>
    <t>Hilmawan R., Clark J.</t>
  </si>
  <si>
    <t>57210911177;15047638200;</t>
  </si>
  <si>
    <t>An investigation of the resource curse in Indonesia</t>
  </si>
  <si>
    <t>10.1016/j.resourpol.2019.101483</t>
  </si>
  <si>
    <t>https://www.scopus.com/inward/record.uri?eid=2-s2.0-85071881812&amp;doi=10.1016%2fj.resourpol.2019.101483&amp;partnerID=40&amp;md5=f387dd2875203ef6e8a69d23e9dbd47f</t>
  </si>
  <si>
    <t>Department of Economics and Finance, University of Canterbury, Private Bag 4800, Christchurch, New Zealand; Department of Economics, Faculty of Economics and Business, Mulawarman University, Samarinda, 75119, Indonesia</t>
  </si>
  <si>
    <t>Hilmawan, R., Department of Economics and Finance, University of Canterbury, Private Bag 4800, Christchurch, New Zealand, Department of Economics, Faculty of Economics and Business, Mulawarman University, Samarinda, 75119, Indonesia; Clark, J., Department</t>
  </si>
  <si>
    <t>We investigate the effect of resource dependence on district level income in a rare within-country study for Indonesia, one of the largest resource producing countries in Asia. We follow 390 districts between 2006 and 2015, consider four alternative measu</t>
  </si>
  <si>
    <t>Coal; Decentralisation; Economic growth; Gas; Mining; Oil; Resource abundance; Resource dependence</t>
  </si>
  <si>
    <t>Coal; Economic analysis; Gallium; Mining; Proven reserves; Reserves to production ratio; Decentralisation; District government; Economic growths; Per capita income; Resource abundance; Resource curse; Resource dependences; Standard deviation; Coal deposit</t>
  </si>
  <si>
    <t>Aden, J., Decentralization of Natural Resource Sectors in Indonesia: Opportunities and Risks (2001), World Bank: East Asia Environment and Social Development Unit Working Paper No. 23148; Al Mamun, M., Sohag, K., Hassan, M.K., Governance, resources and gr</t>
  </si>
  <si>
    <t>Clark, J.; Department of Economics and Finance, Private Bag 4800, New Zealand; email: jeremy.clark@canterbury.ac.nz</t>
  </si>
  <si>
    <t>2-s2.0-85071881812</t>
  </si>
  <si>
    <t>Li D., Deng L., Lee M., Wang H.</t>
  </si>
  <si>
    <t>57195604612;57195607854;56926970500;56178830400;</t>
  </si>
  <si>
    <t>IoT data feature extraction and intrusion detection system for smart cities based on deep migration learning</t>
  </si>
  <si>
    <t>International Journal of Information Management</t>
  </si>
  <si>
    <t>10.1016/j.ijinfomgt.2019.04.006</t>
  </si>
  <si>
    <t>https://www.scopus.com/inward/record.uri?eid=2-s2.0-85065401669&amp;doi=10.1016%2fj.ijinfomgt.2019.04.006&amp;partnerID=40&amp;md5=5c485de6af46a0e191f00c189538869b</t>
  </si>
  <si>
    <t>The Post-Doctoral Research Center of Zhuhai Da Hengqin Science and Technology Development Co., Ltd, Zhuhai, 519031, China; City University of Macau, Macau, 519031, China; Huazhong University of Science and Technology, Wuhan, 430074, China; Zhuhai Da Hengq</t>
  </si>
  <si>
    <t>Li, D., The Post-Doctoral Research Center of Zhuhai Da Hengqin Science and Technology Development Co., Ltd, Zhuhai, 519031, China, City University of Macau, Macau, 519031, China; Deng, L., Huazhong University of Science and Technology, Wuhan, 430074, Chin</t>
  </si>
  <si>
    <t>With the development of information technology and economic growth, the Internet of Things (IoT) industry has also entered the fast lane of development. The IoT industry system has also gradually improved, forming a complete industrial foundation, includi</t>
  </si>
  <si>
    <t>Deep learning; Information feature extraction; Internet of things; Intrusion detection, machine learning; Migration learning model; Sensor network; Smart City</t>
  </si>
  <si>
    <t>Computer crime; Data mining; Deep learning; Extraction; Feature extraction; Intrusion detection; Learning algorithms; Network security; Sensor networks; Sensor nodes; Smart city; Viruses; Electronic component; Information feature extraction; Internet of t</t>
  </si>
  <si>
    <t>YS2017YFGH002008; China Postdoctoral Science Foundation; Horizon 2020</t>
  </si>
  <si>
    <t xml:space="preserve">1. National Key R&amp;D Program of China: International cooperation between governments in scientific and technological innovation (No. YS2017YFGH002008): Horizon 2020?Urban Inclusive and Innovative Nature.2. China Postdoctoral Science Foundation: Assessment </t>
  </si>
  <si>
    <t>1. National Key R&amp;D Program of China: International cooperation between governments in scientific and technological innovation (No. YS2017YFGH002008 ): Horizon 2020·Urban Inclusive and Innovative Nature.</t>
  </si>
  <si>
    <t>Ali, A., Warren, D., Mathiassen, L., Cloud-based business services innovation: A risk management model (2017) International Journal of Information Management, 37 (6), pp. 639-649; Anderson, J.P., Computer security threat monitoring and surveillance (1980)</t>
  </si>
  <si>
    <t>Lee, M.; Chosun UniversitySouth Korea; email: savio@chosun.ac.kr</t>
  </si>
  <si>
    <t>IJMAE</t>
  </si>
  <si>
    <t>Int J Inf Manage</t>
  </si>
  <si>
    <t>2-s2.0-85065401669</t>
  </si>
  <si>
    <t>Zeng H.</t>
  </si>
  <si>
    <t>57206481202;</t>
  </si>
  <si>
    <t>The effect of foreign direct investment based on wireless network technology on China’s regional economic growth</t>
  </si>
  <si>
    <t>Eurasip Journal on Wireless Communications and Networking</t>
  </si>
  <si>
    <t>10.1186/s13638-019-1356-x</t>
  </si>
  <si>
    <t>https://www.scopus.com/inward/record.uri?eid=2-s2.0-85061755638&amp;doi=10.1186%2fs13638-019-1356-x&amp;partnerID=40&amp;md5=b4df4d3564e6f1a3bed6a9c193b99f41</t>
  </si>
  <si>
    <t>Institute of Economics and Management, Shaoyang University, Shaoyang, Hunan Province, China</t>
  </si>
  <si>
    <t>Zeng, H., Institute of Economics and Management, Shaoyang University, Shaoyang, Hunan Province, China</t>
  </si>
  <si>
    <t>Foreign direct investment could not only provide funds to host countries, but also promote their economic growth. In view of this, research on the effect of foreign direct investment on the regional economic growth of China based on wireless network techn</t>
  </si>
  <si>
    <t>Capital formation; Foreign direct investment; Regional disparity; The trade effect</t>
  </si>
  <si>
    <t>Data mining; Economics; Investments; Regional planning; Wireless networks; Capital formation; Data mining algorithm; Foreign direct investments; Regional disparities; Regional economic development; Regional economic growths; The trade effect; Wireless net</t>
  </si>
  <si>
    <t>Iamsiraroj, S., The foreign direct investment–economic growth nexus (2016) Int. Rev. Econ. Finance, 42 (2), pp. 116-133; Baklouti, N., Boujelbene, Y., Foreign direct investment-economic growth nexus (2016) Acta Univ. Danubius Oeconomica, 4 (3), pp. 678-93</t>
  </si>
  <si>
    <t>Zeng, H.; Institute of Economics and Management, China; email: mxjcv1652228@126.com</t>
  </si>
  <si>
    <t>Springer International Publishing</t>
  </si>
  <si>
    <t>Eurasip J. Wireless Commun. Networking</t>
  </si>
  <si>
    <t>2-s2.0-85061755638</t>
  </si>
  <si>
    <t>Wang M., Feng C.</t>
  </si>
  <si>
    <t>57192927539;56226024600;</t>
  </si>
  <si>
    <t>Decoupling economic growth from carbon dioxide emissions in China's metal industrial sectors: A technological and efficiency perspective</t>
  </si>
  <si>
    <t>10.1016/j.scitotenv.2019.07.190</t>
  </si>
  <si>
    <t>https://www.scopus.com/inward/record.uri?eid=2-s2.0-85069577904&amp;doi=10.1016%2fj.scitotenv.2019.07.190&amp;partnerID=40&amp;md5=06970be39c49cf89506ffea2a01d23bd</t>
  </si>
  <si>
    <t>School of Management, China Institute for Studies in Energy Policy, Collaborative Innovation Center for Energy Economics and Energy Policy, Xiamen University, Xiamen, 361005, China; School of Economics and Business Administration, Chongqing University, Ch</t>
  </si>
  <si>
    <t>Wang, M., School of Management, China Institute for Studies in Energy Policy, Collaborative Innovation Center for Energy Economics and Energy Policy, Xiamen University, Xiamen, 361005, China; Feng, C., School of Economics and Business Administration, Chon</t>
  </si>
  <si>
    <t>As an energy-intensive industry, the mining, smelting, processing and production of metallic mineral resources consumes a large amount of fossil energy and simultaneously emits high amounts of carbon dioxide. This paper discusses the decoupling relationsh</t>
  </si>
  <si>
    <t>Decomposition model; Decoupling index; Efficiency improvement; Technological progress</t>
  </si>
  <si>
    <t>Carbon dioxide; Energy conservation; Global warming; Industrial emissions; Investments; Mineral industry; Mineral resources; Potential energy; Smelting; Carbon dioxide emissions; Decomposition model; Decoupling index; Efficiency improvement; Energy intens</t>
  </si>
  <si>
    <t>2018BS54; National Natural Science Foundation of China, NSFC: 71633006; Fundamental Research Funds for the Central Universities: 2019CDSKXYJG0037</t>
  </si>
  <si>
    <t>We gratefully acknowledge the financial support from the Social Science Planning Project of Chongqing (No. 2018BS54 ), Fundamental Research Funds for the Central Universities (No. 2019CDSKXYJG0037 ), and National Natural Science Foundation of China (No. 7</t>
  </si>
  <si>
    <t>Ang, B.W., Decomposition analysis for policymaking in energy: which is the preferred method? (2004) Energy Policy, 32 (9), pp. 1131-1139; Bithas, K., Kalimeris, P., Unmasking decoupling: redefining the resource intensity of the economy (2018) Sci. Total E</t>
  </si>
  <si>
    <t>Feng, C.; School of Economics and Business Administration, China; email: littlefc@126.com</t>
  </si>
  <si>
    <t>2-s2.0-85069577904</t>
  </si>
  <si>
    <t>da Silva Bellettini A., Viero A.P., Neto A.C.B.</t>
  </si>
  <si>
    <t>57211711363;14014617100;55584982300;</t>
  </si>
  <si>
    <t>Hydrochemical and contamination evolution of Rio Bonito aquifer in the Carboniferous region, Paraná Basin, Brazil</t>
  </si>
  <si>
    <t>10.1007/s12665-019-8625-1</t>
  </si>
  <si>
    <t>https://www.scopus.com/inward/record.uri?eid=2-s2.0-85074877409&amp;doi=10.1007%2fs12665-019-8625-1&amp;partnerID=40&amp;md5=2bdb8fb8ca50b070ec774c28a4ff07f2</t>
  </si>
  <si>
    <t>Geological Survey of Brazil (Companhia de Pesquisa de Recursos Minerais), Rua Banco Da Província, 105, Porto Alegre, Rio Grande do Sul  90840-030, Brazil; Instituto de Geociências, Universidade Federal Do Rio Grande Do Sul, Porto Alegre, Brazil</t>
  </si>
  <si>
    <t>da Silva Bellettini, A., Geological Survey of Brazil (Companhia de Pesquisa de Recursos Minerais), Rua Banco Da Província, 105, Porto Alegre, Rio Grande do Sul  90840-030, Brazil; Viero, A.P., Instituto de Geociências, Universidade Federal Do Rio Grande D</t>
  </si>
  <si>
    <t>Groundwater is an essential natural reserve of fresh water in the world. However, population and economic growth in many countries has caused the contamination of many aquifers. Water crises make significant any study of the Paraná Basin aquifers, compose</t>
  </si>
  <si>
    <t>Carboniferous region; Contamination; Groundwater; Hydrogeochemical; Paraná Basin</t>
  </si>
  <si>
    <t>Aquifers; Coal; Coal mines; Contamination; Digital storage; Economics; Groundwater; Groundwater resources; Hydrochemistry; Hydrogeology; Population statistics; Water management; Water quality; Carboniferous region; Chemical data; Economic growths; Geologi</t>
  </si>
  <si>
    <t xml:space="preserve">The authors are grateful to the Geological Service of Brazil (Companhia de Pesquisa e Recursos Minerais) and the ?Grupo T?cnico de Assessoramento ? a??o civil p?blica no. 93.8000533-4? for the monitoring data and Programa de P?s-Gradua??o em Geoci?ncias, </t>
  </si>
  <si>
    <t>(2010) ABNT NBR 1847 Amostragem de águas subterrâneas em poços de monitoramento—métodos de purga, p. 15. , Associação Brasileira de Normas Técnicas, Rio de Janeiro; (2011) Nitrate in Groundwater, , http://environment.alberta.ca/02884.html, Accessed 20 Jan</t>
  </si>
  <si>
    <t>da Silva Bellettini, A.; Geological Survey of Brazil (Companhia de Pesquisa de Recursos Minerais), Rua Banco Da Província, 105, Brazil; email: angela.bellettini@cprm.gov.br</t>
  </si>
  <si>
    <t>Springer Verlag</t>
  </si>
  <si>
    <t>2-s2.0-85074877409</t>
  </si>
  <si>
    <t>Ashraf S., Abdullah S., Mahmood T., Aslam M.</t>
  </si>
  <si>
    <t>57202914374;49961071700;57206168189;16308628200;</t>
  </si>
  <si>
    <t>Cleaner Production Evaluation in Gold Mines Using Novel Distance Measure Method with Cubic Picture Fuzzy Numbers</t>
  </si>
  <si>
    <t>International Journal of Fuzzy Systems</t>
  </si>
  <si>
    <t>10.1007/s40815-019-00681-3</t>
  </si>
  <si>
    <t>https://www.scopus.com/inward/record.uri?eid=2-s2.0-85074046712&amp;doi=10.1007%2fs40815-019-00681-3&amp;partnerID=40&amp;md5=373b0fc5d05834824ad8f7a490f4c52f</t>
  </si>
  <si>
    <t>Department of Mathematics, Abdul Wali Khan University, Mardan, Pakistan; Department of Mathematics and Statistics, International Islamic University, Islamabad, Pakistan; Department of Mathematics, King Khalid University, Abha, Saudi Arabia</t>
  </si>
  <si>
    <t>Ashraf, S., Department of Mathematics, Abdul Wali Khan University, Mardan, Pakistan; Abdullah, S., Department of Mathematics, Abdul Wali Khan University, Mardan, Pakistan; Mahmood, T., Department of Mathematics and Statistics, International Islamic Univer</t>
  </si>
  <si>
    <t>Faced with the contradiction between economic growth and environmental pollution, to implement cleaner production has become a good choice for many mining companies in order to achieve sustainable development. This study aims to explore applicable decisio</t>
  </si>
  <si>
    <t>An algorithm; Cleaner Production Evaluation in Gold Mines; Cubic picture fuzzy distance-weighted averaging</t>
  </si>
  <si>
    <t>Clustering algorithms; Decision making; Economics; Electroplating shops; Fuzzy rules; Gold mines; Sustainable development; Cleaner production; Cleaner production evaluation; Comparison analysis; Decision-making method; Environmental pollutions; Evaluation</t>
  </si>
  <si>
    <t>Deanship of Scientific Research, King Faisal University, DSR, KFU: R.G.P-2/52/40</t>
  </si>
  <si>
    <t>The authors extend their appreciation to the Deanship of Scientific Research at King Khalid University for funding this work through research groups program under grant number R.G.P-2/52/40.</t>
  </si>
  <si>
    <t>Ali, S.H., Giurco, D., Arndt, N., Nickless, E., Brown, G., Demetriades, A., Durrheim, R., Yakovleva, N., Mineral supply for sustainable development requires resource governance (2017) Nature, 543 (7645), pp. 367-372; Wood, B.J., von Blanckenburg, F., Ross</t>
  </si>
  <si>
    <t>Aslam, M.; Department of Mathematics, Saudi Arabia; email: draslamqau@gmail.com</t>
  </si>
  <si>
    <t>Springer Berlin Heidelberg</t>
  </si>
  <si>
    <t>Int. J. Fuzzy Syst.</t>
  </si>
  <si>
    <t>2-s2.0-85074046712</t>
  </si>
  <si>
    <t>Ateba B.B., Prinsloo J.J., Gawlik R.</t>
  </si>
  <si>
    <t>56841622100;54420914600;57190129734;</t>
  </si>
  <si>
    <t>The significance of electricity supply sustainability to industrial growth in South Africa</t>
  </si>
  <si>
    <t>Energy Reports</t>
  </si>
  <si>
    <t>10.1016/j.egyr.2019.09.041</t>
  </si>
  <si>
    <t>https://www.scopus.com/inward/record.uri?eid=2-s2.0-85072554125&amp;doi=10.1016%2fj.egyr.2019.09.041&amp;partnerID=40&amp;md5=2365e39a74d9ff6550e6e77aa21809b8</t>
  </si>
  <si>
    <t>University of the Witwatersrand, 2 St Davids Place, cnr St Andrew's road, Johannesburg, 2193, South Africa; North-West University, 11 Hoffman Street, Potchefstroom, 2050, South Africa; Cracow University of Economics, Rakowicka 27, Cracow, 31-510, Poland</t>
  </si>
  <si>
    <t>Ateba, B.B., University of the Witwatersrand, 2 St Davids Place, cnr St Andrew's road, Johannesburg, 2193, South Africa; Prinsloo, J.J., North-West University, 11 Hoffman Street, Potchefstroom, 2050, South Africa; Gawlik, R., Cracow University of Economic</t>
  </si>
  <si>
    <t xml:space="preserve">Objective: The South African business environment is characterized by supply uncertainties, which have large economic implications on the country's capacity to achieve its industrial goals. South Africa's industrial decline and falling economic growth is </t>
  </si>
  <si>
    <t>Business performance; Business sustainability; Decision-making; Electricity adequacy; Electricity supply; Industrial growth</t>
  </si>
  <si>
    <t>Decision making; Sustainable development; Business environments; Business performance; Business sustainability; Economic implications; Electricity supply; Industrial growth; Industrial operations; Quantitative research; Industrial economics</t>
  </si>
  <si>
    <t>A0064993; University of the Witwatersrand, Johannesburg, WITS: 062/WE-KMSG/01/2019/S/9062; North-West University, NWU; University of Johannesburg, UJ; Faculty of Business and Economics, University of Melbourne: IREA MC.1K01909</t>
  </si>
  <si>
    <t>Authors kindly acknowledged all students from the North-West University and the University of Johannesburg who took part in the data collection. Authors are also grateful to the households who participated in the study. The publication fee of this paper w</t>
  </si>
  <si>
    <t>Abokyi, E., Appiah-Konadu, P., Sikayena, I., Oteng-Abayie, E., Consumption of electricity and industrial growth in the Case of ghana (2018) J. Energy, 8924835, pp. 1-11; Adebola, S., Electricity consumption and economic growth: Trivariate investigation in</t>
  </si>
  <si>
    <t>Gawlik, R.; Cracow University of Economics, Rakowicka 27, Poland; email: remigiusz.gawlik@uek.krakow.pl</t>
  </si>
  <si>
    <t>Energy Rep.</t>
  </si>
  <si>
    <t>2-s2.0-85072554125</t>
  </si>
  <si>
    <t>Lai Y., Kontokosta C.E.</t>
  </si>
  <si>
    <t>57219033256;55070914600;</t>
  </si>
  <si>
    <t>Topic modeling to discover the thematic structure and spatial-temporal patterns of building renovation and adaptive reuse in cities</t>
  </si>
  <si>
    <t>Computers, Environment and Urban Systems</t>
  </si>
  <si>
    <t>10.1016/j.compenvurbsys.2019.101383</t>
  </si>
  <si>
    <t>https://www.scopus.com/inward/record.uri?eid=2-s2.0-85070719049&amp;doi=10.1016%2fj.compenvurbsys.2019.101383&amp;partnerID=40&amp;md5=e1e0fb08118100fed04c329d6e0991f5</t>
  </si>
  <si>
    <t>Center for Urban Science &amp; Progress and Department of Civil and Urban Engineering, New York University, United States; Marron Institute of Urban Management, New York University, United States</t>
  </si>
  <si>
    <t>Lai, Y., Center for Urban Science &amp; Progress and Department of Civil and Urban Engineering, New York University, United States; Kontokosta, C.E., Center for Urban Science &amp; Progress and Department of Civil and Urban Engineering, New York University, Unite</t>
  </si>
  <si>
    <t xml:space="preserve">Building alteration and redevelopment play a central role in the revitalization of developed cities, where the scarcity of available land limits the construction of new buildings. The adaptive reuse of existing space reflects the underlying socioeconomic </t>
  </si>
  <si>
    <t>Big data; Building alteration; Machine learning; Natural language processing; Topic modeling</t>
  </si>
  <si>
    <t>Big data; Buildings; Construction industry; Data integration; Economics; Learning algorithms; Learning systems; Machine learning; Modeling languages; Natural language processing systems; Statistics; Construction activities; Data mining and knowledge disco</t>
  </si>
  <si>
    <t>National Science Foundation, NSF: 1653772</t>
  </si>
  <si>
    <t>This material is based upon work supported by the National Science Foundation , Grant # 1653772 .</t>
  </si>
  <si>
    <t>Aldous, D.J., Exchangeability and related topics (1985) École d' Été de Probabilités de Saint-Flour XIII1983, pp. 1-198. , Springer; Andrzejewski, D., Zhu, X., Craven, M., Incorporating domain knowledge into topic modeling via dirichlet forest priors (200</t>
  </si>
  <si>
    <t>Kontokosta, C.E.; Marron Institute of Urban Management, 60 5th Avenue, 2nd Floor New York, United States; email: ckontokosta@nyu.edu</t>
  </si>
  <si>
    <t>CEUSD</t>
  </si>
  <si>
    <t>Comput. Environ. Urban Syst.</t>
  </si>
  <si>
    <t>2-s2.0-85070719049</t>
  </si>
  <si>
    <t>Wan L.-L., Li K.-W., Na R., Yang J.</t>
  </si>
  <si>
    <t>56412381700;57205580227;57211992900;57205578319;</t>
  </si>
  <si>
    <r>
      <t>Stress threshold of ecosystem service affected by coal mining in Huaibei City [</t>
    </r>
    <r>
      <rPr>
        <sz val="10"/>
        <rFont val="Microsoft YaHei"/>
        <family val="2"/>
      </rPr>
      <t>????????????????????</t>
    </r>
    <r>
      <rPr>
        <sz val="10"/>
        <rFont val="Arial"/>
        <family val="2"/>
      </rPr>
      <t>]</t>
    </r>
  </si>
  <si>
    <t>Zhongguo Huanjing Kexue/China Environmental Science</t>
  </si>
  <si>
    <t>https://www.scopus.com/inward/record.uri?eid=2-s2.0-85075613544&amp;partnerID=40&amp;md5=43c04db2b13a542c22819fe8825884d7</t>
  </si>
  <si>
    <t>School of Economics, Hefei University of Technology, Hefei, 230002, China</t>
  </si>
  <si>
    <t>Wan, L.-L., School of Economics, Hefei University of Technology, Hefei, 230002, China; Li, K.-W., School of Economics, Hefei University of Technology, Hefei, 230002, China; Na, R., School of Economics, Hefei University of Technology, Hefei, 230002, China;</t>
  </si>
  <si>
    <t xml:space="preserve">This paper aimed to reveal the threshold effect of coal mining on ecosystem services in coal resource-based cities. Based on the stress threshold model of ecosystem services affected by coal mining, the stress threshold in Huaibei City was estimated from </t>
  </si>
  <si>
    <t>Coal mining; Ecosystem service; Huaibei City; Stress effect; Threshold model</t>
  </si>
  <si>
    <t>Air pollution; Coal; Coal deposits; Coal mines; Economics; Groundwater; Groundwater pollution; Groundwater resources; Sustainable development; Coal mining; Ecosystem services; Huaibei City; Stress effects; Threshold model; Ecosystems</t>
  </si>
  <si>
    <t>Costanza, R., D'Arge, R., Groot, R.D., The value of the world's ecosystem services and natural capital (1999) World Environment, 387 (1), pp. 3-15; Wang, J.W., Liu, K., Weng, N.Y., Estimation of effects of human activities on ecosystem stress changes in G</t>
  </si>
  <si>
    <t>Na, R.; School of Economics, China; email: narennm@163.com</t>
  </si>
  <si>
    <t>Chinese Society for Environmental Sciences</t>
  </si>
  <si>
    <t>ZHKEE</t>
  </si>
  <si>
    <t>Zhongguo Huanjing Kexue</t>
  </si>
  <si>
    <t>2-s2.0-85075613544</t>
  </si>
  <si>
    <t>Wang H., Wang X., Song J., Ren J., Duan H.</t>
  </si>
  <si>
    <t>57202389142;36452541500;56082496000;35220394000;36479781200;</t>
  </si>
  <si>
    <t>Energy conversion of urban wastes in China: Insights into potentials and disparities of regional energy and environmental benefits</t>
  </si>
  <si>
    <t>Energy Conversion and Management</t>
  </si>
  <si>
    <t>10.1016/j.enconman.2019.111897</t>
  </si>
  <si>
    <t>https://www.scopus.com/inward/record.uri?eid=2-s2.0-85070232597&amp;doi=10.1016%2fj.enconman.2019.111897&amp;partnerID=40&amp;md5=1cdf680adf74af52cb747e1ac438d3bd</t>
  </si>
  <si>
    <t xml:space="preserve">Key Lab of Groundwater Resources and Environment, Ministry of Education, Jilin University, Changchun, 130021, China; College of New Energy and Environment, Jilin University, Changchun, 130012, China; Department of Industrial and Systems Engineering, Hong </t>
  </si>
  <si>
    <t>Wang, H., College of New Energy and Environment, Jilin University, Changchun, 130012, China; Wang, X., Key Lab of Groundwater Resources and Environment, Ministry of Education, Jilin University, Changchun, 130021, China, College of New Energy and Environme</t>
  </si>
  <si>
    <t xml:space="preserve">With the rapid economic growth and urbanization, China is suffering from serious challenges on energy security and the problems regarding waste treatment and emissions mitigation. Converting urban wastes into energy has been recognized as a promising way </t>
  </si>
  <si>
    <t>Environmental benefits; Physical input-output model; Power generation; Waste; Waste-to-Energy</t>
  </si>
  <si>
    <t>Carbon dioxide; Economic analysis; Emission control; Energy conversion; Energy policy; Energy security; Fertilizers; Food waste; Greenhouse gases; Nitrogen oxides; Oils and fats; Power generation; Recovery; Statistics; Sulfur dioxide; Waste treatment; Was</t>
  </si>
  <si>
    <t>National Natural Science Foundation of China, NSFC: 41701628, 41801199; Jilin University, JLU: B16020; Fundamental Research Funds for the Central Universities: 45119031D064</t>
  </si>
  <si>
    <t>This work is supported by National Natural Science Foundation of China (NO. 41801199 , NO. 41701628 ), 111 Project of Jilin University (NO. B16020 ) and the Fundamental Research Funds for the Central Universities ( 45119031D064 ).</t>
  </si>
  <si>
    <t>This work is supported by National Natural Science Foundation of China (NO. 41801199, NO. 41701628), 111 Project of Jilin University (NO. B16020) and the Fundamental Research Funds for the Central Universities (45119031D064).</t>
  </si>
  <si>
    <t>Cheng, Z.H., Li, L.S., Liu, J., Industrial structure, technical progress and carbon intensity in China's provinces (2018) Renew Sustain Energy Rev, 81, pp. 2935-2946; NBSR, China Statistical Yearbook (2016) (2016), China Statistics Press Beijing; Singh, R</t>
  </si>
  <si>
    <t>Song, J.C440 Tang Aoqing Bldg., 2699 Qianjin St., Jilin University, China; email: songjunnian@jlu.edu.cn</t>
  </si>
  <si>
    <t>ECMAD</t>
  </si>
  <si>
    <t>Energy Convers. Manage.</t>
  </si>
  <si>
    <t>2-s2.0-85070232597</t>
  </si>
  <si>
    <t>Sudha S., Jansi Rani S.</t>
  </si>
  <si>
    <t>55745097300;57215321574;</t>
  </si>
  <si>
    <t>The pattern of rural employment in India</t>
  </si>
  <si>
    <t>10.5958/0976-5506.2019.02824.9</t>
  </si>
  <si>
    <t>https://www.scopus.com/inward/record.uri?eid=2-s2.0-85077268242&amp;doi=10.5958%2f0976-5506.2019.02824.9&amp;partnerID=40&amp;md5=97ed2305ab8f0ef4d12b73d2b6fd7412</t>
  </si>
  <si>
    <t>Technology and Advanced Studies (Deemed to be University), Pallavaram, Chennai, India; Department of Economics, VELS Institute of Science, Technology and Advanced Studies (Deemed to be University), Pallavaram, Chennai, India</t>
  </si>
  <si>
    <t>Sudha, S., Technology and Advanced Studies (Deemed to be University), Pallavaram, Chennai, India; Jansi Rani, S., Department of Economics, VELS Institute of Science, Technology and Advanced Studies (Deemed to be University), Pallavaram, Chennai, India</t>
  </si>
  <si>
    <t>The experience of countries that succeeded in reducing poverty significantly indicates the importance of high rates of economic growth in achieving this. Every section of the Indian economy is now linked with the world outside, either through its direct i</t>
  </si>
  <si>
    <t>Rural employment; Wages and agricultural occupation</t>
  </si>
  <si>
    <t>Datwala, L., Dandekar, V.M., Rao, V.M., Rath, N., Tulpule, B., Dasai, A.V., Search for and Employment – Oriented Growth Strategy: A Discussion (1990) Economic and Political Weekly, 25, p. 21. , May 26; Banerjee, A., The Impact of New Economic Policy on Ag</t>
  </si>
  <si>
    <t>Institute of Medico-Legal Publications</t>
  </si>
  <si>
    <t>2-s2.0-85077268242</t>
  </si>
  <si>
    <t>Hsueh S.-L., Sun Y., Yan M.-R.</t>
  </si>
  <si>
    <t>9745425300;57215056895;36665628100;</t>
  </si>
  <si>
    <t>Conceptualization and development of a DFuzzy model for low-carbon ecocities</t>
  </si>
  <si>
    <t>10.3390/su11205833</t>
  </si>
  <si>
    <t>https://www.scopus.com/inward/record.uri?eid=2-s2.0-85074246020&amp;doi=10.3390%2fsu11205833&amp;partnerID=40&amp;md5=d47755563c92212fcc6ddf5a4b4ce6a8</t>
  </si>
  <si>
    <t>Department of Art Design and Creative Industry, Nanfang College of Sun-Yat-Sen University, 882 Wenquan Road, Conghua, Guangzhou, 510970, China; College of Business, Chinese Culture University, Taipei, 106, Taiwan</t>
  </si>
  <si>
    <t>Hsueh, S.-L., Department of Art Design and Creative Industry, Nanfang College of Sun-Yat-Sen University, 882 Wenquan Road, Conghua, Guangzhou, 510970, China; Sun, Y., Department of Art Design and Creative Industry, Nanfang College of Sun-Yat-Sen Universit</t>
  </si>
  <si>
    <t>The Industrial Revolution has enabled mechanization to lead the manufacturing industry into a new era of explosive economic growth. Mass production through the use of machines has improved the overall societal prosperity in industrialized countries. The g</t>
  </si>
  <si>
    <t>Artificial intelligence; Climate change; Decision support; Delphi method; Environmental pollution; Fuzzy logic theory; Industrial revolution; Sustainable development</t>
  </si>
  <si>
    <t>climate change; conceptual framework; Delphi analysis; economic growth; energy balance; fuzzy mathematics; manufacturing; quantitative analysis; questionnaire survey; urban planning; China; Conghua; Guangdong; Guangzhou; Kaohsiung; Taiwan</t>
  </si>
  <si>
    <t>Ministry of Science and Technology, Taiwan, MOST</t>
  </si>
  <si>
    <t>Funding: Parts of this research was supported by the grant from the Ministry of Science and Technology in Taiwan.</t>
  </si>
  <si>
    <t>Hsueh, S.L., Assessing the effectiveness of community-promoted environmental protection policy by using a Delphi-fuzzy method: A case study on solar power and plain afforestation in Taiwan (2015) Renew. Sustain. Energy Rev, 49, pp. 1286-1295; (2019) Speci</t>
  </si>
  <si>
    <t>Yan, M.-R.; College of Business, Taiwan; email: ymr3@faculty.pccu.edu.tw</t>
  </si>
  <si>
    <t>2-s2.0-85074246020</t>
  </si>
  <si>
    <t>Shao L., Yu X., Feng C.</t>
  </si>
  <si>
    <t>14059045300;57209465717;56226024600;</t>
  </si>
  <si>
    <t>Evaluating the eco-efficiency of China's industrial sectors: A two-stage network data envelopment analysis</t>
  </si>
  <si>
    <t>10.1016/j.jenvman.2019.06.099</t>
  </si>
  <si>
    <t>https://www.scopus.com/inward/record.uri?eid=2-s2.0-85067853353&amp;doi=10.1016%2fj.jenvman.2019.06.099&amp;partnerID=40&amp;md5=bedf0ba7f6879842ca0ff0c3e1b24c2c</t>
  </si>
  <si>
    <t>School of Business, Central South University, Changsha, 410083, China; School of Economics and Business Administration, Chongqing University, Chongqing, 400030, China</t>
  </si>
  <si>
    <t>Shao, L., School of Business, Central South University, Changsha, 410083, China; Yu, X., School of Business, Central South University, Changsha, 410083, China; Feng, C., School of Economics and Business Administration, Chongqing University, Chongqing, 400</t>
  </si>
  <si>
    <t xml:space="preserve">Because the industrial process always results in pollutant emissions, pollution treatment has become necessary for the sustainable development of industry. This paper aims to evaluate the eco-efficiency of China's industrial sectors between 2007 and 2015 </t>
  </si>
  <si>
    <t>China; Directional distance function; Eco-efficiency; Industrial sectors; Two-stage network DEA</t>
  </si>
  <si>
    <t>data envelopment analysis; economic growth; environmental economics; environmental protection; gas production; industrial emission; mining industry; sustainable development; wastewater; wastewater treatment; article; China; economic development; electrici</t>
  </si>
  <si>
    <t>2018JJ2539; 18ZWB20; National Natural Science Foundation of China, NSFC: 71633006; Natural Science Foundation of Hunan Province</t>
  </si>
  <si>
    <t>This work has supported by the key program of National Natural Science Foundation of China (No. 71633006), the Natural Science Foundation of Hunan Province of China (No. 2018JJ2539) and the Special Topic of Hunan Think Tank (No. 18ZWB20).</t>
  </si>
  <si>
    <t>This work has supported by the key program of National Natural Science Foundation of China (No. 71633006 ), the Natural Science Foundation of Hunan Province of China (No. 2018JJ2539 ) and the Special Topic of Hunan Think Tank (No. 18ZWB20 ).</t>
  </si>
  <si>
    <t>An, Q., Yan, H., Wu, J., Liang, L., Internal resource waste and centralization degree in two-stage systems: an efficiency analysis (2016) Omega, 61, pp. 89-99; Bi, G., Luo, Y., Ding, J., Liang, L., Environmental performance analysis of Chinese industry fr</t>
  </si>
  <si>
    <t>2-s2.0-85067853353</t>
  </si>
  <si>
    <t>Wang C., Zhan J., Bai Y., Chu X., Zhang F.</t>
  </si>
  <si>
    <t>57203356147;9247998200;56991836100;56537675000;57201934248;</t>
  </si>
  <si>
    <t>Measuring carbon emission performance of industrial sectors in the Beijing–Tianjin–Hebei region, China: A stochastic frontier approach</t>
  </si>
  <si>
    <t>10.1016/j.scitotenv.2019.06.064</t>
  </si>
  <si>
    <t>https://www.scopus.com/inward/record.uri?eid=2-s2.0-85067632153&amp;doi=10.1016%2fj.scitotenv.2019.06.064&amp;partnerID=40&amp;md5=4fd1955f340c4b566ba63880f00747a1</t>
  </si>
  <si>
    <t>State Key Laboratory of Water Environment Simulation, School of Environment, Beijing Normal University, Beijing, 100875, China; Institute of Geographic Sciences and Natural Resources Research, Chinese Academy of Sciences, Beijing, 100101, China; Center fo</t>
  </si>
  <si>
    <t>Wang, C., State Key Laboratory of Water Environment Simulation, School of Environment, Beijing Normal University, Beijing, 100875, China; Zhan, J., State Key Laboratory of Water Environment Simulation, School of Environment, Beijing Normal University, Bei</t>
  </si>
  <si>
    <t>Carbon emissions have become a global environmental problem in recent years. It is necessary to explore methods to improve the efficiency of energy consumption and minimize carbon emissions that accompany economic development and rapid urbanization. In th</t>
  </si>
  <si>
    <t>Beijing–Tianjin–Hebei; Carbon emission mitigation potential; Carbon emission performance; Industrial sector; Stochastic frontier approach</t>
  </si>
  <si>
    <t>Carbon; Economics; Electric power distribution; Energy utilization; Manufacture; Stochastic systems; Sustainable development; Carbon emissions; Distribution of electric power; Global environmental problems; Industrial sector; Nonmetallic minerals; Regiona</t>
  </si>
  <si>
    <t>71561137002; National Natural Science Foundation of China, NSFC: 71533004; Chinese Academy of Sciences, CAS: XDA20010302; National Basic Research Program of China (973 Program): 2016YFA0602500</t>
  </si>
  <si>
    <t>This research was supported by the research funds from the State Key Program of National Natural Science Foundation of China (Grant No. 71533004 ), National Key Research and Development Program of China (Grant No. 2016YFA0602500 ), the National Natural Sc</t>
  </si>
  <si>
    <t>This research was supported by the research funds from the State Key Program of National Natural Science Foundation of China (Grant No. 71533004), National Key Research and Development Program of China (Grant No. 2016YFA0602500), the National Natural Scie</t>
  </si>
  <si>
    <t>Bai, Y., Deng, X., Zhang, Q., Wang, Z., Measuring environmental performance of industrial sub–sectors in China: a stochastic metafrontier approach (2016) Phys. Chem. Earth Part A/B/C, 101; Bai, Y., Deng, X., Jiang, S., Zhang, Q., Wang, Z., Exploring the r</t>
  </si>
  <si>
    <t>Zhan, J.; State Key Laboratory of Water Environment Simulation, China; email: zhanjy@bnu.edu.cn</t>
  </si>
  <si>
    <t>2-s2.0-85067632153</t>
  </si>
  <si>
    <t>Laing T.</t>
  </si>
  <si>
    <t>35299849200;</t>
  </si>
  <si>
    <t>Small man goes where the large fears to tread: Mining in Guyana: 1990-2018</t>
  </si>
  <si>
    <t>10.1016/j.resourpol.2019.101426</t>
  </si>
  <si>
    <t>https://www.scopus.com/inward/record.uri?eid=2-s2.0-85067466060&amp;doi=10.1016%2fj.resourpol.2019.101426&amp;partnerID=40&amp;md5=3888537e322a541464e1570776bb790f</t>
  </si>
  <si>
    <t>Brighton Business School, University of Brighton, Brighton, BN2 4AT, United Kingdom</t>
  </si>
  <si>
    <t>Laing, T., Brighton Business School, University of Brighton, Brighton, BN2 4AT, United Kingdom</t>
  </si>
  <si>
    <t>Mining in Guyana has grown exponentially in the last 25 years, becoming the dominant export industry and engine for growth. Guyana's pathway to economic domination by mineral extraction has taken a distinctly different path from other mineral-intensive co</t>
  </si>
  <si>
    <t>Guyana; Mining legislation; Mining policy; Small-scale mining</t>
  </si>
  <si>
    <t>Deforestation; Economic geology; Extraction; Investments; Land reclamation; Miners; Mining laws and regulations; Sugar industry; Guyana; Human trafficking; International gold price; Legislative frameworks; Mercury pollution; Mineral extraction; Small-scal</t>
  </si>
  <si>
    <t>Economic and Social Research Council, ESRC: ES/1O25154/1</t>
  </si>
  <si>
    <t>Data from the study was originally collected under a grant from the UK Economic and Social Research Council (Grant ES/1O25154/1 ) and a project funded by the Center of Global Development entitled Guyana’s REDD+ Agreement with Norway: Perceptions of, and I</t>
  </si>
  <si>
    <t>Aryee, B.N., Ntibery, B.K., Atorkui, E., Trends in the small-scale mining of precious minerals in Ghana: a perspective on its environmental impact (2003) J. Clean. Prod., 11 (2), pp. 131-140; Aubynn, A., Sustainable solution or a marriage of inconvenience</t>
  </si>
  <si>
    <t>2-s2.0-85067466060</t>
  </si>
  <si>
    <t>Nansai K., Kondo Y., Giurco D., Sussman D., Nakajima K., Kagawa S., Takayanagi W., Shigetomi Y., Tohno S.</t>
  </si>
  <si>
    <t>55942735500;57203953434;16834476400;57205730124;35094434700;35773505400;57193339913;56028497000;7005864717;</t>
  </si>
  <si>
    <t>Nexus between economy-wide metal inputs and the deterioration of sustainable development goals</t>
  </si>
  <si>
    <t>10.1016/j.resconrec.2019.05.017</t>
  </si>
  <si>
    <t>https://www.scopus.com/inward/record.uri?eid=2-s2.0-85066269440&amp;doi=10.1016%2fj.resconrec.2019.05.017&amp;partnerID=40&amp;md5=655ff7997ffe9e34a2c4576a7d325f91</t>
  </si>
  <si>
    <t>Center for Material Cycles and Waste Management Research, National Institute for Environmental Studies, 16-2 Onogawa, Tsukuba, 305-8506, Japan; Integrated Sustainability Analysis (ISA), School of Physics, Faculty of Science, The University of Sydney, Camp</t>
  </si>
  <si>
    <t xml:space="preserve">Nansai, K., Center for Material Cycles and Waste Management Research, National Institute for Environmental Studies, 16-2 Onogawa, Tsukuba, 305-8506, Japan, Integrated Sustainability Analysis (ISA), School of Physics, Faculty of Science, The University of </t>
  </si>
  <si>
    <t xml:space="preserve">This study investigates, at the country level, the adverse effects of changes in metal inputs on the achievement of sustainable development goals (SDGs). It also highlights the relationships between metals use and various socio-economic consequences that </t>
  </si>
  <si>
    <t>International trade; Material flow; Mining; Scarce metals; Social impact; Sustainable development</t>
  </si>
  <si>
    <t>Deterioration; International trade; Metals; Mining; Planning; Sustainable development; Adverse effect; Economic growths; Impact of changes; Material Flow; Metal mining; Panel data analysis; Social impact; Socio-economic consequences; Economic and social e</t>
  </si>
  <si>
    <t>Environmental Restoration and Conservation Agency, ERCA; Ministry of Education, Culture, Sports, Science and Technology, MEXT: 1-1601, 2-1801</t>
  </si>
  <si>
    <t>This research was supported in part by Grants-in-Aid for Research (No. 18KT0056 ) from the Japanese Ministry of Education, Culture, Sports, Science and Technology and the Environment Research &amp; Technology Development Fund ( 1-1601, 2-1801 ) of the Environ</t>
  </si>
  <si>
    <t>Abela, G.J., Barakat, B., Samir, K.C., Lutz, W., Meeting the Sustainable Development Goals leads to lower world population growth (2016) Proc. Natl. Acad. Sci. U. S. A., 113 (50), pp. 14294-14299; Adriaanse, A., Bringezu, S., Hammond, A., Moriguchi, Y., R</t>
  </si>
  <si>
    <t>Nansai, K.; Center for Material Cycles and Waste Management Research, 16-2 Onogawa, Japan; email: nansai.keisuke@nies.go.jp</t>
  </si>
  <si>
    <t>2-s2.0-85066269440</t>
  </si>
  <si>
    <t>Seedorff E., Richardson C.A., Favorito D.A., Barton M.D., Greig R.E.</t>
  </si>
  <si>
    <t>8745946400;57202753519;56906297900;7202159353;57215067860;</t>
  </si>
  <si>
    <t>Crustal shortening and porphyry copper mineralization in the Laramide arc and superimposed extension: Introduction and themes</t>
  </si>
  <si>
    <t>GSA Field Guides</t>
  </si>
  <si>
    <t>10.1130/2019.0055(13)</t>
  </si>
  <si>
    <t>https://www.scopus.com/inward/record.uri?eid=2-s2.0-85090330460&amp;doi=10.1130%2f2019.0055%2813%29&amp;partnerID=40&amp;md5=96f186c87bc6a643ccc0d2d5db3fee53</t>
  </si>
  <si>
    <t>Lowell Institute for Mineral Resources, Department of Geosciences, University of Arizona, 1040 East Fourth Street, Tucson, AZ  85721-0077, United States; Arizona Geological Survey, University of Arizona, 1955 East Sixth Street, P.O. Box 210184, Tucson, AZ</t>
  </si>
  <si>
    <t>Seedorff, E., Lowell Institute for Mineral Resources, Department of Geosciences, University of Arizona, 1040 East Fourth Street, Tucson, AZ  85721-0077, United States; Richardson, C.A., Lowell Institute for Mineral Resources, Department of Geosciences, Un</t>
  </si>
  <si>
    <t>The Laramide continental arc formed in southwestern North America at about the same time the Sierra Nevadan arc was shutting down, and the Laramide arc was active concurrent with the progress of the Laramide orogeny, from ca. 80 Ma to ca. 45 Ma. East-cent</t>
  </si>
  <si>
    <t xml:space="preserve">Copper compounds; Deposits; Economic geology; Fault slips; Granite; Life cycle; Mica; Ores; Structural geology; Tea; Cenozoic extension; Copper exploration; Crustal extension; Crustal shortening; Fault-propagation folds; Hydrothermal system; Intermediate </t>
  </si>
  <si>
    <t>National Science Foundation, NSF; U.S. Geological Survey, USGS</t>
  </si>
  <si>
    <t xml:space="preserve">We dedicate this paper to the late Bill Dickinson and the late Keith Long. Our principal sources of support include National Science Foundation and EDMAP grants, a USGS–University of Arizona Life Cycle Project, and the Lowell Program for Economic Geology </t>
  </si>
  <si>
    <t xml:space="preserve">We dedicate this paper to the late Bill Dickinson and the late Keith Long. Our principal sources of support include National Science Foundation and EDMAP grants, a USGS-University of Arizona Life Cycle Project, and the Lowell Program for Economic Geology </t>
  </si>
  <si>
    <t>Alpers, C.N., Brimhall, G.H, Middle Miocene climatic change in Atacama Desert, northern Chile: Evidence from supergene mineralization at La Escondida (1988) Geological Society of America Bulletin, 100, pp. 1640-1656. , https://doi.org/10.1130/0016-7606(19</t>
  </si>
  <si>
    <t>Seedorff, E.; Lowell Institute for Mineral Resources, 1040 East Fourth Street, United States; email: seedorff@email.arizona.edu</t>
  </si>
  <si>
    <t>Geological Society of America</t>
  </si>
  <si>
    <t>2-s2.0-85090330460</t>
  </si>
  <si>
    <t>Araya J., Azócar C., Azócar C., Mayol A.</t>
  </si>
  <si>
    <t>57211557978;57211551262;55940845700;57211551068;</t>
  </si>
  <si>
    <t>Exploring the daily life of mining communities: the case of Antofagasta, Chile</t>
  </si>
  <si>
    <t>Rural Society</t>
  </si>
  <si>
    <t>10.1080/10371656.2019.1678801</t>
  </si>
  <si>
    <t>https://www.scopus.com/inward/record.uri?eid=2-s2.0-85074416114&amp;doi=10.1080%2f10371656.2019.1678801&amp;partnerID=40&amp;md5=fc762d95afd9fdf8256ade98abf1619d</t>
  </si>
  <si>
    <t>Department of Sociology, University of Montreal, Montreal, Canada; Department of Management and Public Policy, University of Santiago, Chile, Santiago, Chile</t>
  </si>
  <si>
    <t>Araya, J., Department of Sociology, University of Montreal, Montreal, Canada; Azócar, C., Department of Management and Public Policy, University of Santiago, Chile, Santiago, Chile; Azócar, C., Department of Management and Public Policy, University of San</t>
  </si>
  <si>
    <t>Social sciences have documented the economic and social impacts of mining activities on communities around the world, showing mining towns and villages, on the one hand, present high economic growth and, on the other, have problematic quality-of-life indi</t>
  </si>
  <si>
    <t>Case study; community studies; ethnography; qualitative sociology</t>
  </si>
  <si>
    <t>Universidad de Santiago de Chile, Usach: 031864MM; BHP Billiton</t>
  </si>
  <si>
    <t>The research reported in this paper has been supported by a research grant from BHP Billiton and Departamento de Investigaciones Cient?ficas y Tecnol?gicas, Universidad de Santiago de Chile, project number 031864MM. The research reported in this article w</t>
  </si>
  <si>
    <t>The research reported in this article was supported by a research grant from BHP and Dicyt-USACH project number 031864MM. All authors contributed equally to this research and article.</t>
  </si>
  <si>
    <t>Allan, G., Phillipson, C., Community studies today: Urban perspectives (2008) International Journal of Social Research Methodology, 11 (2), pp. 163-173; Aroca, P., Atienza, M., La conmutación regional en Chile y su impacto en la Región de Antofagasta (200</t>
  </si>
  <si>
    <t>Araya, J.; Department of Sociology, Canada; email: javiera.fernanda.araya.moreno@umontreal.ca</t>
  </si>
  <si>
    <t>Rural Soc.</t>
  </si>
  <si>
    <t>2-s2.0-85074416114</t>
  </si>
  <si>
    <t>Padmaja N., Sudha T.</t>
  </si>
  <si>
    <t>57209735926;55578477100;</t>
  </si>
  <si>
    <t>Predicting travel behaviour of international and domestic tourists using big data</t>
  </si>
  <si>
    <t>International Journal of Recent Technology and Engineering</t>
  </si>
  <si>
    <t>10.35940/ijrte.C4324.098319</t>
  </si>
  <si>
    <t>https://www.scopus.com/inward/record.uri?eid=2-s2.0-85073744840&amp;doi=10.35940%2fijrte.C4324.098319&amp;partnerID=40&amp;md5=a9c24cb2d13d9e19cd80a34697018c2c</t>
  </si>
  <si>
    <t>Department of Computer Science and Engineering, School of Engineering &amp; Technology, Sri Padmavati Mahila VisvavidyalayamAndhra Pradesh  517502, India; Department of Computer Science, Sri Padmavati Mahila VisvavidyalayamAndhra Pradesh  517502, India</t>
  </si>
  <si>
    <t>Padmaja, N., Department of Computer Science and Engineering, School of Engineering &amp; Technology, Sri Padmavati Mahila VisvavidyalayamAndhra Pradesh  517502, India; Sudha, T., Department of Computer Science, Sri Padmavati Mahila VisvavidyalayamAndhra Prade</t>
  </si>
  <si>
    <t>Tourism is one of the most important sectors contributing towards the economic growth of India. Big data analytics in the recent times is being applied in the tourism sector for the activities like tourism demand forecasting, prediction of interests of to</t>
  </si>
  <si>
    <t>Associative Rule mining Algorithm; Big Data Analytics; Indian tourists; International tourist; Tourist Behaviour</t>
  </si>
  <si>
    <t>Buhalis, D., Foerste, M., SoCoMo marketing for travel and tourism: Empowering co-creation of value (2014) Journal of Destination Marketing and Management, 4 (3), pp. 151-161; Chen, G.H., Big Data Drive Tourism Enterprises Integration Innovation (2017) ITM</t>
  </si>
  <si>
    <t>Blue Eyes Intelligence Engineering and Sciences Publication</t>
  </si>
  <si>
    <t>Int. J. Recent Technol. Eng.</t>
  </si>
  <si>
    <t>2-s2.0-85073744840</t>
  </si>
  <si>
    <t>Wang B., Nie X., Li Z., Fan T.</t>
  </si>
  <si>
    <t>57199068609;7103207469;56295359200;57200228772;</t>
  </si>
  <si>
    <t>Assessment Method of the Economic Vulnerability of the Coastal Zone Based on the Analytic Hierarchy Process</t>
  </si>
  <si>
    <t>Journal of Coastal Research</t>
  </si>
  <si>
    <t>sp1</t>
  </si>
  <si>
    <t>10.2112/SI93-112.1</t>
  </si>
  <si>
    <t>https://www.scopus.com/inward/record.uri?eid=2-s2.0-85072666679&amp;doi=10.2112%2fSI93-112.1&amp;partnerID=40&amp;md5=8acba8e6c21b7dcf88c5fe12fbccac5c</t>
  </si>
  <si>
    <t xml:space="preserve">School of Water Conservancy North China, University of Water Resources and Electric Power, Zhengzhou, 450046, China; School of Management and Economics North China, University of Water Resources and Electric Power, Zhengzhou, 450046, China; Collaborative </t>
  </si>
  <si>
    <t>Wang, B., School of Water Conservancy North China, University of Water Resources and Electric Power, Zhengzhou, 450046, China, Collaborative Innovation Center of Water Resources Efficient, Utilization and Support Engineering North China, University of Wat</t>
  </si>
  <si>
    <t>Wang, B.; Nie, X.; Li, Z., and Fan, T., 2019. Assessment method of the economic vulnerability of the coastal zone based on the analytic hierarchy process. In: Guido-Aldana, P.A. and Mulahasan, S. (eds.), Advances in Water Resources and Exploration. Journa</t>
  </si>
  <si>
    <t>Analytic hierarchy process; coastal zone economy; vulnerability assessment</t>
  </si>
  <si>
    <t>National Natural Science Foundation of China, NSFC: 51709116; North China University of Water Conservancy and Electric Power, NCWU: 10030; Key Scientific Research Project of Colleges and Universities in Henan Province: 17B570003</t>
  </si>
  <si>
    <t>The authors are grateful to the support of National Natural Science Foundation of China (No. 51709116), the Key Scientific Research Projects of Henan Province Universities and Colleges (No. 17B570003) and Foundation for Dr in North China University of Wat</t>
  </si>
  <si>
    <t>Arbabi, E., Arbabi, A., Kamali, S.M., Horie, Y., Faraon, A., Multiwavelength polarization-insensitive lenses based on dielectric metasurfaces with meta-molecules (2016) Optica, 3 (6), pp. 628-633; Bai, X.J., Sun, H.Y., Wang, H.F., M&amp;A behaviors and market</t>
  </si>
  <si>
    <t>Nie, X.; School of Water Conservancy North China, China; email: sl6023@126.com</t>
  </si>
  <si>
    <t>Coastal Education Research Foundation Inc.</t>
  </si>
  <si>
    <t>JCRSE</t>
  </si>
  <si>
    <t>J. Coast. Res.</t>
  </si>
  <si>
    <t>2-s2.0-85072666679</t>
  </si>
  <si>
    <t>Voyer M., van Leeuwen J.</t>
  </si>
  <si>
    <t>49962707900;35208948400;</t>
  </si>
  <si>
    <t>‘Social license to operate’ in the Blue Economy</t>
  </si>
  <si>
    <t>10.1016/j.resourpol.2019.02.020</t>
  </si>
  <si>
    <t>https://www.scopus.com/inward/record.uri?eid=2-s2.0-85063617860&amp;doi=10.1016%2fj.resourpol.2019.02.020&amp;partnerID=40&amp;md5=276ebbcb2a236e5604bd1c48d4555fec</t>
  </si>
  <si>
    <t>University of Wollongong, Australian National Centre for Ocean Resources and Security (ANCORS), Building 233, Innovation Campus, University of WollongongNSW  2522, Australia; Wageningen University, Environmental Policy Group, Hollandseweg 1, Wageningen, K</t>
  </si>
  <si>
    <t>Voyer, M., University of Wollongong, Australian National Centre for Ocean Resources and Security (ANCORS), Building 233, Innovation Campus, University of WollongongNSW  2522, Australia; van Leeuwen, J., Wageningen University, Environmental Policy Group, H</t>
  </si>
  <si>
    <t>The Blue Economy is an ocean based economic growth model gaining traction around the world. The way in which the Blue Economy is conceived and understood differs significantly across different sets of actors. A particular area of contestation exists aroun</t>
  </si>
  <si>
    <t>Natural resources; Oceanography; Business community; Critical questions; Economic growth models; License to operate; Maritime industry; Private sectors; Resource extraction; Technological adaptation; Economics; business development; economic growth; gas p</t>
  </si>
  <si>
    <t>Bennett, N.J., Navigating a just and inclusive path towards sustainable oceans (2018) Mar. Pol., , http://www.sciencedirect.com/science/article/pii/S0308597X18301465, Retrieved from; Bice, S., Brueckner, M., Pforr, C., Putting social license to operate on</t>
  </si>
  <si>
    <t>van Leeuwen, J.; Wageningen University, Hollandseweg 1, Netherlands; email: Judith.vanleeuwen@wur.nl</t>
  </si>
  <si>
    <t>2-s2.0-85063617860</t>
  </si>
  <si>
    <t>Hasanuzzaman, Bhar C.</t>
  </si>
  <si>
    <t>55888455200;15922282500;</t>
  </si>
  <si>
    <t>Development of a framework for sustainable improvement in performance of coal mining operations</t>
  </si>
  <si>
    <t>Clean Technologies and Environmental Policy</t>
  </si>
  <si>
    <t>10.1007/s10098-019-01694-0</t>
  </si>
  <si>
    <t>https://www.scopus.com/inward/record.uri?eid=2-s2.0-85064598000&amp;doi=10.1007%2fs10098-019-01694-0&amp;partnerID=40&amp;md5=d254ae1a5789f71904f54862b212512a</t>
  </si>
  <si>
    <t>Department of Management Studies, Indian Institute of Technology (Indian School of Mines), Dhanbad, Jharkhand  826004, India</t>
  </si>
  <si>
    <t>Hasanuzzaman, Department of Management Studies, Indian Institute of Technology (Indian School of Mines), Dhanbad, Jharkhand  826004, India; Bhar, C., Department of Management Studies, Indian Institute of Technology (Indian School of Mines), Dhanbad, Jhark</t>
  </si>
  <si>
    <t>Abstract: India is a developing country, where boosting of modern energy supply is the primary requirement for economic growth. About two-thirds of this energy is fulfilled with coal alone, thereby increasing the demand for coal steadily. As a result, the</t>
  </si>
  <si>
    <t>Coal mining; Fuzzy MICMAC; Interpretive structural modelling; Sustainable improvement</t>
  </si>
  <si>
    <t>Coal; Coal mines; Decision making; Developing countries; Economics; Environmental impact; Personnel training; Sustainable development; Coal mining; Coalmining operations; Contextual relationships; Fuzzy MICMAC; Interpretative structural modelling; Structu</t>
  </si>
  <si>
    <t xml:space="preserve">Akbar, D., Kinnear, S., Chhetri, P., Smith, P., Assessing mining impacts on road travel conditions in an intensive coal mining region in Australia: a case study of the northern Bowen basin (2018) Aust J Reg Stud, 24 (1), pp. 35-61; Allan, R., Sustainable </t>
  </si>
  <si>
    <t>Hasanuzzaman; Department of Management Studies, India; email: hasantext@gmail.com</t>
  </si>
  <si>
    <t>1618954X</t>
  </si>
  <si>
    <t>Clean Technol. Environ. Policy</t>
  </si>
  <si>
    <t>2-s2.0-85064598000</t>
  </si>
  <si>
    <t>Naik S.G.</t>
  </si>
  <si>
    <t>57211325549;</t>
  </si>
  <si>
    <t>Micro, small and medium enterprises in Goa: Growth exploration</t>
  </si>
  <si>
    <t>International Journal of Engineering and Advanced Technology</t>
  </si>
  <si>
    <t>5 Special Issue 3</t>
  </si>
  <si>
    <t>10.35940/ijeat.E1071.0785S319</t>
  </si>
  <si>
    <t>https://www.scopus.com/inward/record.uri?eid=2-s2.0-85073435089&amp;doi=10.35940%2fijeat.E1071.0785S319&amp;partnerID=40&amp;md5=abe41de286afcaa0bf497b842c6f1c9e</t>
  </si>
  <si>
    <t>Dept. of Commerce, Vidya Prabodhini College of Commerce, Education, Computer and Management, Parvari, Goa, India</t>
  </si>
  <si>
    <t>Naik, S.G., Dept. of Commerce, Vidya Prabodhini College of Commerce, Education, Computer and Management, Parvari, Goa, India</t>
  </si>
  <si>
    <t>According to Micro, Small and medium enterprises Act 2006, the MSME are classified into two categories viz, Manufacturing Enterprises which are engaged in the manufacturing of production of goods or employing plant and machinery in the process of value ad</t>
  </si>
  <si>
    <t>CII; MSME; Service enterprise; Small enterprises</t>
  </si>
  <si>
    <t xml:space="preserve">Statistics Department, Directorate of Industries, Trade and Commerce. Govt. of Goa. Year wise data from 2007-08 to 2017-18; Economic survey Report 2016-17; Economic survey Report 2017-18; (2000) Industrialisation and Society: A Social History, 1830-1951, </t>
  </si>
  <si>
    <t>Naik, S.G.; Dept. of Commerce, India</t>
  </si>
  <si>
    <t>Int. J. Eng. Adv. Technol.</t>
  </si>
  <si>
    <t>2-s2.0-85073435089</t>
  </si>
  <si>
    <t>Alamgir M., Sloan S., Campbell M.J., Engert J., Kiele R., Porolak G., Mutton T., Brenier A., Ibisch P.L., Laurance W.F.</t>
  </si>
  <si>
    <t>15318985000;24504004400;56428068900;57204803557;55361759400;56114511400;57210195652;57212791622;6603199875;7006236509;</t>
  </si>
  <si>
    <t>Infrastructure expansion challenges sustainable development in Papua New Guinea</t>
  </si>
  <si>
    <t>e0219408</t>
  </si>
  <si>
    <t>10.1371/journal.pone.0219408</t>
  </si>
  <si>
    <t>https://www.scopus.com/inward/record.uri?eid=2-s2.0-85069820767&amp;doi=10.1371%2fjournal.pone.0219408&amp;partnerID=40&amp;md5=5b9aabb05a061c434e9d640860e2b111</t>
  </si>
  <si>
    <t xml:space="preserve">Centre for Tropical Environmental and Sustainability Science, College of Science and Engineering, James Cook University, Cairns, QLD, Australia; Remote Sensing Centre, School of Natural and Physical Sciences, University of Papua New Guinea, Port Moresby, </t>
  </si>
  <si>
    <t>Alamgir, M., Centre for Tropical Environmental and Sustainability Science, College of Science and Engineering, James Cook University, Cairns, QLD, Australia; Sloan, S., Centre for Tropical Environmental and Sustainability Science, College of Science and E</t>
  </si>
  <si>
    <t>The island of New Guinea hosts the third largest expanse of tropical rainforest on the planet. Papua New Guinea—comprising the eastern half of the island—plans to nearly double its national road network (from 8,700 to 15,000 km) over the next three years,</t>
  </si>
  <si>
    <t>carbon; Article; biodiversity; building industry; climate change; concentration (parameter); construction work; deforestation; Elaeis; endangered species; environmental factor; environmental impact; environmental management; environmental planning; enviro</t>
  </si>
  <si>
    <t>carbon, 7440-44-0</t>
  </si>
  <si>
    <t xml:space="preserve">We acknowledge funding from an anonymous philanthropic organization to William F. Laurance. The funders had no role in study design, data collection and analysis, decision to publish, or preparation of the manuscript. The following organizations provided </t>
  </si>
  <si>
    <t>Bryan, J.E., Shearman, P.L., (2015) The State of the Forests of Papua New Guinea 2014: Measuring Change over the Period 2002–2014, , Port Moresby: University of Papua New Guinea; (2018) Medium Term Development Plan III 2018–2022 Volume One Development Pla</t>
  </si>
  <si>
    <t>Alamgir, M.; Centre for Tropical Environmental and Sustainability Science, Australia; email: mohammed.alamgir@jcu.edu.au</t>
  </si>
  <si>
    <t>2-s2.0-85069820767</t>
  </si>
  <si>
    <t>Gale S.J.</t>
  </si>
  <si>
    <t>7005380139;</t>
  </si>
  <si>
    <t>Lies and misdemeanours: Nauru, phosphate and global geopolitics</t>
  </si>
  <si>
    <t>10.1016/j.exis.2019.03.003</t>
  </si>
  <si>
    <t>https://www.scopus.com/inward/record.uri?eid=2-s2.0-85063758716&amp;doi=10.1016%2fj.exis.2019.03.003&amp;partnerID=40&amp;md5=5518393481de2a26aab78602ae39cc2f</t>
  </si>
  <si>
    <t>Department of Archaeology, The University of Sydney, Sydney, New South Wales  2006, Australia</t>
  </si>
  <si>
    <t>Gale, S.J., Department of Archaeology, The University of Sydney, Sydney, New South Wales  2006, Australia</t>
  </si>
  <si>
    <t>The remote, equatorial Pacific island of Nauru once possessed perhaps the world's purest deposits of rock phosphate, the precursor of the agricultural fertiliser, superphosphate. Scheming for this resource by the big nations of the western Pacific has see</t>
  </si>
  <si>
    <t>Agriculture; Australia; Bill Massey; Billy Hughes; Fertiliser; First World War; Geopolitics; Germany; Japan; League of Nations; Mining; Nauru; New Zealand; Pacific; Paris Peace Conference; Phosphate; Second World War</t>
  </si>
  <si>
    <t xml:space="preserve">(1886), Anon., 1886. Western Pacific. No. 1. Declarations Between the Governments of Great Britain and the German Empire Relating to the Demarcation of the British and German Spheres of Influence in the Western Pacific, and to Reciprocal Freedom of Trade </t>
  </si>
  <si>
    <t>2-s2.0-85063758716</t>
  </si>
  <si>
    <t>Goyal N., Howlett M.</t>
  </si>
  <si>
    <t>57194183948;7004315057;</t>
  </si>
  <si>
    <t>Combining internal and external evaluations within a multilevel evaluation framework: Computational text analysis of lessons from the Asian Development Bank</t>
  </si>
  <si>
    <t>Evaluation</t>
  </si>
  <si>
    <t>10.1177/1356389019827035</t>
  </si>
  <si>
    <t>https://www.scopus.com/inward/record.uri?eid=2-s2.0-85061665854&amp;doi=10.1177%2f1356389019827035&amp;partnerID=40&amp;md5=59cec0557cfb2373ea403815bb98dfeb</t>
  </si>
  <si>
    <t>National University of Singapore, Singapore; Simon Fraser University, Canada; Yale University, United States</t>
  </si>
  <si>
    <t>Goyal, N., National University of Singapore, Singapore, Yale University, United States; Howlett, M., Simon Fraser University, Canada</t>
  </si>
  <si>
    <t>Although the literature on evaluation has theorized about the distinction between internal and external evaluation, hardly any research has compared them empirically. This article examines whether the lessons of internal evaluations differed from those of</t>
  </si>
  <si>
    <t>external evaluation; internal evaluation; international development aid; multilevel evaluation framework; text mining</t>
  </si>
  <si>
    <t>Yale University; National University of Singapore, NUS: NUS</t>
  </si>
  <si>
    <t>The authors thank participants at the Second Public Policy Network in Singapore Conference held in Singapore in January 2018. NG is grateful to the Lee Kuan Yew School of Public Policy, National University of Singapore (NUS) for the NUS Research Scholarsh</t>
  </si>
  <si>
    <t>(2006) Guidelines for preparing performance evaluation reports for public sector operations, , https://www.adb.org/sites/default/files/institutional-document/32516/guidelines-pper-pso.pdf; (2014) Project classification system: Final report, , https://www.</t>
  </si>
  <si>
    <t>Goyal, N.; National University of SingaporeSingapore; email: nihit@u.nus.edu</t>
  </si>
  <si>
    <t>SAGE Publications Ltd</t>
  </si>
  <si>
    <t>2-s2.0-85061665854</t>
  </si>
  <si>
    <t>Malkina M., Balakin R.</t>
  </si>
  <si>
    <t>57195256085;57190430734;</t>
  </si>
  <si>
    <t>Sectoral determinants of sub-federal budget tax revenues: Russian case study</t>
  </si>
  <si>
    <t>Equilibrium. Quarterly Journal of Economics and Economic Policy</t>
  </si>
  <si>
    <t>10.24136/eq.2019.011</t>
  </si>
  <si>
    <t>https://www.scopus.com/inward/record.uri?eid=2-s2.0-85082693243&amp;doi=10.24136%2feq.2019.011&amp;partnerID=40&amp;md5=71dd1e4b09714859d2755d9dce8ce5b1</t>
  </si>
  <si>
    <t>Lobachevsky State University of Nizhni Novgorod, 107, 7 per Universitetskiy, Nizhni Novgorod, 603000, Russian Federation</t>
  </si>
  <si>
    <t>Malkina, M., Lobachevsky State University of Nizhni Novgorod, 107, 7 per Universitetskiy, Nizhni Novgorod, 603000, Russian Federation; Balakin, R., Lobachevsky State University of Nizhni Novgorod, 107, 7 per Universitetskiy, Nizhni Novgorod, 603000, Russi</t>
  </si>
  <si>
    <t>Research background: The research is based on the assumption that the sectoral structure of economy has a significant impact on the level and dynamics of sub-federal budget tax revenues. It distinguishes the following sectoral determinants of tax revenues</t>
  </si>
  <si>
    <t>Inter-regional inequality; Level of tax absorption; Sectoral structure of economy; Sub-federal budgets; Tax revenues</t>
  </si>
  <si>
    <t>Russian Foundation for Basic Research, ????: 19-010-00716</t>
  </si>
  <si>
    <t>The reported study was funded by Russian Foundation for Basic Research according to the research project ? 19-010-00716.</t>
  </si>
  <si>
    <t>Andrejovská, A., Puliková, V., Tax revenues in the context of economic determinants (2018) Montenegrin Journal of Economics, 14 (1); Bizioli, G., Sacchetto, C., (2011) Tax aspects of fiscal federalism: A comparative analysis, , (Eds). Netherlands: IBFD; B</t>
  </si>
  <si>
    <t>Malkina, M.; Lobachevsky State University of Nizhni Novgorod, 107, 7 per Universitetskiy, Russian Federation; email: mmuri@yandex.ru</t>
  </si>
  <si>
    <t>Institute of Economic Research</t>
  </si>
  <si>
    <t>1689765X</t>
  </si>
  <si>
    <t>Equilib. Quart. J. Econ. Policy.</t>
  </si>
  <si>
    <t>2-s2.0-85082693243</t>
  </si>
  <si>
    <t>Ashraf H., Cawood F.</t>
  </si>
  <si>
    <t>57196281438;6602713054;</t>
  </si>
  <si>
    <t>A new mineral policy development framework for Pakistan</t>
  </si>
  <si>
    <t>Journal of Science and Technology Policy Management</t>
  </si>
  <si>
    <t>10.1108/JSTPM-07-2017-0030</t>
  </si>
  <si>
    <t>https://www.scopus.com/inward/record.uri?eid=2-s2.0-85061210176&amp;doi=10.1108%2fJSTPM-07-2017-0030&amp;partnerID=40&amp;md5=999eebaaeac50388561f16eb55006438</t>
  </si>
  <si>
    <t>Wits Mining Institute, University of the Witwatersrand, Johannesburg, South Africa</t>
  </si>
  <si>
    <t>Ashraf, H., Wits Mining Institute, University of the Witwatersrand, Johannesburg, South Africa; Cawood, F., Wits Mining Institute, University of the Witwatersrand, Johannesburg, South Africa</t>
  </si>
  <si>
    <t>Purpose: The purpose of this paper is to develop a mineral policy development framework for Pakistan based on seven key elements derived from the gap analysis of Pakistan’s current framework with leading developing minerals-based economies. Pakistan is gi</t>
  </si>
  <si>
    <t>Mineral development; Pakistan; Policy framework</t>
  </si>
  <si>
    <t xml:space="preserve">Ashraf, H., Cawood, F., Mineral development for growth: the case for a new mineral policy framework for Pakistan (2017) Journal of Science and Technology Policy Management, 8 (3), pp. 246-274; Ashraf, H., Cawood, F., Implementation plan for a new mineral </t>
  </si>
  <si>
    <t>Ashraf, H.; Wits Mining Institute, South Africa; email: hamidashuzai@yahoo.com</t>
  </si>
  <si>
    <t>J. Sci. Technol. Policy Manage.</t>
  </si>
  <si>
    <t>2-s2.0-85061210176</t>
  </si>
  <si>
    <t>Dutt P.K., Wahl M., Kerikmae T.</t>
  </si>
  <si>
    <t>56667205400;57201014144;55940410600;</t>
  </si>
  <si>
    <t>Using Patent Development, Education Policy and Research and Development Expenditure Policy to Understand Differences between Countries - The Case of Estonia and Germany</t>
  </si>
  <si>
    <t>International and Comparative Law Review</t>
  </si>
  <si>
    <t>10.2478/iclr-2019-0007</t>
  </si>
  <si>
    <t>https://www.scopus.com/inward/record.uri?eid=2-s2.0-85074608442&amp;doi=10.2478%2ficlr-2019-0007&amp;partnerID=40&amp;md5=d6600e211894bbdbc2ac69ce05c897ee</t>
  </si>
  <si>
    <t>TalTech Law School of Tallinn University of Technology, Estonia</t>
  </si>
  <si>
    <t>Dutt, P.K., TalTech Law School of Tallinn University of Technology, Estonia; Wahl, M., TalTech Law School of Tallinn University of Technology, Estonia; Kerikmae, T., TalTech Law School of Tallinn University of Technology, Estonia</t>
  </si>
  <si>
    <t>Innovation is the key factor for economic growth. RDI policies pursued in a wholesome manner can have long term social significance. The true value of an invention depends upon factors such as its economic value, strategic value, cultural value and social</t>
  </si>
  <si>
    <t>4S Framework; Intellectual Property and Competition Law; RDI; Social System theory; State Aid; Unitary Patents</t>
  </si>
  <si>
    <t>Allen, M., Germany's national innovation system (2009) Encyclopaedia of Technology and Innovation, pp. 375-389. , Oxford: Basil Blackwell; Baily, M., Bosworth, B., US manufacturing: Understanding its past and its potential future (2014) Journal of Economi</t>
  </si>
  <si>
    <t>Int. Comp. Law Rev.</t>
  </si>
  <si>
    <t>2-s2.0-85074608442</t>
  </si>
  <si>
    <t>Lkhagva D., Wang Z., Liu C.</t>
  </si>
  <si>
    <t>57209473789;55700849900;54583880900;</t>
  </si>
  <si>
    <t>Mining booms and sustainable economic growth in Mongolia-empirical result from recursive dynamic CGE model</t>
  </si>
  <si>
    <t>Economies</t>
  </si>
  <si>
    <t>10.3390/economies7020051</t>
  </si>
  <si>
    <t>https://www.scopus.com/inward/record.uri?eid=2-s2.0-85067877093&amp;doi=10.3390%2feconomies7020051&amp;partnerID=40&amp;md5=4035f775b0e48fc87d24423afa5f7c52</t>
  </si>
  <si>
    <t>University of Chinese Academy of Sciences (UCAS), No. 19(A) Yuquan Road, Shijingshan District, Beijing, 100049, China; Institute of Sciences and Development, No. 15 Zhongguancun Beiyitiao Alley, Haidian District, Beijing, 100190, China</t>
  </si>
  <si>
    <t>Lkhagva, D., University of Chinese Academy of Sciences (UCAS), No. 19(A) Yuquan Road, Shijingshan District, Beijing, 100049, China, Institute of Sciences and Development, No. 15 Zhongguancun Beiyitiao Alley, Haidian District, Beijing, 100190, China; Wang,</t>
  </si>
  <si>
    <t>This research aims to lay out a framework to quantify the impacts of mining booms on the macro-economy in Mongolia, a country that is increasingly dependent upon its mining sector. The study uses a dynamic computable general equilibrium (CGE) model to exa</t>
  </si>
  <si>
    <t>Dynamic CGE model; Mongolia; Natural resources; Total factor productivity</t>
  </si>
  <si>
    <t>The World Academy of Sciences, TWAS; Chinese Academy of Sciences, CAS</t>
  </si>
  <si>
    <t>Funding: Author Davaajargal Lkhagva acknowledges the Chinese Academy of Sciences (CAS) and the World Academy of Sciences (TWAS) for awarding the CAS-TWAS President’s Fellowship to carry out the research.</t>
  </si>
  <si>
    <t>Bandara, J.S., Computable general equilibrium models for development policy analysis in ldcs (1991) Journal of Economic Surveys, 5, pp. 3-69; Bategeka, L., Matovu, J.M., (2011) Oil Wealth and Potential Dutch Disease Effects in Uganda, , Waterloo: Africa P</t>
  </si>
  <si>
    <t>Lkhagva, D.; University of Chinese Academy of Sciences (UCAS), No. 19(A) Yuquan Road, China; email: davka_2016_sg@yahoo.com</t>
  </si>
  <si>
    <t>MDPI Multidisciplinary Digital Publishing Institute</t>
  </si>
  <si>
    <t>2-s2.0-85067877093</t>
  </si>
  <si>
    <t>Sievers L., Breitschopf B., Pfaff M., Schaffer A.</t>
  </si>
  <si>
    <t>57189594949;35071088500;57190739990;15726536600;</t>
  </si>
  <si>
    <t>Macroeconomic impact of the German energy transition and its distribution by sectors and regions</t>
  </si>
  <si>
    <t>Ecological Economics</t>
  </si>
  <si>
    <t>10.1016/j.ecolecon.2019.02.017</t>
  </si>
  <si>
    <t>https://www.scopus.com/inward/record.uri?eid=2-s2.0-85062368522&amp;doi=10.1016%2fj.ecolecon.2019.02.017&amp;partnerID=40&amp;md5=88bb95085e8b601340456fcd7d826264</t>
  </si>
  <si>
    <t>Fraunhofer Institute for Systems and Innovation Research, Germany; Universität der Bundeswehr München, Germany</t>
  </si>
  <si>
    <t>Sievers, L., Fraunhofer Institute for Systems and Innovation Research, Germany; Breitschopf, B., Fraunhofer Institute for Systems and Innovation Research, Germany; Pfaff, M., Fraunhofer Institute for Systems and Innovation Research, Germany; Schaffer, A.,</t>
  </si>
  <si>
    <t>Macroeconomic impacts such as changes in economic structures and employment are very important when evaluating the energy transition in societal terms. We employ a macroeconomic model that accounts for regional, economic and sectoral features. The model r</t>
  </si>
  <si>
    <t>Energy efficiency; Energy transition; Macro-economic impacts; Renewables deployment</t>
  </si>
  <si>
    <t>alternative energy; economic growth; economic impact; electricity generation; employment; energy efficiency; federal system; investment; macroeconomics; price dynamics; spatial distribution; Germany</t>
  </si>
  <si>
    <t>Bundesministerium für Wirtschaft und Energie, BMWi</t>
  </si>
  <si>
    <t>This paper was primarily based on research implemented within the project “ImpRES – Impact of Renewable Energy Sources in Germany”, supported by the Federal Ministry for Economic Affairs and Energy in Germany. The contents of the paper are the sole respon</t>
  </si>
  <si>
    <t>Breitschopf, B., Nathani, C., Resch, G., Employment impact assessment studies-is there a best approach to assess employment impacts of RET deployment (2013) Renewable Energy L. &amp; Pol'y Rev., 93; Bröcker, J., Burmeister, J., Preißler-Jebe, J.H., Alberty, F</t>
  </si>
  <si>
    <t>Sievers, L.; Fraunhofer Institute for Systems and Innovation ResearchGermany; email: luisa.sievers@isi.fraunhofer.de</t>
  </si>
  <si>
    <t>ECECE</t>
  </si>
  <si>
    <t>Ecol. Econ.</t>
  </si>
  <si>
    <t>2-s2.0-85062368522</t>
  </si>
  <si>
    <t>Atienza M., Modrego F.</t>
  </si>
  <si>
    <t>57188970161;55965646000;</t>
  </si>
  <si>
    <t>The spatially asymmetric evolution of mining services suppliers during the expansion and contraction phases of the copper super-cycle in Chile</t>
  </si>
  <si>
    <t>10.1016/j.resourpol.2019.01.014</t>
  </si>
  <si>
    <t>https://www.scopus.com/inward/record.uri?eid=2-s2.0-85061059666&amp;doi=10.1016%2fj.resourpol.2019.01.014&amp;partnerID=40&amp;md5=210c0d91a8e08d0ed1e6b6d03e256367</t>
  </si>
  <si>
    <t>Departamento de Economía, Instituto de Economía Aplicada Regional (IDEAR), Universidad Católica del Norte, Avenida Angamos 0610, Antofagasta, Chile; Social Sciences Unit, GSSI – Gran Sasso Science Institute and Department of Economics, Universidad Católic</t>
  </si>
  <si>
    <t>Atienza, M., Departamento de Economía, Instituto de Economía Aplicada Regional (IDEAR), Universidad Católica del Norte, Avenida Angamos 0610, Antofagasta, Chile; Modrego, F., Social Sciences Unit, GSSI – Gran Sasso Science Institute and Department of Econ</t>
  </si>
  <si>
    <t>Mining services suppliers (MSS) have become one of the main targets of mining-led development policies, but there are not works that analyze their evolution during mineral prices cycles at a local level. The study of this group of firms is especially rele</t>
  </si>
  <si>
    <t>Chile; Copper Price Cycle; Local Development; Mining Services Suppliers; N56; O54; Q32; R11</t>
  </si>
  <si>
    <t>Copper; Costs; Location; Satellites; Chile; Copper prices; Development policies; Expansion and contraction; Local development; Mining activities; Mining services; Variance decomposition; Expansion; business development; copper; economic growth; industrial</t>
  </si>
  <si>
    <t>Aroca, P., Atienza, M., La Conmutación Regional en Chile y su Impacto en la Región de Antofagasta (2008) EURE Rev. Latinoam. De. Estud. Urbano Reg., 102, pp. 97-121; Aroca, P., Atienza, M., Economic implications of long distance commuting in the Chilean m</t>
  </si>
  <si>
    <t>Atienza, M.; Departamento de Economía, Avenida Angamos 0610, Chile; email: miatien@ucn.cl</t>
  </si>
  <si>
    <t>2-s2.0-85061059666</t>
  </si>
  <si>
    <t>Lee G.</t>
  </si>
  <si>
    <t>56326028100;</t>
  </si>
  <si>
    <t>What roles should the government play in fostering the advancement of the internet of things?</t>
  </si>
  <si>
    <t>Telecommunications Policy</t>
  </si>
  <si>
    <t>10.1016/j.telpol.2018.12.002</t>
  </si>
  <si>
    <t>https://www.scopus.com/inward/record.uri?eid=2-s2.0-85057725886&amp;doi=10.1016%2fj.telpol.2018.12.002&amp;partnerID=40&amp;md5=2a09962e7f0fb1f3c2689f0639cf9e69</t>
  </si>
  <si>
    <t>Professor of Information Technology and Analytics, Kogod School of Business, American University, Washington, DC, United States</t>
  </si>
  <si>
    <t>Lee, G., Professor of Information Technology and Analytics, Kogod School of Business, American University, Washington, DC, United States</t>
  </si>
  <si>
    <t>The Internet of Things (IoT) has the potential to transform the way we live, work, do business, and meet the needs of the public. While IoT's potential benefits for economic growth and social welfare appear to be indisputable, IoT faces several technologi</t>
  </si>
  <si>
    <t>Content analysis; Governance; Internet of things; Policy; Process; Public comments; Qualitative research; Regulation; Role of government</t>
  </si>
  <si>
    <t>Data mining; Economics; Processing; Public administration; Public policy; Content analysis; Governance; Public comments; Qualitative research; Regulation; Role of government; Internet of things</t>
  </si>
  <si>
    <t>Atkinson, R., ICT innovation policy in China: A review (2014), http://www2.itif.org/2014-china-ict.pdf, Information Technology and Innovation Foundation (Accessed 1 November 2018); Bannon, C., The IoT threat to privacy (2016), https://techcrunch.com/2016/</t>
  </si>
  <si>
    <t>TEPOD</t>
  </si>
  <si>
    <t>Telecommun Policy</t>
  </si>
  <si>
    <t>2-s2.0-85057725886</t>
  </si>
  <si>
    <t>Valenta R.K., Kemp D., Owen J.R., Corder G.D., Lèbre É.</t>
  </si>
  <si>
    <t>7102353773;18434232500;35783407200;16834509400;57192890164;</t>
  </si>
  <si>
    <t>Re-thinking complex orebodies: Consequences for the future world supply of copper</t>
  </si>
  <si>
    <t>10.1016/j.jclepro.2019.02.146</t>
  </si>
  <si>
    <t>https://www.scopus.com/inward/record.uri?eid=2-s2.0-85062151652&amp;doi=10.1016%2fj.jclepro.2019.02.146&amp;partnerID=40&amp;md5=cd4d9e13aaadb8bd85c73129cf51ec7c</t>
  </si>
  <si>
    <t>W.H.Bryan Mining &amp; Geology Research Centre, Sustainable Minerals Institute, The University of Queensland, St Lucia CampusQLD  4072, Australia; Centre for Social Responsibility in Mining, Sustainable Minerals Institute, The University of Queensland, St Luc</t>
  </si>
  <si>
    <t>Valenta, R.K., W.H.Bryan Mining &amp; Geology Research Centre, Sustainable Minerals Institute, The University of Queensland, St Lucia CampusQLD  4072, Australia; Kemp, D., Centre for Social Responsibility in Mining, Sustainable Minerals Institute, The Univers</t>
  </si>
  <si>
    <t>The supply of copper underpins global economic growth and human development. Forecasts predict a market deficit of 600 kilotones of copper metal by 2021. Accessing new and undeveloped copper orebodies is critical to meeting projected demand. The mining in</t>
  </si>
  <si>
    <t>ESG; Mineral economics; Mining; Price-sensitivity; Risk; Sustainable development</t>
  </si>
  <si>
    <t>Economics; Mining; Ore analysis; Rhenium compounds; Risks; Sustainable development; Economic growths; Global economic growth; Human development; Low-carbon futures; Multi factors; Price sensitive; Price sensitivity; Social impact; Copper deposits</t>
  </si>
  <si>
    <t>University of Queensland</t>
  </si>
  <si>
    <t>The authors are grateful for the strategic funds received from The University of Queensland (UQ) in support of the Sustainable Minerals Institute’s (SMI) cross-disciplinary research on “complex orebodies”. We acknowledge colleagues from across the SMI and</t>
  </si>
  <si>
    <t xml:space="preserve">Amatulli, G., Domisch, S., Tuanmu, M.-N., Parmentier, B., Ranipeta, A., Malczyk, J., Jetz, W., A suite of global, cross-scale topographic variables for environmental and biodiversity modeling (2018) Sci. data, 5, p. 180040; Bainton, N., Owen, J.R., Zones </t>
  </si>
  <si>
    <t>Kemp, D.; Centre for Social Responsibility in Mining, Australia; email: d.kemp@smi.uq.edu.au</t>
  </si>
  <si>
    <t>2-s2.0-85062151652</t>
  </si>
  <si>
    <t>Kotlyar B.A.</t>
  </si>
  <si>
    <t>7003548681;</t>
  </si>
  <si>
    <t>Conditions for involvement: How to make corporate staff interested in achieving the targets set by national projects</t>
  </si>
  <si>
    <t>Tsvetnye Metally</t>
  </si>
  <si>
    <t>10.17580/tsm.2019.07.01</t>
  </si>
  <si>
    <t>https://www.scopus.com/inward/record.uri?eid=2-s2.0-85071298452&amp;doi=10.17580%2ftsm.2019.07.01&amp;partnerID=40&amp;md5=fbc5844ba73aef29c6923a1198655653</t>
  </si>
  <si>
    <t>TSNOTORGMET Consulting and Analytical Centre, Russian Federation</t>
  </si>
  <si>
    <t>Kotlyar, B.A., TSNOTORGMET Consulting and Analytical Centre, Russian Federation</t>
  </si>
  <si>
    <t>Successful achievement of the goals stipulated by the Decree of the President of the Russian Federation of May 2018, clarified by the national projects, requires direct participation of all categories of the personnel of metallurgical and mining industry.</t>
  </si>
  <si>
    <t>Added value; Collective agreement; Industry tariff agreement; Minimum wage; National projects; Remuneration system structure; Wage raise; Wage tariff; Workforce productivity</t>
  </si>
  <si>
    <t>11.7208.2017/7.8, 11.7213.2017/7.8; Ministry of Education and Science of the Russian Federation, Minobrnauka: 11.3014.2017/4.6</t>
  </si>
  <si>
    <t>With the help of optical and electron scanning microscopy and X-ray microanalysis, the authors of this paper looked at the formation of structural components in the ??4.5Cd alloy and their properties when the alloy was doped with a growing amount of scand</t>
  </si>
  <si>
    <t>Events, , http://special.kremlin.ru/events/councils/58894, 24 October 2018, kremlin.ru. 22:30., (Accessed: 23.07.2019); Sapozhkov, O., Abilities lead to needs (2019) Kommersant, 205 (6443), p. 2. , 08.11; Kotlyar, B., Productivity and compensation: Condit</t>
  </si>
  <si>
    <t>Kotlyar, B.A.; TSNOTORGMET Consulting and Analytical CentreRussian Federation; email: tsnot@yandex.ru</t>
  </si>
  <si>
    <t>TVMTA</t>
  </si>
  <si>
    <t>Tsvetn. Met.</t>
  </si>
  <si>
    <t>2-s2.0-85071298452</t>
  </si>
  <si>
    <t>Maer-Matei M.M., Mocanu C., Zamfir A.-M., Georgescu T.M.</t>
  </si>
  <si>
    <t>36716642100;37023201100;54406344700;57198807310;</t>
  </si>
  <si>
    <t>Skill needs for early career researchers-a text mining approach</t>
  </si>
  <si>
    <t>10.3390/su11102789</t>
  </si>
  <si>
    <t>https://www.scopus.com/inward/record.uri?eid=2-s2.0-85067097870&amp;doi=10.3390%2fsu11102789&amp;partnerID=40&amp;md5=f3b63c8619bbe0e95a6a9e8ecccf3e54</t>
  </si>
  <si>
    <t xml:space="preserve">National Scientific Research Institute for Labour and Social Protection, 6-8 Povernei Street, Bucharest, 010643, Romania; Department of Economic Informatics and Cybernetics, The Bucharest University of Economic Studies, 6 Piata Romana, Bucharest, 010552, </t>
  </si>
  <si>
    <t>Maer-Matei, M.M., National Scientific Research Institute for Labour and Social Protection, 6-8 Povernei Street, Bucharest, 010643, Romania, Department of Economic Informatics and Cybernetics, The Bucharest University of Economic Studies, 6 Piata Romana, B</t>
  </si>
  <si>
    <t>Research and development activities are one of the main drivers for progress, economic growth and wellbeing in many societies. This article proposes a text mining approach applied to a large amount of data extracted from job vacancies advertisements, aimi</t>
  </si>
  <si>
    <t>Early career; Researchers; Skills; Text mining</t>
  </si>
  <si>
    <t>data mining; economic growth; research and development; teaching; university sector; Europe</t>
  </si>
  <si>
    <t>National Science Council, NSC: NSC 95-2420-H002-014-KF</t>
  </si>
  <si>
    <t>This study was supported financially by the National Science Council (NSC 95-2420-H002-014-KF). The data was provided by the Bureau of Health Promotion, Department of Health. The authors would like to thank these institutions for allowing us access to the</t>
  </si>
  <si>
    <t>Vuong, Q.H., The (ir)rational consideration of the cost of science in transition economies (2018) Nat. Hum. Behav, 2, p. 5; (2019) European Research Area Progress Report 2018, , European Commission: Brussels, Belgium; Roberts, K., The entry into employmen</t>
  </si>
  <si>
    <t>Zamfir, A.-M.; National Scientific Research Institute for Labour and Social Protection, 6-8 Povernei Street, Romania; email: anazamfir2002@yahoo.com</t>
  </si>
  <si>
    <t>2-s2.0-85067097870</t>
  </si>
  <si>
    <t>Tsai Y.H., Stow D.A., López-Carr D., Weeks J.R., Clarke K.C., Mensah F.</t>
  </si>
  <si>
    <t>54963866700;7005397699;55510801600;57193465756;7201977414;57188924373;</t>
  </si>
  <si>
    <t>Monitoring forest cover change within different reserve types in southern Ghana</t>
  </si>
  <si>
    <t>Environmental Monitoring and Assessment</t>
  </si>
  <si>
    <t>10.1007/s10661-019-7450-z</t>
  </si>
  <si>
    <t>https://www.scopus.com/inward/record.uri?eid=2-s2.0-85064563140&amp;doi=10.1007%2fs10661-019-7450-z&amp;partnerID=40&amp;md5=12b3e9baeea3b3a47dda7bad9f5ca7ca</t>
  </si>
  <si>
    <t>Department of Geography, San Diego State University, San Diego, CA, United States; Department of Geography, University of California, Santa Barbara, CA, United States; Center for Remote Sensing and Geographical Information Services, Accra, Ghana</t>
  </si>
  <si>
    <t>Tsai, Y.H., Department of Geography, San Diego State University, San Diego, CA, United States; Stow, D.A., Department of Geography, San Diego State University, San Diego, CA, United States; López-Carr, D., Department of Geography, University of California</t>
  </si>
  <si>
    <t>Rapid population and economic growth quickly degrade and deplete forest resources in many developing countries, even within protected areas. Monitoring forest cover change is critical for assessing ecosystem changes and targeting conservation efforts. Yet</t>
  </si>
  <si>
    <t>Deforestation; Edge effects; Forest reserves; Ghana; Image composite; Land-cover and land-use change; Landsat; Population growth</t>
  </si>
  <si>
    <t>Conservation; Deforestation; Developing countries; Economics; Environmental protection; Land use; Photomapping; Population statistics; Vegetation; Edge effect; Forest reserves; Ghana; Image composites; Land-use change; LANDSAT; Population growth; Open pit</t>
  </si>
  <si>
    <t>National Aeronautics and Space Administration: G00009708</t>
  </si>
  <si>
    <t>Funding information This study was supported by the Interdisciplinary Research in Earth Science (IDS) program of the National Aeronautics and Space Administration (NASA; award number G00009708).</t>
  </si>
  <si>
    <t>Acheampong, M., Yu, Q., Enomah, L.D., Anchang, J., Eduful, M., Land use/cover change in Ghana’s oil city: assessing the impact of neoliberal economic policies and implications for sustainable development goal number one–a remote sensing and GIS approach (</t>
  </si>
  <si>
    <t>Tsai, Y.H.; Department of Geography, United States; email: cindyxtsai@gmail.com</t>
  </si>
  <si>
    <t>EMASD</t>
  </si>
  <si>
    <t>Environ. Monit. Assess.</t>
  </si>
  <si>
    <t>2-s2.0-85064563140</t>
  </si>
  <si>
    <t>Wagner H.</t>
  </si>
  <si>
    <t>7404366909;</t>
  </si>
  <si>
    <t>Deep Mining: A Rock Engineering Challenge</t>
  </si>
  <si>
    <t>Rock Mechanics and Rock Engineering</t>
  </si>
  <si>
    <t>10.1007/s00603-019-01799-4</t>
  </si>
  <si>
    <t>https://www.scopus.com/inward/record.uri?eid=2-s2.0-85064477532&amp;doi=10.1007%2fs00603-019-01799-4&amp;partnerID=40&amp;md5=aba77a6ef7655203ee56582c38f8be38</t>
  </si>
  <si>
    <t>Montanuniversitaet Leoben, Erzherzog-Johann-Str. 3, Leoben, 8700, Austria</t>
  </si>
  <si>
    <t>Wagner, H., Montanuniversitaet Leoben, Erzherzog-Johann-Str. 3, Leoben, 8700, Austria</t>
  </si>
  <si>
    <t>Increasing demand for metals caused by global economic growth and exploitation of shallow mineral deposits forces mineral extraction to go deeper. A direct consequence of this development is an increase in rock pressure-related mining problems. The role o</t>
  </si>
  <si>
    <t>Design criteria; Mine design; Rock engineering methods; Rock mechanics principles; Support methods; Support principles</t>
  </si>
  <si>
    <t>Copper gold mines; Degrees of freedom (mechanics); Deposits; Economics; Excavation; Extraction; Fracture; Mineral resources; Rock mechanics; Rock pressure; Rocks; Stoping; Design and operations; Design criteria; Energy-based design; Global economic growth</t>
  </si>
  <si>
    <t xml:space="preserve">Amadei, B., Swolfs, H.S., Savage, W.Z., Gravity-induced stresses in stratified rock (1988) Rock Mech Rock Eng, 21, pp. 1-20; Barton, N.R., Lien, R., Lunde, J., Engineering classification of rock masses for the design of tunnel support (1974) Rock Mech, 6 </t>
  </si>
  <si>
    <t>Wagner, H.; Montanuniversitaet Leoben, Erzherzog-Johann-Str. 3, Austria; email: horst.wagner@unileoben.ac.at</t>
  </si>
  <si>
    <t>Springer-Verlag Wien</t>
  </si>
  <si>
    <t>RMRED</t>
  </si>
  <si>
    <t>Rock Mech Rock Eng</t>
  </si>
  <si>
    <t>2-s2.0-85064477532</t>
  </si>
  <si>
    <t>Conesa J.C., Pujolas P.S.</t>
  </si>
  <si>
    <t>7007052074;54420921300;</t>
  </si>
  <si>
    <t>The Canadian productivity stagnation, 2002–2014</t>
  </si>
  <si>
    <t>Canadian Journal of Economics</t>
  </si>
  <si>
    <t>10.1111/caje.12383</t>
  </si>
  <si>
    <t>https://www.scopus.com/inward/record.uri?eid=2-s2.0-85064468511&amp;doi=10.1111%2fcaje.12383&amp;partnerID=40&amp;md5=ad7130afc6042062671aa9a7e5e5f6da</t>
  </si>
  <si>
    <t>Stony Brook University, United States; McMaster University, Canada</t>
  </si>
  <si>
    <t>Conesa, J.C., Stony Brook University, United States; Pujolas, P.S., McMaster University, Canada</t>
  </si>
  <si>
    <t>Total factor productivity (TFP) growth in Canada between 2002 and 2014 has been only 0.16% per year. This figure is substantially smaller than that of the United States, or that of Canada in the past. We perform multiple counterfactual exercises to show t</t>
  </si>
  <si>
    <t>economic growth; growth rate; income distribution; manufacturing; mining industry; terms of trade; total factor productivity; Canada; United States</t>
  </si>
  <si>
    <t>University of Calgary, U of C; Social Sciences and Humanities Research Council of Canada, SSHRC; Western University, UWO</t>
  </si>
  <si>
    <t>The authors would like to thank Wyatt Brooks, Bettina Br?ggemann, Sonja Chen, Simona Cociuba, Cecilia Garcia, Stephanie Houle, Alok Johri, Tim Kehoe, Igor Livshits, Jim MacGee, Zach Mahone, Tasos Papanastasiou, Jeff Racine, Tiago Tavares, Alisa Tazhitdino</t>
  </si>
  <si>
    <t>The authors would like to thank Wyatt Brooks, Bettina Brüggemann, Sonja Chen, Simona Cociuba, Cecilia Garcia, Stephanie Houle, Alok Johri, Tim Kehoe, Igor Livshits, Jim MacGee, Zach Mahone, Tasos Papanastasiou, Jeff Racine, Tiago Tavares, Alisa Tazhitdino</t>
  </si>
  <si>
    <t xml:space="preserve">Amaral, P., MacGee, J.C., The Great Depression in Canada and the United States: A neoclassical analysis (2002) Review of Economic Dynamics, 5 (1), pp. 45-72; Autor, D., Dorn, D., Katz, L.F., Patterson, C., Van Reenen, J., Concentrating on the fall of the </t>
  </si>
  <si>
    <t>Pujolas, P.S.; McMaster UniversityCanada; email: pujolasp@mcmaster.ca</t>
  </si>
  <si>
    <t>Can. J. Econ.</t>
  </si>
  <si>
    <t>2-s2.0-85064468511</t>
  </si>
  <si>
    <t>Feichtner I.</t>
  </si>
  <si>
    <t>35317498300;</t>
  </si>
  <si>
    <t>Sharing the Riches of the Sea: The Redistributive and Fiscal Dimension of Deep Seabed Exploitation</t>
  </si>
  <si>
    <t>European Journal of International Law</t>
  </si>
  <si>
    <t>10.1093/ejil/chz022</t>
  </si>
  <si>
    <t>https://www.scopus.com/inward/record.uri?eid=2-s2.0-85064253420&amp;doi=10.1093%2fejil%2fchz022&amp;partnerID=40&amp;md5=038d51a6fee879e5eb8daca37ed8942d</t>
  </si>
  <si>
    <t>University of Würzburg, Germany</t>
  </si>
  <si>
    <t>Feichtner, I., University of Würzburg, Germany</t>
  </si>
  <si>
    <t>This article seeks to clarify how the principle of common heritage is being implemented and concretized by the fiscal regime of deep seabed mining. It first explicates the exploitation rationale underlying the common heritage principle. It argues that com</t>
  </si>
  <si>
    <t>Pardo, A., (1967) United Nations General Assembly (UNGA) 22nd Session, , First Committee, 1515th Meeting, UN Doc A/C.1/PV.1515, 1 November; Mickelson, The Maps of International Law. Perceptions of Nature in the Classification of Territory (2014) Leiden Jo</t>
  </si>
  <si>
    <t>Feichtner, I.; University of WürzburgGermany; email: isabel.feichtner@jura.uni-wuerzburg.de</t>
  </si>
  <si>
    <t>Oxford University Press</t>
  </si>
  <si>
    <t>Eur. J. Int. Law</t>
  </si>
  <si>
    <t>2-s2.0-85064253420</t>
  </si>
  <si>
    <t>Jakus P.M., Akhundjanov S.B.</t>
  </si>
  <si>
    <t>6602590437;56092565900;</t>
  </si>
  <si>
    <t>The Antiquities Act, national monuments, and the regional economy</t>
  </si>
  <si>
    <t>Journal of Environmental Economics and Management</t>
  </si>
  <si>
    <t>10.1016/j.jeem.2019.03.004</t>
  </si>
  <si>
    <t>https://www.scopus.com/inward/record.uri?eid=2-s2.0-85063578586&amp;doi=10.1016%2fj.jeem.2019.03.004&amp;partnerID=40&amp;md5=50615ce4d4bba0bb13a943fe4d9cf1b9</t>
  </si>
  <si>
    <t>Department of Applied Economics, Utah State University, UMC 4835, Logan, UT  84322-4835, United States</t>
  </si>
  <si>
    <t>Jakus, P.M., Department of Applied Economics, Utah State University, UMC 4835, Logan, UT  84322-4835, United States; Akhundjanov, S.B., Department of Applied Economics, Utah State University, UMC 4835, Logan, UT  84322-4835, United States</t>
  </si>
  <si>
    <t>Large, landscape-scale national monuments have long been controversial. It has been claimed that large monuments harm local economies by restricting growth of the grazing, timber, mining, and energy industries. Others have asserted that large monuments ai</t>
  </si>
  <si>
    <t>Antiquities act; National monuments; Regional per capita income; Synthetic control</t>
  </si>
  <si>
    <t>Regional planning; Antiquities act; Economic growths; Legal constraint; Legislative action; National monuments; Per capita income; Regional economy; Synthetic control; Economic analysis; economic growth; local economy; monument; regional economy; tourism</t>
  </si>
  <si>
    <t>U.S. Department of Agriculture, USDA: W-4133; Utah Agricultural Experiment Station, UAES: UTAO1306, UTAO1360</t>
  </si>
  <si>
    <t>This research was funded solely by the Utah Agricultural Experiment Station Projects UTAO1360 and UTAO1306 , and USDA Regional Research Project W-4133 .</t>
  </si>
  <si>
    <t>Abadie, A., Diamond, A., Hainmueller, J., Synthetic control methods for comparative case studies: estimating the effect of California's tobacco control program (2010) J. Am. Stat. Assoc., 105 (490), pp. 493-505; Abadie, A., Diamond, A., Hainmueller, J., C</t>
  </si>
  <si>
    <t>Akhundjanov, S.B.; Department of Applied Economics, United States; email: sherzod.akhundjanov@usu.edu</t>
  </si>
  <si>
    <t>Academic Press Inc.</t>
  </si>
  <si>
    <t>JEEMD</t>
  </si>
  <si>
    <t>J. Environ. Econ. Manage.</t>
  </si>
  <si>
    <t>2-s2.0-85063578586</t>
  </si>
  <si>
    <t>Vogiatzoglou K.</t>
  </si>
  <si>
    <t>14039821700;</t>
  </si>
  <si>
    <t>Export Composition and Long-run Economic Growth Impact: A Cointegration Analysis for ASEAN ‘Latecomer’ Economies</t>
  </si>
  <si>
    <t>Margin</t>
  </si>
  <si>
    <t>10.1177/0973801018812571</t>
  </si>
  <si>
    <t>https://www.scopus.com/inward/record.uri?eid=2-s2.0-85063518802&amp;doi=10.1177%2f0973801018812571&amp;partnerID=40&amp;md5=b3a658a59a90d3a2f13621f80a815051</t>
  </si>
  <si>
    <t>Vogiatzoglou, K.</t>
  </si>
  <si>
    <t>Export expansion can be a significant engine of economic growth for developing economies. The size of the growth effect of exports depends not only on volume but also on the sectoral composition of exports. By explicitly considering the sectoral export co</t>
  </si>
  <si>
    <t>Cambodia; Cointegration analysis; Economic growth; Export composition; Exports; Lao PDR; Myanmar; Vietnam</t>
  </si>
  <si>
    <t xml:space="preserve">(2014) ASEAN 2030: Toward a borderless economic community, , Asian Development Bank Institute Report, Tokyo, ADBI; Ahmad, F., Umar Draz, M., Yang, S.C., Causality nexus of exports, FDI and economic growth of the ASEAN5 economies: Evidence from panel data </t>
  </si>
  <si>
    <t>2-s2.0-85063518802</t>
  </si>
  <si>
    <t>Velicu I.</t>
  </si>
  <si>
    <t>56252524900;</t>
  </si>
  <si>
    <t>De-growing environmental justice: Reflections from anti-mining movements in Eastern Europe</t>
  </si>
  <si>
    <t>10.1016/j.ecolecon.2019.01.021</t>
  </si>
  <si>
    <t>https://www.scopus.com/inward/record.uri?eid=2-s2.0-85061208162&amp;doi=10.1016%2fj.ecolecon.2019.01.021&amp;partnerID=40&amp;md5=9821eeebbec5ca7a5b642d0da1a84194</t>
  </si>
  <si>
    <t>Center for Social Studies, University of Coimbra, Portugal</t>
  </si>
  <si>
    <t>Velicu, I., Center for Social Studies, University of Coimbra, Portugal</t>
  </si>
  <si>
    <t xml:space="preserve">While the critique to economic growth is quintessential in the degrowth scholarship, one may observe a similar focus in various environmental justice movements around the world. This is particularly visible when it comes to the increasing perception that </t>
  </si>
  <si>
    <t>Anti-mining; Degrowth; Eastern Europe; Socio-environmental justice</t>
  </si>
  <si>
    <t>development project; economic growth; environmental justice; perception; Alba; Bulgaria; Eastern Europe; Romania; Romania; Rosia Montana</t>
  </si>
  <si>
    <t>Fundação para a Ciência e a Tecnologia, FCT: SFRH/BPD/94680/2013</t>
  </si>
  <si>
    <t>Special thanks to Prof. Dr. Stefania Barca, Dr. Gustavo Garcia-Lopez, the participants in the Telciu conference in 2017 and my loving friend Aspazia. I recognize the support of Foundation for Science and Technology -Portugal for the postdoctoral grant SFR</t>
  </si>
  <si>
    <t>Agyeman, J., Bullard, R., Evans, B., Introduction: joined-up thinking: bringing together sustainability, environmental justice and equity (2003) Just Sustainabilities: Development in an Unequal World, pp. 1-16. , J. Agyeman R. Bullard B. Evans Earthscan P</t>
  </si>
  <si>
    <t>2-s2.0-85061208162</t>
  </si>
  <si>
    <t>Poudyal N.C., Gyawali B.R., Simon M.</t>
  </si>
  <si>
    <t>56757681100;56749026900;56862602100;</t>
  </si>
  <si>
    <t>Local residents’ views of surface mining: Perceived impacts, subjective well-being, and support for regulations in southern Appalachia</t>
  </si>
  <si>
    <t>10.1016/j.jclepro.2019.01.277</t>
  </si>
  <si>
    <t>https://www.scopus.com/inward/record.uri?eid=2-s2.0-85061330443&amp;doi=10.1016%2fj.jclepro.2019.01.277&amp;partnerID=40&amp;md5=4c583b70c2e78a459e5261e5724fdf11</t>
  </si>
  <si>
    <t>Department of Forestry, Wildlife, &amp; Fisheries, University of Tennessee, Knoxville, TN  37996, United States; College of Agriculture, Communities, and the Environment, Kentucky State University, Frankfort, KY  40601, United States</t>
  </si>
  <si>
    <t>Poudyal, N.C., Department of Forestry, Wildlife, &amp; Fisheries, University of Tennessee, Knoxville, TN  37996, United States; Gyawali, B.R., College of Agriculture, Communities, and the Environment, Kentucky State University, Frankfort, KY  40601, United St</t>
  </si>
  <si>
    <t>Growing public demand for cleaner technologies and alternative energy sources has challenged the sustainability of traditional industries like coal mining. Public support for mining in rural communities may depend partly on how local residents perceive it</t>
  </si>
  <si>
    <t>Coal; Mountain-top removal; Public attitudes; Quality of life; Regulation</t>
  </si>
  <si>
    <t>Coal; Economics; Public policy; Regional planning; Rural areas; Sustainable development; Alternative energy source; Community perceptions; Environmental change; Environmental concerns; Natural environments; Public attitudes; Quality of life; Regulation; M</t>
  </si>
  <si>
    <t>U.S. Department of Agriculture, USDA; National Institute of Food and Agriculture, NIFA</t>
  </si>
  <si>
    <t>This research is funded by USDA / NIFA “Enhancing Research-and-Extension Capability by Studying Land Cover Change, Quality of Life, and Microclimate Variation in Kentucky .” Award Number: 2014-38821-22398 , Kentucky State University, Frankfort, KY, USA. A</t>
  </si>
  <si>
    <t>Aston, R.L., The Legal, Engineering and Social Perspectives of Surface Mining Law and Reclamation by Landfilling: Getting Maximum Yield from Surface Mines (1999), Imperial College Press London; Alter, T., Brasier, K., McLaughlin, D., Willits, F.K., Baseli</t>
  </si>
  <si>
    <t>Poudyal, N.C.; Department of Forestry, United States; email: npoudyal@utk.edu</t>
  </si>
  <si>
    <t>2-s2.0-85061330443</t>
  </si>
  <si>
    <t>Liu Q., Cao Z., Liu X., Liu L., Dai T., Han J., Duan H., Wang C., Wang H., Liu J., Cai G., Mao R., Wang G., Tan J., Li S., Liu G.</t>
  </si>
  <si>
    <t>57208016846;57190021099;56261224600;55599444700;57192955448;56651287900;23977609900;55850809600;48862108800;57208017557;24921200300;57191074364;55817827400;57208017966;25959176200;57201565364;</t>
  </si>
  <si>
    <t>Product and Metal Stocks Accumulation of China's Megacities: Patterns, Drivers, and Implications</t>
  </si>
  <si>
    <t>Environmental Science and Technology</t>
  </si>
  <si>
    <t>10.1021/acs.est.9b00387</t>
  </si>
  <si>
    <t>https://www.scopus.com/inward/record.uri?eid=2-s2.0-85063576193&amp;doi=10.1021%2facs.est.9b00387&amp;partnerID=40&amp;md5=4c8c448024c75672869ac7dc26dcc9d7</t>
  </si>
  <si>
    <t>SDU Life Cycle Engineering, Department of Chemical Engineering, Biotechnology, and Environmental Technology, University of Southern Denmark, Odense, 5230, Denmark; Sino-Danish College, University of Chinese Academy of Sciences, Beijing, 100049, China; Ins</t>
  </si>
  <si>
    <t>Liu, Q., SDU Life Cycle Engineering, Department of Chemical Engineering, Biotechnology, and Environmental Technology, University of Southern Denmark, Odense, 5230, Denmark, Sino-Danish College, University of Chinese Academy of Sciences, Beijing, 100049, C</t>
  </si>
  <si>
    <t>The rapid urbanization in China since the 1970s has led to an exponential growth of metal stocks (MS) in use in cities. A retrospect on the quantity, quality, and patterns of these MS is a prerequisite for projecting future metal demand, identifying urban</t>
  </si>
  <si>
    <t>Aluminum; Copper; Iron; Urban planning; Accounting methods; Decomposition analysis; Economic development; Economic growths; Exponential growth; Metal stocks; Rapid urbanizations; Saturation levels; Economics; aluminum; copper; iron; metal; metal; demand a</t>
  </si>
  <si>
    <t>aluminum, 7429-90-5; copper, 15158-11-9, 7440-50-8; iron, 14093-02-8, 53858-86-9, 7439-89-6; Metals</t>
  </si>
  <si>
    <t>Müller, D.B., Wang, T., Duval, B., Graedel, T.E., Exploring the Engine of Anthropogenic Iron Cycles (2006) Proc. Natl. Acad. Sci. U. S. A., 103 (44), pp. 16111-16116; Chen, W., Graedel, T.E., In-Use Product Stocks Link Manufactured Capital to Natural Capi</t>
  </si>
  <si>
    <t>Liu, G.; SDU Life Cycle Engineering, Denmark; email: gli@kbm.sdu.dk</t>
  </si>
  <si>
    <t>American Chemical Society</t>
  </si>
  <si>
    <t>0013936X</t>
  </si>
  <si>
    <t>ESTHA</t>
  </si>
  <si>
    <t>Environ. Sci. Technol.</t>
  </si>
  <si>
    <t>2-s2.0-85063576193</t>
  </si>
  <si>
    <t>Adaman F., Arsel M., Akbulut B.</t>
  </si>
  <si>
    <t>6602720025;25623005200;55361531600;</t>
  </si>
  <si>
    <t>Neoliberal developmentalism, authoritarian populism, and extractivism in the countryside: the Soma mining disaster in Turkey</t>
  </si>
  <si>
    <t>Journal of Peasant Studies</t>
  </si>
  <si>
    <t>10.1080/03066150.2018.1515737</t>
  </si>
  <si>
    <t>https://www.scopus.com/inward/record.uri?eid=2-s2.0-85055479873&amp;doi=10.1080%2f03066150.2018.1515737&amp;partnerID=40&amp;md5=fb22f3890b9207830a9d0e5ab2e7cc72</t>
  </si>
  <si>
    <t>Department of Economics, Bo?aziçi University, Istanbul, Turkey; International Institute of Social Studies–Erasmus University Rotterdam, Netherlands; Department of Geography, Planning &amp; Environment, Concordia University, Montréal, QC, Canada</t>
  </si>
  <si>
    <t>Adaman, F., Department of Economics, Bo?aziçi University, Istanbul, Turkey; Arsel, M., International Institute of Social Studies–Erasmus University Rotterdam, Netherlands; Akbulut, B., Department of Geography, Planning &amp; Environment, Concordia University,</t>
  </si>
  <si>
    <t>While state-society relations in Turkey have historically been top-down and coups d’état periodically interrupted democratic politics, the recent authoritarian turn under Erdo?an is remarkable. Two dynamics are especially salient. First, Erdo?an and his A</t>
  </si>
  <si>
    <t>Authoritarian populism; coal; extractivism; neoliberal developmentalism; Turkey</t>
  </si>
  <si>
    <t>authoritarianism; coal mining; disaster; neoliberalism; policy approach; political economy; populism; Turkey</t>
  </si>
  <si>
    <t>Adaman, F., Akbulut, B., Arsel, M., (2017) Neoliberal Turkey and its Discontents: Economic Policy and the Environment Under Erdo?an, , London: I.B. Taurus, and, eds; Adaman, F., Akbulut, B., Madra, Y.M., Pamuk, ?., Hitting the Wall: Erdo?an’s Construction</t>
  </si>
  <si>
    <t>Arsel, M.; International Institute of Social Studies–Erasmus University RotterdamNetherlands; email: arsel@iss.nl</t>
  </si>
  <si>
    <t>J. Peasant Stud.</t>
  </si>
  <si>
    <t>2-s2.0-85055479873</t>
  </si>
  <si>
    <t>Huang M., Zolnoori M., Balls-Berry J.E., Brockman T.A., Patten C.A., Yao L.</t>
  </si>
  <si>
    <t>55620343700;36159082000;36678672500;23033344500;7006031601;53868570800;</t>
  </si>
  <si>
    <t>Technological innovations in disease management: Text mining US patent data from 1995 to 2017</t>
  </si>
  <si>
    <t>Journal of Medical Internet Research</t>
  </si>
  <si>
    <t>e13316</t>
  </si>
  <si>
    <t>10.2196/13316</t>
  </si>
  <si>
    <t>https://www.scopus.com/inward/record.uri?eid=2-s2.0-85065463620&amp;doi=10.2196%2f13316&amp;partnerID=40&amp;md5=57e8c69c1f10871d78988c7a6241b909</t>
  </si>
  <si>
    <t xml:space="preserve">Department of Health Sciences Research, Mayo Clinic, 200 First Street SW, Rochester, MN  55905, United States; Center for Clinical and Translational Science, Commuity Engagement Program, Mayo Clinic, Rochester, MN, United States; Department of Psychiatry </t>
  </si>
  <si>
    <t>Huang, M., Department of Health Sciences Research, Mayo Clinic, 200 First Street SW, Rochester, MN  55905, United States; Zolnoori, M., Department of Health Sciences Research, Mayo Clinic, 200 First Street SW, Rochester, MN  55905, United States; Balls-Be</t>
  </si>
  <si>
    <t>Background: Patents are important intellectual property protecting technological innovations that inspire efficient research and development in biomedicine. The number of awarded patents serves as an important indicator of economic growth and technologica</t>
  </si>
  <si>
    <t>Disease; Dynamic topic model; Patent; Public health index; Research opportunity index; Research priority; Resource allocation; Technological innovation; Text mining; Topic modeling</t>
  </si>
  <si>
    <t>data mining; disease management; history; human; invention; procedures; technology; United States; Data Mining; Disease Management; History, 20th Century; History, 21st Century; Humans; Inventions; Technology; United States</t>
  </si>
  <si>
    <t>U.S. National Library of Medicine, NLM: K01LM012102; National Center for Advancing Translational Sciences, NCATS: UL1TR002377; Center for Clinical and Translational Science, Mayo Clinic, CCaTS</t>
  </si>
  <si>
    <t>Funding for this study was provided by Mayo Clinic Center for Clinical and Translational Science (UL1TR002377), the National Institutes of Health/National Center for Advancing Translational Sciences (NIH/NCATS), and the National Library of Medicine (5K01L</t>
  </si>
  <si>
    <t>Cockburn, I., Long, G., The importance of patents to innovation: Updated cross-industry comparisons with biopharmaceuticals (2015) Expert Opin Ther Pat, 25 (7), pp. 739-742. , Jul, Medline: 25927945; Raghupathi, V., Raghupathi, W., Innovation at country-l</t>
  </si>
  <si>
    <t>Yao, L.; Department of Health Sciences Research, 200 First Street SW, United States; email: Yao.Lixia@mayo.edu</t>
  </si>
  <si>
    <t>JMIR Publications Inc.</t>
  </si>
  <si>
    <t>J. Med. Internet Res.</t>
  </si>
  <si>
    <t>2-s2.0-85065463620</t>
  </si>
  <si>
    <t>Hota P., Behera B.</t>
  </si>
  <si>
    <t>56819988100;13205449000;</t>
  </si>
  <si>
    <t>Extraction of mineral resources and regional development outcomes: Empirical evidence from Odisha, India</t>
  </si>
  <si>
    <t>10.1016/j.exis.2019.03.001</t>
  </si>
  <si>
    <t>https://www.scopus.com/inward/record.uri?eid=2-s2.0-85064429525&amp;doi=10.1016%2fj.exis.2019.03.001&amp;partnerID=40&amp;md5=b25ca504c5baaf6ed5b67f5ff6add119</t>
  </si>
  <si>
    <t>Lecturer in Economics, Burla NAC College, Burla, Odisha  768017, India; Professor of Economics, Department of Humanities and Social Sciences, Indian Institute of Technology Kharagpur, Kharagpur, West Bengal  721302, India</t>
  </si>
  <si>
    <t>Hota, P., Lecturer in Economics, Burla NAC College, Burla, Odisha  768017, India; Behera, B., Professor of Economics, Department of Humanities and Social Sciences, Indian Institute of Technology Kharagpur, Kharagpur, West Bengal  721302, India</t>
  </si>
  <si>
    <t>Conventional economic argument suggests that higher economic growth and development is positively associated with increasing stock of natural assets of a country and/or region. However, empirical evidences suggest that the relationship between natural res</t>
  </si>
  <si>
    <t>Development; India; Mineral extraction; Odisha; Resource curse</t>
  </si>
  <si>
    <t>Africa Progress Report, Equity in Extractives: Stewarding Africa's Natural Resources for All (2013), Africa Progress Panel Geneva; Anderson, J.J., Aslaksen, S., Constitutions and the resource curse (2008) J. Dev. Econ., 87, pp. 227-246; Angrist, J.D., Kug</t>
  </si>
  <si>
    <t>Hota, P.; Lecturer in Economics, India; email: padmanabhahota@gmail.com</t>
  </si>
  <si>
    <t>2-s2.0-85064429525</t>
  </si>
  <si>
    <t>Wei L., Wang Z., Zhang X.</t>
  </si>
  <si>
    <t>57195760128;55986585100;55604838800;</t>
  </si>
  <si>
    <t>Backward and forward multilevel indicators for identifying key sectors of China’s intersectoral CO 2 transfer network</t>
  </si>
  <si>
    <t>10.1007/s11356-019-04350-8</t>
  </si>
  <si>
    <t>https://www.scopus.com/inward/record.uri?eid=2-s2.0-85061289152&amp;doi=10.1007%2fs11356-019-04350-8&amp;partnerID=40&amp;md5=6b48b1f6cc369a72037c01242acf9f21</t>
  </si>
  <si>
    <t>School of Resource and Environmental Sciences, Wuhan University, Wuhan, Hubei  430079, China; Shenzhen Research Institute, City University of Hong Kong, Shenzhen, China; Department of Public Policy, City University of Hong Kong, Tat Chee Avenue, Kowloon T</t>
  </si>
  <si>
    <t>Wei, L., School of Resource and Environmental Sciences, Wuhan University, Wuhan, Hubei  430079, China; Wang, Z., School of Resource and Environmental Sciences, Wuhan University, Wuhan, Hubei  430079, China; Zhang, X., Shenzhen Research Institute, City Uni</t>
  </si>
  <si>
    <t>Many countries face a dilemma of economic growth and carbon emission mitigation, which is highly associated with energy consumption. In order to initiate effective policies for controlling carbon emissions, it is important to identify the key sectors in t</t>
  </si>
  <si>
    <t>Carbon emissions; Environmental input-output analysis; Key sectors; Network theory</t>
  </si>
  <si>
    <t>carbon emission; economic growth; environmental indicator; environmental policy; input-output analysis; mitigation; network analysis; policy making; China; carbon; carbon dioxide; water; China; economic development; legislation and jurisprudence; pollutio</t>
  </si>
  <si>
    <t>carbon, 7440-44-0; carbon dioxide, 124-38-9, 58561-67-4; water, 7732-18-5; Carbon; Carbon Dioxide; Water</t>
  </si>
  <si>
    <t>National Natural Science Foundation of China, NSFC: 71834005</t>
  </si>
  <si>
    <t>Acknowledgements We appreciate the financial support of National Natural Science Foundation of China (No: 71834005).</t>
  </si>
  <si>
    <t>Bavelas, A., Communication patterns in task-oriented groups (1950) J Acoust Soc Am, 22 (6), pp. 725-730; Beauchamp, M.A., An improved index of centrality (1965) Behav Sci, 10 (2), pp. 161-163; Blöchl, F., Theis, F.J., Vega-Redondo, F., Fisher, E.O.N., Ver</t>
  </si>
  <si>
    <t>Wang, Z.; School of Resource and Environmental Sciences, China; email: sinoo@whu.edu.cn</t>
  </si>
  <si>
    <t>2-s2.0-85061289152</t>
  </si>
  <si>
    <t>Charles V., Sei T.</t>
  </si>
  <si>
    <t>13411478200;16043550000;</t>
  </si>
  <si>
    <t>A two-stage OGI approach to compute the regional competitiveness index</t>
  </si>
  <si>
    <t>Competitiveness Review</t>
  </si>
  <si>
    <t>10.1108/CR-08-2017-0050</t>
  </si>
  <si>
    <t>https://www.scopus.com/inward/record.uri?eid=2-s2.0-85063795764&amp;doi=10.1108%2fCR-08-2017-0050&amp;partnerID=40&amp;md5=f2f6821dd1081cbb41e640ba53e014c1</t>
  </si>
  <si>
    <t>CENTRUM Católica Graduate Business School (CCGBS), Lima, Peru; Department of Mathematical Informatics, Graduate School of Information Science and Technology, The University of Tokyo, Tokyo, Japan; Pontificia Universidad Católica del Perú (PUCP), Lima, Per</t>
  </si>
  <si>
    <t>Charles, V., CENTRUM Católica Graduate Business School (CCGBS), Lima, Peru, Pontificia Universidad Católica del Perú (PUCP), Lima, Peru; Sei, T., Department of Mathematical Informatics, Graduate School of Information Science and Technology, The University</t>
  </si>
  <si>
    <t>Purpose: Regional competitiveness refers to the capacity of a region to manage its resources and competencies to increase the well-being of its people. Measuring regional competitiveness is, thus, a major consideration for policymakers, businesses and the</t>
  </si>
  <si>
    <t>Competitiveness index; Economic growth; Objective general index; Regional competitiveness</t>
  </si>
  <si>
    <t>Becker, G.S., (1993) Human Capital: A Theoretical and Empirical Analysis, with Special Reference to Education, , University of Chicago Press, Chicago, IL; Bhaumik, T.K., Understanding WTO with TQM (1999) Paper presented at the Conference Papers of Quality</t>
  </si>
  <si>
    <t>Charles, V.; CENTRUM Católica Graduate Business School (CCGBS)Peru; email: vcharles@pucp.pe</t>
  </si>
  <si>
    <t>Emerald Group Publishing Ltd.</t>
  </si>
  <si>
    <t>Compet. Rev.</t>
  </si>
  <si>
    <t>2-s2.0-85063795764</t>
  </si>
  <si>
    <t>Nguyen H.T., Kojima N., Tokai A.</t>
  </si>
  <si>
    <t>57201241680;56382730700;6506790328;</t>
  </si>
  <si>
    <t>An input–output linear programming model for assessing climate policy considering economic growth</t>
  </si>
  <si>
    <t>Environment Systems and Decisions</t>
  </si>
  <si>
    <t>10.1007/s10669-018-9699-0</t>
  </si>
  <si>
    <t>https://www.scopus.com/inward/record.uri?eid=2-s2.0-85050828750&amp;doi=10.1007%2fs10669-018-9699-0&amp;partnerID=40&amp;md5=6a45c12a9cf9bdb0348d55d0d1ac3965</t>
  </si>
  <si>
    <t>Division of Sustainable Energy and Environmental Engineering, Osaka University, Osaka, Japan</t>
  </si>
  <si>
    <t>Nguyen, H.T., Division of Sustainable Energy and Environmental Engineering, Osaka University, Osaka, Japan; Kojima, N., Division of Sustainable Energy and Environmental Engineering, Osaka University, Osaka, Japan; Tokai, A., Division of Sustainable Energy</t>
  </si>
  <si>
    <t>Deploying new strategies to reduce the effect of climate change may constrain economic growth. It is thus necessary to develop a model which evaluates the trade-off between economic and environmental influences prior to a policy implementation. Recent stu</t>
  </si>
  <si>
    <t>Climate policy; DALY; Greenhouse gas emissions; Input–output analysis; Linear programming; Optimization problem</t>
  </si>
  <si>
    <t>climate change; economic growth; emission; environmental policy; greenhouse gas; input-output analysis; linear programing; optimization; trade-off; Viet Nam</t>
  </si>
  <si>
    <t>Japan International Cooperation Agency, JICA</t>
  </si>
  <si>
    <t>Acknowledgements The authors are grateful for the financial support provided by the Japan International Cooperation Agency (JICA) to study and conduct this research.</t>
  </si>
  <si>
    <t>Audinet, P., Singh, B., Kexel, D.T., Suphachalasai, S., Makumbe, P., Mayer, K., (2016) Exploring a low-carbon development path for Vietnam, , https://doi.org/10.1596/9781464807190, Report published by the World Bank Group; Cayamanda, C.D., Aviso, K.B., Bi</t>
  </si>
  <si>
    <t>Nguyen, H.T.; Division of Sustainable Energy and Environmental Engineering, Japan; email: Hoa@em.see.eng.osaka-u.ac.jp</t>
  </si>
  <si>
    <t>Springer New York LLC</t>
  </si>
  <si>
    <t>Enviro. Sys. Decis.</t>
  </si>
  <si>
    <t>2-s2.0-85050828750</t>
  </si>
  <si>
    <t>Arellano-Yanguas J.</t>
  </si>
  <si>
    <t>38361128400;</t>
  </si>
  <si>
    <t>Extractive industries and regional development: Lessons from Peru on the limitations of revenue devolution to producing regions</t>
  </si>
  <si>
    <t>Regional and Federal Studies</t>
  </si>
  <si>
    <t>10.1080/13597566.2018.1493461</t>
  </si>
  <si>
    <t>https://www.scopus.com/inward/record.uri?eid=2-s2.0-85049635843&amp;doi=10.1080%2f13597566.2018.1493461&amp;partnerID=40&amp;md5=6cbcf83b3ea4de4d22dc2956a77a40d7</t>
  </si>
  <si>
    <t>Centre for Applied Ethics, Universidad de Deusto, Bilbao, Spain</t>
  </si>
  <si>
    <t>Arellano-Yanguas, J., Centre for Applied Ethics, Universidad de Deusto, Bilbao, Spain</t>
  </si>
  <si>
    <t xml:space="preserve">The transfer of oil and mining revenues to the subnational governments of resource-rich jurisdictions is a common policy aimed at promoting development and reducing local opposition to extraction. In the early 2000s, Peru implemented a radical version of </t>
  </si>
  <si>
    <t>Extractive industries; fiscal decentralization; local development; Peru; subnational politics</t>
  </si>
  <si>
    <t>economic growth; education; extraction; fiscal policy; local government; regional development; wage gap; Peru</t>
  </si>
  <si>
    <t>Seventh Framework Programme, FP7: PCIG10-GA-2011-303631</t>
  </si>
  <si>
    <t>This work was supported by European Commision Seventh Framework Programme [PCIG10-GA-2011-303631].</t>
  </si>
  <si>
    <t>(2009) Fondo Minero Antamina Reporte 2008, , Huaraz: Antamina; Arellano-Yanguas, J., Aggravating the Resource Curse: Decentralisation, Mining and Conflict in Peru (2011) Journal of Development Studies, 47, pp. 617-638; Arellano-Yanguas, J., (2011) Local P</t>
  </si>
  <si>
    <t>Arellano-Yanguas, J.; Universidad de DeustoSpain; email: javier.arellano@deusto.es</t>
  </si>
  <si>
    <t>Reg. Fed. Stud.</t>
  </si>
  <si>
    <t>2-s2.0-85049635843</t>
  </si>
  <si>
    <t>Sahu S.</t>
  </si>
  <si>
    <t>55568699800;</t>
  </si>
  <si>
    <t>The Rhetoric of Development and Resistance by Tribal Women in Kashipur</t>
  </si>
  <si>
    <t>Social Change</t>
  </si>
  <si>
    <t>10.1177/0049085718821503</t>
  </si>
  <si>
    <t>https://www.scopus.com/inward/record.uri?eid=2-s2.0-85106695898&amp;doi=10.1177%2f0049085718821503&amp;partnerID=40&amp;md5=54f3307d9f145568d11f4b8b101dde60</t>
  </si>
  <si>
    <t>Department of Political Science, Miranda House, University of Delhi, Delhi, India</t>
  </si>
  <si>
    <t>Sahu, S., Department of Political Science, Miranda House, University of Delhi, Delhi, India</t>
  </si>
  <si>
    <t>In the post-Independence era, development has been one of the key goals of the Indian state. Development is often seen as being synonymous with the process of modernisation and economic growth. Such a version of development has undoubtedly benefitted a fe</t>
  </si>
  <si>
    <t>capitalism; Development; displacement; resistance and gender</t>
  </si>
  <si>
    <t>Agarwal, B., The gender and environment debate: Lessons from India (1992) Feminist Studies, 18 (1), pp. 119-158; (2011) Sex Ratio in India, , https://www.census2011.co.in/sexratio.php, Retrieved from; Cernea Mi, M., (1990) Poverty Risks from Population Di</t>
  </si>
  <si>
    <t>Sahu, S.; Department of Political Science, India; email: skylab.sahu@mirandahouse.ac.in</t>
  </si>
  <si>
    <t>Soc. Change</t>
  </si>
  <si>
    <t>2-s2.0-85106695898</t>
  </si>
  <si>
    <t>Al Fahmawee E.A.D.H.</t>
  </si>
  <si>
    <t>57208720821;</t>
  </si>
  <si>
    <t>Architectural visions in rehabilitation of quarries and brick factories in Amman: A Case study rehabilitation of Al-Muqabalain industrial zone</t>
  </si>
  <si>
    <t>Journal of Engineering Research</t>
  </si>
  <si>
    <t>https://www.scopus.com/inward/record.uri?eid=2-s2.0-85065604957&amp;partnerID=40&amp;md5=aa88e1b9fa2f2ff75e3b2f41e5775834</t>
  </si>
  <si>
    <t>Faculty of Art and Design, Applied Science Private University, Amman, Jordan</t>
  </si>
  <si>
    <t>Al Fahmawee, E.A.D.H., Faculty of Art and Design, Applied Science Private University, Amman, Jordan</t>
  </si>
  <si>
    <t>The mining and quarrying sector represented by stone sawing and bricks factories is considered as the vital industrial sector in Jordan, due to the fast economic growth, urbanization, and forced migration. However, Bricks and stone sawing resulted in envi</t>
  </si>
  <si>
    <t>Brick factories; Environmental pollution; Industrial zone; Quarries; Rehabilitation</t>
  </si>
  <si>
    <t>The author is highly thankful to Great Amman Municipality, especially Eng. Ezzat Al-Jaffari, Head of Planning and Strategic Studies Department, and grateful for Rania Al-Sheikh, the owner of an engineering office. Thanks are due to quarries and brick fact</t>
  </si>
  <si>
    <t>Tarrad, M., Al-Omari, O., AL-Rawashdeh, M., Natural stone in Jordan, characteristics and specifications and its importance in interior architecture (2012) Environmental Science and Engineering, 1, pp. 720-727; Taib, M., U.S. Geological survey minerals yea</t>
  </si>
  <si>
    <t>Al Fahmawee, E.A.D.H.; Faculty of Art and Design, Jordan; email: e_fahmawee@asu.edu.jo</t>
  </si>
  <si>
    <t>University of Kuwait</t>
  </si>
  <si>
    <t>J. Eng. Res. (Kuwait)</t>
  </si>
  <si>
    <t>2-s2.0-85065604957</t>
  </si>
  <si>
    <t>Stancu A., Suvorov N., Antohe R.</t>
  </si>
  <si>
    <t>57208031329;57208036861;57207821798;</t>
  </si>
  <si>
    <t>Ways and possibilities of involving structures established on the public-private partnership formula in reforestation actions</t>
  </si>
  <si>
    <t>Quality - Access to Success</t>
  </si>
  <si>
    <t>S2</t>
  </si>
  <si>
    <t>https://www.scopus.com/inward/record.uri?eid=2-s2.0-85063647489&amp;partnerID=40&amp;md5=3fb9362aaef8fe1d230ec05e136b2d63</t>
  </si>
  <si>
    <t>The Bucharest University of Economics Studies, Romania</t>
  </si>
  <si>
    <t>Stancu, A., The Bucharest University of Economics Studies, Romania; Suvorov, N., The Bucharest University of Economics Studies, Romania; Antohe, R., The Bucharest University of Economics Studies, Romania</t>
  </si>
  <si>
    <t>In the last decades, Romania faces massive woodcuts due to various political changes, agricultural crop expansion, urban development, cattle farming, mining for gas, minerals and oils and transportation. Deforestation has become a problem of national inte</t>
  </si>
  <si>
    <t>Deforestation; Forest alienation; NGO; PPP (public-private partnership); Reforestation</t>
  </si>
  <si>
    <t xml:space="preserve">Doni??, N., Ivan, D., Coldea, G., Sanda, V., Popescu, A., Chifu, T., Pauc?-Come?nescu, M., Bo?caiu, N., Vegeta?ia României (1992) Tehnic? Agricol?Giurescu CC (1975) Istoria p?durii române?ti Din Cele Mai Vechi Timpuri pân? ast?zi [History of the Romanian </t>
  </si>
  <si>
    <t>SRAC - Romanian Society for Quality</t>
  </si>
  <si>
    <t>Qual. Access Success</t>
  </si>
  <si>
    <t>2-s2.0-85063647489</t>
  </si>
  <si>
    <t>Maiza-Larrarte A., Claudio-Quiroga G.</t>
  </si>
  <si>
    <t>55243619800;57207773939;</t>
  </si>
  <si>
    <t>The impact of Sicomines on development in the Democratic Republic of Congo</t>
  </si>
  <si>
    <t>International Affairs</t>
  </si>
  <si>
    <t>10.1093/ia/iiz001</t>
  </si>
  <si>
    <t>https://www.scopus.com/inward/record.uri?eid=2-s2.0-85062843307&amp;doi=10.1093%2fia%2fiiz001&amp;partnerID=40&amp;md5=ad31551ec9ac85734e1a0b9ba716a544</t>
  </si>
  <si>
    <t>Department of Applied Economics i, University of the Bassque Country, UPV/EHU, Spain; Francisco de Vitoria University, Madrid, Spain</t>
  </si>
  <si>
    <t>Maiza-Larrarte, A., Department of Applied Economics i, University of the Bassque Country, UPV/EHU, Spain; Claudio-Quiroga, G., Francisco de Vitoria University, Madrid, Spain</t>
  </si>
  <si>
    <t>The main motivation of the Congolese government in signing the Sicomines deal, the most important Sino-African resource financed infrastructure (RFI) agreement, was the creation of a set infrastructure elements with a long-term positive impact on the popu</t>
  </si>
  <si>
    <t>Africa; China; Democratic Republic of Congo; financing; infrastructure; natural resources</t>
  </si>
  <si>
    <t>Vivien, F., Daniel, A.B., (2011) The Democratic Republic of Congo's Infrastructure: A Continental Perspective, Policy Research Working Paper No. 5602, , Washington DC World Bank; Haley, J., Swedlund, Is China eroding the bargaining power of traditional do</t>
  </si>
  <si>
    <t>Int. Aff.</t>
  </si>
  <si>
    <t>2-s2.0-85062843307</t>
  </si>
  <si>
    <t>Pérez-Rincón M., Vargas-Morales J., Martinez-Alier J.</t>
  </si>
  <si>
    <t>6505585696;57197729191;57204280692;</t>
  </si>
  <si>
    <t>Mapping and Analyzing Ecological Distribution Conflicts in Andean Countries</t>
  </si>
  <si>
    <t>10.1016/j.ecolecon.2018.11.004</t>
  </si>
  <si>
    <t>https://www.scopus.com/inward/record.uri?eid=2-s2.0-85056801068&amp;doi=10.1016%2fj.ecolecon.2018.11.004&amp;partnerID=40&amp;md5=cac2c8b64a0ca42cd2993e5c39c8ee5b</t>
  </si>
  <si>
    <t>Universidad del Valle-Instituto CINARA, Ciudad Universitaria Meléndez, Edificio E-37, Cali, Colombia; ICTA-Universidad Autonoma de Barcelona, Barcelona, 08193, Spain</t>
  </si>
  <si>
    <t>Pérez-Rincón, M., Universidad del Valle-Instituto CINARA, Ciudad Universitaria Meléndez, Edificio E-37, Cali, Colombia; Vargas-Morales, J., Universidad del Valle-Instituto CINARA, Ciudad Universitaria Meléndez, Edificio E-37, Cali, Colombia; Martinez-Alie</t>
  </si>
  <si>
    <t>The extractive sector is increasingly important in the GDP and export basket of the four Andean countries under study (ACs) (Colombia, Ecuador, Peru and Bolivia). The analysis of an updated inventory of 296 environmental conflicts in the EJAtlas for these</t>
  </si>
  <si>
    <t>Environmental conflicts; Environmental racism; Materials flow analysis; Political ecology; Post-extractivism; Post-growth</t>
  </si>
  <si>
    <t>conflict management; environmental impact; environmental issue; environmental politics; mapping; material flow analysis; racism; social impact; social movement; Andes; Bolivia; Colombia; Ecuador; Peru</t>
  </si>
  <si>
    <t>Horizon 2020 Framework Programme, H2020: 695446; Universidad del Valle, Univalle</t>
  </si>
  <si>
    <t>We are grateful to projects MESOCA-ANCA, Universidad del Valle, Cali, Colombia and ERC Advanced Grant EnvJustice 2016-21, ICTA-Universidad Autónoma de Barcelona. We also thank the reviewers.</t>
  </si>
  <si>
    <t>Abulut, B., Demaria, F., Gerber, J.F., Martinez-Alier, J., Five Theses on the Relationships Between Degrowth and the Environmental Justice Movement (2018), (this issue); Acosta Espinosa, A., Extractivismo y neoextractivismo: dos caras de la misma maldició</t>
  </si>
  <si>
    <t>Pérez-Rincón, M.; Instituto Cinara – Universidad del Valle, Edificio E-37, Colombia; email: mario.perez@correounivalle.edu.co</t>
  </si>
  <si>
    <t>2-s2.0-85056801068</t>
  </si>
  <si>
    <t>Qiolevu V.S., Lim S.</t>
  </si>
  <si>
    <t>57205684780;56402229300;</t>
  </si>
  <si>
    <t>Stakeholder participation and advocacy coalitions for making sustainable Fiji mineral royalty policy</t>
  </si>
  <si>
    <t>10.3390/su11030797</t>
  </si>
  <si>
    <t>https://www.scopus.com/inward/record.uri?eid=2-s2.0-85061082696&amp;doi=10.3390%2fsu11030797&amp;partnerID=40&amp;md5=01ab503747e52e46918bee48216eb3e1</t>
  </si>
  <si>
    <t>JICA Pacific-LEADS Scholar, Public Management and Policy Analysis Program, Graduate School of International Relations, International University of Japan, Minami Uonuma-shi, Niigata, 949-7277, Japan; Principal Administrative Officer, Ministry of iTaukei Af</t>
  </si>
  <si>
    <t>Qiolevu, V.S., JICA Pacific-LEADS Scholar, Public Management and Policy Analysis Program, Graduate School of International Relations, International University of Japan, Minami Uonuma-shi, Niigata, 949-7277, Japan, Principal Administrative Officer, Ministr</t>
  </si>
  <si>
    <t>The Fiji government perceived mining as a means to accelerate economic growth because of its potential to generate great wealth for the Fijian economy. However, the environmental and social impacts associated with mining is of great concern. Mining activi</t>
  </si>
  <si>
    <t>Advocacy coalitions; Fiji Mineral Royalty Policy; Issue networks; Policy beliefs; Political instability; Stakeholder participation</t>
  </si>
  <si>
    <t>advocacy; economic growth; environmental impact; landowner; policy approach; political instability; social impact; stakeholder; Fiji</t>
  </si>
  <si>
    <t>Otto, J., Andrews, C., Cawood, F., Doggett, M., Guj, P., Stermole, F., Stermole, J., Tilton, J., (2006) Mining Royalties: A Global Study of Their Impact on Investors, Government, and Civil Society, , World Bank: Washington, DC, USA; Portz, J., Problem Def</t>
  </si>
  <si>
    <t>Lim, S.; Public Management and Policy Analysis Program, Japan; email: seunghoo.lim@gmail.com</t>
  </si>
  <si>
    <t>2-s2.0-85061082696</t>
  </si>
  <si>
    <t>Zhou L., Li Z., Shi N., Liu S., Xiong K.</t>
  </si>
  <si>
    <t>57164286500;57197749192;57206939437;57206940560;25224174200;</t>
  </si>
  <si>
    <t>Performance analysis of three intelligent algorithms on route selection of fishbone layout</t>
  </si>
  <si>
    <t>10.3390/su11041148</t>
  </si>
  <si>
    <t>https://www.scopus.com/inward/record.uri?eid=2-s2.0-85062157249&amp;doi=10.3390%2fsu11041148&amp;partnerID=40&amp;md5=5c8cac03fddc95aa7fb2eab49f945635</t>
  </si>
  <si>
    <t>School of Information, Beijing Wuzi University, Beijing, 101149, China; School of Computer and Information Technology, Beijing Jiaotong University, Beijing, 100044, China</t>
  </si>
  <si>
    <t>Zhou, L., School of Information, Beijing Wuzi University, Beijing, 101149, China; Li, Z., School of Information, Beijing Wuzi University, Beijing, 101149, China; Shi, N., School of Information, Beijing Wuzi University, Beijing, 101149, China; Liu, S., Sch</t>
  </si>
  <si>
    <t>The Internet of Things (IoT) has become an important strategy in the current round of global economic growth and technological development and provides a new path for the intelligent development of the logistics industry. With the development of the econo</t>
  </si>
  <si>
    <t>Ant colony algorithm; Cuckoo algorithm; Fishbone layout; Genetic algorithm; Path optimization</t>
  </si>
  <si>
    <t>algorithm; data mining; economic development; economic growth; genetic algorithm; industrial development; industrial enterprise; optimization; profitability; simulation; sustainable development; technological development</t>
  </si>
  <si>
    <t>National Natural Science Foundation of China, NSFC; National Aerospace Science Foundation of China: 71501015; Beijing Advanced Innovation Center for Intelligent Robots and Systems, Beijing Institute of Technology: BILSCIC-2018KF-05</t>
  </si>
  <si>
    <t>The study was supported by the National Nature Science Foundation of China (Research on the warehouse picking system blocking influence factors and combined control strategy, No. 71501015), in part by the Beijing Intelligent Logistics System Collaborative</t>
  </si>
  <si>
    <t>Funding: The study was supported by the National Nature Science Foundation of China (Research on the warehouse picking system blocking influence factors and combined control strategy, No. 71501015), in part by the Beijing Intelligent Logistics System Coll</t>
  </si>
  <si>
    <t>Wehner, J., Energy Efficiency in Logistics: An Interactive Approach to Capacity Utilisation (2018) Sustainability, 10, p. 1727; Waqas, M., Dong, Q.L., Ahmad, N., Zhu, Y., Nadeem, M., Critical Barriers to Implementation of Reverse Logistics in the Manufact</t>
  </si>
  <si>
    <t>Li, Z.; School of Information, China; email: zhaochanlibwz@126.com</t>
  </si>
  <si>
    <t>2-s2.0-85062157249</t>
  </si>
  <si>
    <t>Lan H., Zhuang T., Meng Z., Zu X.</t>
  </si>
  <si>
    <t>57204772489;56105939900;56351530500;56727695700;</t>
  </si>
  <si>
    <t>Chinese regional economic cooperative development model based on network analysis and multimedia data visualization</t>
  </si>
  <si>
    <t>Multimedia Tools and Applications</t>
  </si>
  <si>
    <t>10.1007/s11042-018-6870-z</t>
  </si>
  <si>
    <t>https://www.scopus.com/inward/record.uri?eid=2-s2.0-85057132999&amp;doi=10.1007%2fs11042-018-6870-z&amp;partnerID=40&amp;md5=bf79f93b1ddbcbd02fb49f9e7f5d8557</t>
  </si>
  <si>
    <t>Business School, Sichuan Agricultural University, Ya’an, China</t>
  </si>
  <si>
    <t>Lan, H., Business School, Sichuan Agricultural University, Ya’an, China; Zhuang, T., Business School, Sichuan Agricultural University, Ya’an, China; Meng, Z., Business School, Sichuan Agricultural University, Ya’an, China; Zu, X., Business School, Sichuan</t>
  </si>
  <si>
    <t xml:space="preserve">Since the reform and opening up, China’s economic development has been accelerating. In the current world economic system, China occupies a very important position. However, there is a phenomenon of uneven economic growth among different regions, namely, </t>
  </si>
  <si>
    <t>Algorithm analysis; Collaborative development; Data preprocessing; Data visualization; Mode; Multimedia; Network analysis; Regional economy</t>
  </si>
  <si>
    <t>Artificial intelligence; Data mining; Economic analysis; Economic and social effects; Electric network analysis; Engineering education; Learning systems; Multimedia systems; Regional planning; Stereo image processing; User interfaces; Visualization; Algor</t>
  </si>
  <si>
    <t>Ahmad, J., Muhammad, K., Bakshi, S., Baik, S.W., Object-oriented convolutional features for fine-grained image retrieval in large surveillance datasets (2018) Futur Gener Comput Syst, 81, pp. 314-330; Allen, T.T., Sui, Z., Parker, N.L., Timely decision an</t>
  </si>
  <si>
    <t>Lan, H.; Business School, China; email: lanhongxing65@163.com</t>
  </si>
  <si>
    <t>MTAPF</t>
  </si>
  <si>
    <t>Multimedia Tools Appl</t>
  </si>
  <si>
    <t>2-s2.0-85057132999</t>
  </si>
  <si>
    <t>van den Burg S.W.K., Aguilar-Manjarrez J., Jenness J., Torrie M.</t>
  </si>
  <si>
    <t>6505922945;6506414291;24338264800;57204763966;</t>
  </si>
  <si>
    <t>Assessment of the geographical potential for co-use of marine space, based on operational boundaries for Blue Growth sectors</t>
  </si>
  <si>
    <t>Marine Policy</t>
  </si>
  <si>
    <t>10.1016/j.marpol.2018.10.050</t>
  </si>
  <si>
    <t>https://www.scopus.com/inward/record.uri?eid=2-s2.0-85057056312&amp;doi=10.1016%2fj.marpol.2018.10.050&amp;partnerID=40&amp;md5=fa347ebaa8d58f6ea4d1f270ba2b3fd1</t>
  </si>
  <si>
    <t>Wageningen Economic Research, PO Box 29703, The Hague, LS  2502, Netherlands; Food and Agriculture Organization of the United Nations, Rome, Italy; Jenness Enterprises, Flagstaff, AZ, United States</t>
  </si>
  <si>
    <t>van den Burg, S.W.K., Wageningen Economic Research, PO Box 29703, The Hague, LS  2502, Netherlands; Aguilar-Manjarrez, J., Food and Agriculture Organization of the United Nations, Rome, Italy; Jenness, J., Jenness Enterprises, Flagstaff, AZ, United States</t>
  </si>
  <si>
    <t xml:space="preserve">The worlds’ oceans and seas have tremendous potential to contribute to the provision of food, feed, energy and natural resources. The emerging concepts of “Blue Growth” and “Blue Economy” have put the development of new marine industries on the political </t>
  </si>
  <si>
    <t>Aquaculture; Blue Economy; Blue Growth; Marine governance; Marine spatial planning</t>
  </si>
  <si>
    <t>aquaculture; economic growth; feasibility study; marine resource; resource management; space use; spatial planning; Atlantic Ocean; Black Sea; Caribbean Sea; Gulf of Mexico; Mediterranean Sea; North Sea</t>
  </si>
  <si>
    <t>Heriot-Watt University; Horizon 2020 Framework Programme, H2020: 652629; University College Cork, UCC; Horizon 2020; Erzincan Üniversitesi, EU</t>
  </si>
  <si>
    <t>MARIBE was a project funded under the EU HORIZON 2020 program (grant agreement No 652629 ). The authors wish to thank Eleni Papathanasopoulou (Plymouth Marine Laboratory), Gordon Dalton (University College Cork, Ireland), Henrice Jansen (Wageningen Marine</t>
  </si>
  <si>
    <t>This study was commissioned by the MARIBE project which explored cooperation opportunities for companies that combine different Blue Growth and Blue Economy sectors.</t>
  </si>
  <si>
    <t>This study was commissioned by the MARIBE project which explored cooperation opportunities for companies that combine different Blue Growth and Blue Economy sectors.5 The authors wish to thank Eleni Papathanasopoulou (Plymouth Marine Laboratory), Gordon D</t>
  </si>
  <si>
    <t>Aguilar-Manjarrez, J., Kapetsky, J.M., http://www.fao.org/docrep/012/i1359e/i1359e.pdf, D. Soto. The potential of spatial planning tools to support the ecosystem approach to aquaculture. In: Proceedings of Expert Workshop, 19–21 November 2008, Rome, Italy</t>
  </si>
  <si>
    <t>van den Burg, S.W.K.; Wageningen Economic Research, PO Box 29703, Netherlands; email: sander.vandenburg@wur.nl</t>
  </si>
  <si>
    <t>0308597X</t>
  </si>
  <si>
    <t>Mar. Policy</t>
  </si>
  <si>
    <t>2-s2.0-85057056312</t>
  </si>
  <si>
    <t>Marcos-Martinez R., Measham T.G., Fleming-Muñoz D.A.</t>
  </si>
  <si>
    <t>36188588300;14056555800;36095847900;</t>
  </si>
  <si>
    <t>Economic impacts of early unconventional gas mining: Lessons from the coal seam gas industry in New South Wales, Australia</t>
  </si>
  <si>
    <t>Energy Policy</t>
  </si>
  <si>
    <t>10.1016/j.enpol.2018.10.067</t>
  </si>
  <si>
    <t>https://www.scopus.com/inward/record.uri?eid=2-s2.0-85056548844&amp;doi=10.1016%2fj.enpol.2018.10.067&amp;partnerID=40&amp;md5=a7851b1a98afc2b232ebeafdb3500e68</t>
  </si>
  <si>
    <t>CSIRO, Land and Water, Black MountainACT  2601, Australia; School of Commerce, University of South Australia, Adelaide, South Australia  5002, Australia; CSIRO, Land and Water, Dutton ParkQLD  4102, Australia</t>
  </si>
  <si>
    <t>Marcos-Martinez, R., CSIRO, Land and Water, Black MountainACT  2601, Australia, School of Commerce, University of South Australia, Adelaide, South Australia  5002, Australia; Measham, T.G., CSIRO, Land and Water, Dutton ParkQLD  4102, Australia; Fleming-M</t>
  </si>
  <si>
    <t>Globally, the development of the unconventional natural gas (UNG) industry is expected to continue as gas consumption increases in the transition to cleaner energy sources. However, social and regulatory factors may constrain UNG activity at regional scal</t>
  </si>
  <si>
    <t>Causal inference; Coal seam gas; Coalbed methane; Economic spillovers; Impact assessment; Resource economics</t>
  </si>
  <si>
    <t xml:space="preserve">Coal; Coal bed methane; Coal deposits; Coal industry; Economic analysis; Economic and social effects; Gas industry; Gases; Methane; Regional planning; Statistics; Causal inferences; Impact assessments; Instrumental variables; New South Wales , Australia; </t>
  </si>
  <si>
    <t>We acknowledge the support of the Gas Industry Social and Environmental Research Alliance (GISERA). This funding source had no role in the study design, analysis, writing, or submission of this research. We thank Darran King, Art Langston, Rod McCrea, Bru</t>
  </si>
  <si>
    <t xml:space="preserve">(2011), ABS Australian SA2 Data For Selected Labour Force, Education And Migration Charcteristics; (2014), ACLEP National Soil Data Provided by the Australian Collaborative Land Evaluation Program; (2016), AEMO National Gas Forecasting Report for Eastern </t>
  </si>
  <si>
    <t>Marcos-Martinez, R.; CSIRO, Australia; email: mar77v@csiro.au</t>
  </si>
  <si>
    <t>ENPYA</t>
  </si>
  <si>
    <t>2-s2.0-85056548844</t>
  </si>
  <si>
    <t>Zhang X., Zhao Y., Wang C., Wang F., Qiu F.</t>
  </si>
  <si>
    <t>57191089062;17136491200;50263289300;57203340338;25722166600;</t>
  </si>
  <si>
    <t>Decoupling effect and sectoral attribution analysis of industrial energy-related carbon emissions in Xinjiang, China</t>
  </si>
  <si>
    <t>Ecological Indicators</t>
  </si>
  <si>
    <t>10.1016/j.ecolind.2018.09.056</t>
  </si>
  <si>
    <t>https://www.scopus.com/inward/record.uri?eid=2-s2.0-85054302486&amp;doi=10.1016%2fj.ecolind.2018.09.056&amp;partnerID=40&amp;md5=0eeef53bd4039294144219015f2c074b</t>
  </si>
  <si>
    <t>School of Geography, Geomatics and Planning, Jiangsu Normal University, Xuzhou, 221116, China; School of Geographic Science, Nanjing Normal University, Nanjing, 210023, China; Ginling College, Nanjing Normal University, Nanjing, 210097, China; Guangzhou I</t>
  </si>
  <si>
    <t>Zhang, X., School of Geography, Geomatics and Planning, Jiangsu Normal University, Xuzhou, 221116, China; Zhao, Y., School of Geographic Science, Nanjing Normal University, Nanjing, 210023, China, Ginling College, Nanjing Normal University, Nanjing, 21009</t>
  </si>
  <si>
    <t>As the gateway of “the Belt and Road”, it is of great significance for Xinjiang to fulfill the carbon reduction target without compromising the steady socio-economic development. A comprehensive understanding of the decoupling relationships between indust</t>
  </si>
  <si>
    <t>Decoupling relationships; Driving factors; Sub-sector; Targeted policies</t>
  </si>
  <si>
    <t>Carbon; Economics; Industrial chemicals; Decoupling analysis; Decoupling relationships; Driving factors; Index decomposition analysis; Industrial structures; Mining and Quarrying; Socio-economic development; Sub-sector; Industrial emissions; carbon emissi</t>
  </si>
  <si>
    <t>National Natural Science Foundation of China, NSFC: 41371518, 41501144; Graduate Research and Innovation Projects of Jiangsu Province</t>
  </si>
  <si>
    <t>This work was supported by the National Natural Science Fund of China (Nos. 41371518, 41501144). And the Ordinary University Graduate Scientific Research Innovation Projects of Jiangsu Province (NO. KYLX16_1272).</t>
  </si>
  <si>
    <t>This work was supported by the National Natural Science Fund of China (Nos. 41371518 , 41501144 ). And the Ordinary University Graduate Scientific Research Innovation Projects of Jiangsu Province (NO. KYLX16_1272).</t>
  </si>
  <si>
    <t>Bruyn, S.M.D., Opschoor, J.B., Developments in the throughput-income relationship: theoretical and empirical observations (1997) Ecol. Econ., 20, pp. 255-268; Chen, B., Yang, Q., Li, J.S., Chen, G.Q., Decoupling analysis on energy consumption, embodied GH</t>
  </si>
  <si>
    <t>Zhang, X.Shanghai Road 101, Tongshan District, China; email: smilezhang89@163.com</t>
  </si>
  <si>
    <t>1470160X</t>
  </si>
  <si>
    <t>Ecol. Indic.</t>
  </si>
  <si>
    <t>2-s2.0-85054302486</t>
  </si>
  <si>
    <t>Osman A.M.S.</t>
  </si>
  <si>
    <t>57200205782;</t>
  </si>
  <si>
    <t>A novel big data analytics framework for smart cities</t>
  </si>
  <si>
    <t>Future Generation Computer Systems</t>
  </si>
  <si>
    <t>10.1016/j.future.2018.06.046</t>
  </si>
  <si>
    <t>https://www.scopus.com/inward/record.uri?eid=2-s2.0-85051668070&amp;doi=10.1016%2fj.future.2018.06.046&amp;partnerID=40&amp;md5=8e536fff31773d0420d318fa7217644f</t>
  </si>
  <si>
    <t>Luleå Technical University, Department of Computer Science, Electrical and Space Engineering, Luleå, 971 87, Sweden</t>
  </si>
  <si>
    <t>Osman, A.M.S., Luleå Technical University, Department of Computer Science, Electrical and Space Engineering, Luleå, 971 87, Sweden</t>
  </si>
  <si>
    <t>The emergence of smart cities aims at mitigating the challenges raised due to the continuous urbanization development and increasing population density in cities. To face these challenges, governments and decision makers undertake smart city projects targ</t>
  </si>
  <si>
    <t>Analytics framework; Apache Hadoop; Apache spark; Big data; Smart cities</t>
  </si>
  <si>
    <t>Computer software; Data mining; Decision making; Economics; Information services; Knowledge management; Population statistics; Smart city; Surveying; Analytics framework; Apache hadoop; Decision making process; Essential characteristic; Information and Co</t>
  </si>
  <si>
    <t xml:space="preserve">(2012), Hafedh Chourabi, J. Ramon Gil-Garcia, Theresa A. pardo, Taewoo Nam, Sehl Mellouli, Hans Jochen Scholl, Shawn Walker, Karine Nahon, Understanding smart cities: An integrative framework, in: Proceedings of the Annual Hawaii International Conference </t>
  </si>
  <si>
    <t>0167739X</t>
  </si>
  <si>
    <t>FGCSE</t>
  </si>
  <si>
    <t>Future Gener Comput Syst</t>
  </si>
  <si>
    <t>2-s2.0-85051668070</t>
  </si>
  <si>
    <t>Gulay E.</t>
  </si>
  <si>
    <t>55760828200;</t>
  </si>
  <si>
    <t>Forecasting the total electricity production in South Africa: Comparative analysis to improve the predictive modelling accuracy</t>
  </si>
  <si>
    <t>AIMS Energy</t>
  </si>
  <si>
    <t>10.3934/energy.2019.1.88</t>
  </si>
  <si>
    <t>https://www.scopus.com/inward/record.uri?eid=2-s2.0-85087752051&amp;doi=10.3934%2fenergy.2019.1.88&amp;partnerID=40&amp;md5=50b0a5c1b0df1797c2961d57a3658af7</t>
  </si>
  <si>
    <t>School of Civil and Environmental Engineering, Nanyang Technological University, Singapore</t>
  </si>
  <si>
    <t>Gulay, E., School of Civil and Environmental Engineering, Nanyang Technological University, Singapore</t>
  </si>
  <si>
    <t xml:space="preserve">Electricity plays an important role in the South African economy with the industrial sector consuming the highest proportion followed by the residential and mining sector. Besides the fact that electricity is considered as an important energy sources, an </t>
  </si>
  <si>
    <t>Electricity production; Holt-Winter's model; Hybrid models; Seasonal ARIMA</t>
  </si>
  <si>
    <t>Makridakis, S., Hogarth, R.M., Gaba, A., Why forecasts fail. What to do instead (2010) MIT Sloan Manage Rev, 51, pp. 83-90; Khashei, M., Bijari, M., An artificial neural network (p, d, q) model for timeseries forecasting (2010) Expert Syst Appl, 37, pp. 4</t>
  </si>
  <si>
    <t>Gulay, E.; School of Civil and Environmental Engineering, Singapore; email: emrahgulay2011@gmail.com</t>
  </si>
  <si>
    <t>AIMS Press</t>
  </si>
  <si>
    <t>2-s2.0-85087752051</t>
  </si>
  <si>
    <t>Arango V.M., Sánchez J.C.P.</t>
  </si>
  <si>
    <t>57215607148;57215599101;</t>
  </si>
  <si>
    <t>Emerging territorial tensions in the configuration of productive landscapes in the southwest of Antioquia, Colombia [Tensões territoriais emergentes na configuração de paisagens produtivas no sudoeste de Antioquia, Colômbia] [Tensiones territoriales emerg</t>
  </si>
  <si>
    <t>Geopolitica(s)</t>
  </si>
  <si>
    <t>10.5209/geop.60728</t>
  </si>
  <si>
    <t>https://www.scopus.com/inward/record.uri?eid=2-s2.0-85081347541&amp;doi=10.5209%2fgeop.60728&amp;partnerID=40&amp;md5=22908c03d9087e08ec2adb30eef7b3b3</t>
  </si>
  <si>
    <t>Instituto de Estudios Regionales (INER), Universidad de Antioquia, Colombia</t>
  </si>
  <si>
    <t>Arango, V.M., Instituto de Estudios Regionales (INER), Universidad de Antioquia, Colombia; Sánchez, J.C.P., Instituto de Estudios Regionales (INER), Universidad de Antioquia, Colombia</t>
  </si>
  <si>
    <t>Based on the productive landscape configuration in the southwest of Antioquia (Colombia), this article discusses the way in which the mid-course of the Cauca river has been transformed into an axis of economic intervention. Practices of development such a</t>
  </si>
  <si>
    <t>Colombia; Development areas; Economic regime; Mining; Social movement</t>
  </si>
  <si>
    <t>Bebbington, A., Underground political ecologies: The second annual lecture of the cultural and political ecology specialty group of the Association of American geographers (2012) Geoforum, 43 (6), pp. 1152-1162. , https://www.sciencedirect.com/science/art</t>
  </si>
  <si>
    <t>Universidad Complutense de Madrid</t>
  </si>
  <si>
    <t>Geopolitica</t>
  </si>
  <si>
    <t>2-s2.0-85081347541</t>
  </si>
  <si>
    <t>Nhlangwini P., Mongale I.P.</t>
  </si>
  <si>
    <t>57214931982;55752689900;</t>
  </si>
  <si>
    <t>The nexus between mining production and economic growth in South Africa [Nexus antara Pengeluaran Perlombongan dan Pertumbuhan Ekonomi di Afrika Selatan]</t>
  </si>
  <si>
    <t>Jurnal Ekonomi Malaysia</t>
  </si>
  <si>
    <t>10.17576/JEM-2019-5303-08</t>
  </si>
  <si>
    <t>https://www.scopus.com/inward/record.uri?eid=2-s2.0-85079525765&amp;doi=10.17576%2fJEM-2019-5303-08&amp;partnerID=40&amp;md5=98d2c389dca873953c678e1b069d28ea</t>
  </si>
  <si>
    <t>University of Limpopo, Polokwane, 0727, South Africa</t>
  </si>
  <si>
    <t>Nhlangwini, P., University of Limpopo, Polokwane, 0727, South Africa; Mongale, I.P., University of Limpopo, Polokwane, 0727, South Africa</t>
  </si>
  <si>
    <t>The production crisis in the mining sector is a great concern to the South African economy. This happens regardless of the policies and implementation of investment strategies that the government has put in the industry, which still has a steady contribut</t>
  </si>
  <si>
    <t>Cointegration; Expenditure on the gross domestic product; Mining production; South Africa</t>
  </si>
  <si>
    <t>Ahmed, N.M., Jie., L., A vector error correction model (vecm) approach in explaining the impact of livestock export on economic growth in somalia (2019) Journal of Economics and Finance, 10, pp. 47-54; Alpha, B.B., Ding, Y., A study on the impact of natur</t>
  </si>
  <si>
    <t>Mongale, I.P.; University of LimpopoSouth Africa; email: itumeleng.mongale@ul.ac.za</t>
  </si>
  <si>
    <t>Penerbit Universiti Kebangsaan Malaysia</t>
  </si>
  <si>
    <t>Jurnal Ekon. Malays.</t>
  </si>
  <si>
    <t>2-s2.0-85079525765</t>
  </si>
  <si>
    <t>Naumov I.V.</t>
  </si>
  <si>
    <t>57204050061;</t>
  </si>
  <si>
    <t>Investigation of the interregional relationships in the processes of shaping the territories' investment potential using the methods of spatial modelling</t>
  </si>
  <si>
    <t>Economy of Region</t>
  </si>
  <si>
    <t>10.17059/2019-3-8</t>
  </si>
  <si>
    <t>https://www.scopus.com/inward/record.uri?eid=2-s2.0-85078614681&amp;doi=10.17059%2f2019-3-8&amp;partnerID=40&amp;md5=50cde515c84555d6a1c4961d6b4ef81e</t>
  </si>
  <si>
    <t>Institute of Economics of the Ural Branch of RAS, 29, Moskovskaya St., Ekaterinburg, 620014, Russian Federation; Ural State Mining University, 9, Universitetsky Lane, Ekaterinburg, 620144, Russian Federation; Ural State University of Economics, 62/45, 8 M</t>
  </si>
  <si>
    <t>Naumov, I.V., Institute of Economics of the Ural Branch of RAS, 29, Moskovskaya St., Ekaterinburg, 620014, Russian Federation, Ural State Mining University, 9, Universitetsky Lane, Ekaterinburg, 620144, Russian Federation, Ural State University of Economi</t>
  </si>
  <si>
    <t>In the context of an acute shortage of financial resources for improving the economy's real sector and necessity to solve crucial socio-economic problems of the territorial systems' development, the significance of the studies on the processes of reproduc</t>
  </si>
  <si>
    <t>Distance matrix; Gross regional product; Interregional cluster; Interregional relations; Investment potential of the region; Investment resources of the banking sector; Spatial agentbased model; Spatial autoregression modelling; Spatial Moran's autocorrel</t>
  </si>
  <si>
    <t>Naumov, I.V., Scenario design of the flow of finances between banking and institutional sectors in the regional system (2018) Zhurnal Ekonomicheskoy Teorii [Journal of Economic Theory], 4, pp. 621-632. , In Russ; Naumov, I.V., Scenario modeling of process</t>
  </si>
  <si>
    <t>Naumov, I.V.; Institute of Economics of the Ural Branch of RAS, 29, Moskovskaya St., Russian Federation; email: ilia_naumov@list.ru</t>
  </si>
  <si>
    <t>Institute of Economics, Ural Branch of the Russian Academy of Sciences</t>
  </si>
  <si>
    <t>Econ. Reg.</t>
  </si>
  <si>
    <t>2-s2.0-85078614681</t>
  </si>
  <si>
    <t>Berezikov S.A.</t>
  </si>
  <si>
    <t>57210910133;</t>
  </si>
  <si>
    <t>Structural changes and innovation economic development of the arctic regions of Russia</t>
  </si>
  <si>
    <t>Journal of Mining Institute</t>
  </si>
  <si>
    <t>10.31897/PMI.2019.6.716</t>
  </si>
  <si>
    <t>https://www.scopus.com/inward/record.uri?eid=2-s2.0-85077521127&amp;doi=10.31897%2fPMI.2019.6.716&amp;partnerID=40&amp;md5=e4c959272cd5dc3384f200bfda7cc7a6</t>
  </si>
  <si>
    <t>Institute of Economic Problems G.P.Luzin, Kola Scientific Center of the Russian Academy of Sciences, Apatity, Russian Federation</t>
  </si>
  <si>
    <t>Berezikov, S.A., Institute of Economic Problems G.P.Luzin, Kola Scientific Center of the Russian Academy of Sciences, Apatity, Russian Federation</t>
  </si>
  <si>
    <t>This article is devoted to problem of assessing relationship of innovative economic development and structural changes in industry of the Arctic regions. Performed analysis showed that change in the structure of industrial production in the Arctic regions</t>
  </si>
  <si>
    <t>Arctic; Industry; Innovative development; Structural changes; Structural variations</t>
  </si>
  <si>
    <t>Bessonov, V.A., Transformational recession and structural changes in Russian industrial production. Institut ekonomiki perekhodnogo perioda (2001) ?oscow, p. 45. , in Russian; Berezikov, S.A., Structural changes in industry of the regions of the North and</t>
  </si>
  <si>
    <t>Berezikov, S.A.; Institute of Economic Problems G.P.Luzin, Russian Federation; email: bsa@iep.kolasc.net.ru</t>
  </si>
  <si>
    <t>Saint-Petersburg Mining University</t>
  </si>
  <si>
    <t>2-s2.0-85077521127</t>
  </si>
  <si>
    <t>Zeshan M., Nasir M.</t>
  </si>
  <si>
    <t>55342641700;57211327647;</t>
  </si>
  <si>
    <t>Pakistan input-output table 2010-11</t>
  </si>
  <si>
    <t>PIDE Working Papers</t>
  </si>
  <si>
    <t>https://www.scopus.com/inward/record.uri?eid=2-s2.0-85077341382&amp;partnerID=40&amp;md5=1cd61f94071f5a3fa17ab1224ba51b13</t>
  </si>
  <si>
    <t>Pakistan Institute of Development Economics, Islamabad, Pakistan</t>
  </si>
  <si>
    <t>Zeshan, M., Pakistan Institute of Development Economics, Islamabad, Pakistan; Nasir, M., Pakistan Institute of Development Economics, Islamabad, Pakistan</t>
  </si>
  <si>
    <t>This paper develops Pakistan's first Input-Output table (IOT) that follows the 2008 System of National Accounts. An IOT examines the structural changes in an economy. The present paper provides Pakistan's IOT 2010-11 in an industry-by-industry format (42*</t>
  </si>
  <si>
    <t>Backward and forward linkages; Input-output table; Pakistan; Supply and use tables; System of national accounts</t>
  </si>
  <si>
    <t>Ahmad, S., Input-output Tables (1964), 1959-60. (Mimeographed); Compendium of Supply and Use Tables for Selected Economies in Asia and the Pacific (2017), (Publication Stock No. TCS179096-2); Sectoral Linkages of Financial Services as Channels of Economic</t>
  </si>
  <si>
    <t>Zeshan, M.; Pakistan Institute of Development EconomicsPakistan; email: zeshan@pide.org.pk</t>
  </si>
  <si>
    <t>Pakistan Institute of Development Economics</t>
  </si>
  <si>
    <t>PIDE Work. Pap.</t>
  </si>
  <si>
    <t>2-s2.0-85077341382</t>
  </si>
  <si>
    <t>Childs J., Hicks C.C.</t>
  </si>
  <si>
    <t>7101840895;34871928000;</t>
  </si>
  <si>
    <t>Securing the blue: Political ecologies of the blue economy in Africa</t>
  </si>
  <si>
    <t>https://www.scopus.com/inward/record.uri?eid=2-s2.0-85077156835&amp;partnerID=40&amp;md5=9fe878747a9205496deac7127bb758d5</t>
  </si>
  <si>
    <t>Lancaster University, United Kingdom</t>
  </si>
  <si>
    <t>Childs, J., Lancaster University, United Kingdom; Hicks, C.C., Lancaster University, United Kingdom</t>
  </si>
  <si>
    <t>The Blue Economy concept is being embraced enthusiastically in Africa, both internally and externally. However, this new framing creates and calls for new understandings of how actors and places relate to one another, control, and create meaning and value</t>
  </si>
  <si>
    <t>Blue economy; Deep sea mining; Oceanic space; Political ecology; Security</t>
  </si>
  <si>
    <t>ecological approach; economic growth; environmental economics; historical perspective; marine resource; politics; security; spatiotemporal analysis; sustainability; Africa</t>
  </si>
  <si>
    <t>Economic and Social Research Council, ESRC: ES/N016548/1</t>
  </si>
  <si>
    <t>we thank the authors and many referees that have contributed to this JPE Special Section, including a reviewer of this introductory article. Writing was assisted by an EU ECR fellowship, FAIRFISH (Hicks) and a UK ESRC fellowship ES/N016548/1 (Childs).</t>
  </si>
  <si>
    <t>Agnew, D.J., Pearce, J., Pramod, G., Peatman, T., Watson, R., Beddington, J.R., Pitcher, T.J., Estimating the worldwide extent of illegal fishing (2009) PloS One, 4 (2); (2014) Agenda 2063. The Africa we want, , https://au.int/en/documents/20141012/key-do</t>
  </si>
  <si>
    <t>Childs, J.; Lancaster UniversityUnited Kingdom; email: j.childs@lancaster.ac.uk</t>
  </si>
  <si>
    <t>2-s2.0-85077156835</t>
  </si>
  <si>
    <t>Bai E., Guo W., Guo M., Tan Y., Lou G.</t>
  </si>
  <si>
    <t>57191855074;7401967585;57210443180;57190496424;57191865658;</t>
  </si>
  <si>
    <t>Analysis and application of backfill mining in thin coal seams for preventing building damage</t>
  </si>
  <si>
    <t>Sains Malaysiana</t>
  </si>
  <si>
    <t>10.17576/jsm-2019-4809-03</t>
  </si>
  <si>
    <t>https://www.scopus.com/inward/record.uri?eid=2-s2.0-85075457403&amp;doi=10.17576%2fjsm-2019-4809-03&amp;partnerID=40&amp;md5=161e708488ecc0a6dbb44da2b117cd3b</t>
  </si>
  <si>
    <t>School of Energy Science and Engineering, Henan Polytechnic University, Jiaozuo, Henan, 454000, China; State Key Laboratory of Water Resource Protection and Utilization in Coal Mining, Beijing, 102211, China; Synergism Innovative Centre of Coal Safety Pro</t>
  </si>
  <si>
    <t>Bai, E., School of Energy Science and Engineering, Henan Polytechnic University, Jiaozuo, Henan, 454000, China, State Key Laboratory of Water Resource Protection and Utilization in Coal Mining, Beijing, 102211, China, Synergism Innovative Centre of Coal S</t>
  </si>
  <si>
    <t xml:space="preserve">As coal resources trapped under surface buildings impede the efficient mining of coal seams and constrain the sustainable development of coal mines, a super-high-water backfill mining technique for preventing building damage was adopted. According to the </t>
  </si>
  <si>
    <t>Backfill mining; Environment protection; Overburden movement; Surface subsidence; Thin coal seam</t>
  </si>
  <si>
    <t>backfill; building; coal mining; coal seam; environmental protection; ground movement; slurry; subsidence; sustainable development</t>
  </si>
  <si>
    <t>National Natural Science Foundation of China, NSFC: 51774111, U1810203; State Key Laboratory of Coal Resources and Safe Mining: GJNY-18-76.13; 5511 Science and Technology Innovation Talent Project of Jiangxi Province: 184200510003</t>
  </si>
  <si>
    <t>The authors gratefully acknowledge the financial support for this work provided by the National Natural Science Foundation of China (Grant No. 51774111 and U1810203), Open Fund of State Key Laboratory of Water Resource Protection and Utilization in Coal M</t>
  </si>
  <si>
    <t>Bai, E.H., Guo, W.B., Tan, Y., Negative externalities of high-intensity mining and disaster prevention technology in China (2019) Bulletin of Engineering Geology and the Environment; Bai, E.H., Guo, W.B., Tan, Y., Yang, D.M., Green coordinated mining tech</t>
  </si>
  <si>
    <t>Bai, E.; School of Energy Science and Engineering, China; email: 111502010003@home.hpu.edu.cn</t>
  </si>
  <si>
    <t>Sains Malays.</t>
  </si>
  <si>
    <t>2-s2.0-85075457403</t>
  </si>
  <si>
    <t>Yeboah M., Takacs A.</t>
  </si>
  <si>
    <t>57205596983;57210606515;</t>
  </si>
  <si>
    <t>Does exchange rate matter in profitability of listed companies in South Africa? An empirical approach</t>
  </si>
  <si>
    <t>10.32479/ijeep.8208</t>
  </si>
  <si>
    <t>https://www.scopus.com/inward/record.uri?eid=2-s2.0-85074919445&amp;doi=10.32479%2fijeep.8208&amp;partnerID=40&amp;md5=6f3861aeff6a0c39aa7386ba902ceac4</t>
  </si>
  <si>
    <t>Department of Accounting and Finance, University of Pecs Lecturer, Kumasi Technical University, Ghana; Department of Accounting and Finance, Faculty of Business and Economics, University of Pecs, Hungary</t>
  </si>
  <si>
    <t>Yeboah, M., Department of Accounting and Finance, University of Pecs Lecturer, Kumasi Technical University, Ghana; Takacs, A., Department of Accounting and Finance, Faculty of Business and Economics, University of Pecs, Hungary</t>
  </si>
  <si>
    <t>Exchange rate fluctuation is phenomenal in South Africa. This study thus estimates the impact of exchange fluctuation on the profitability of listed mining and manufacturing companies over 2000-2014. The study controlled for company level factors includin</t>
  </si>
  <si>
    <t>Exchange rate; Mining companies; Profitability; South Africa</t>
  </si>
  <si>
    <t>Adetayo, J.O., Adetayo, E.D., Oladejo, B., Management of foreign exchange risks in a selected commercial bank, in Nigeria (2004) Journal of Social Sciences, 8 (3), pp. 207-213; Ahmed, L., The effect of foreign exchange exposure on the financial performanc</t>
  </si>
  <si>
    <t>Yeboah, M.; Department of Accounting and Finance, Ghana; email: yebomich@gmail.com</t>
  </si>
  <si>
    <t>2-s2.0-85074919445</t>
  </si>
  <si>
    <t>Hidjaz K.</t>
  </si>
  <si>
    <t>57211747402;</t>
  </si>
  <si>
    <t>Effectiveness of environmental policy enforcement and the impact by industrial mining, energy, mineral, and gas activities in Indonesia</t>
  </si>
  <si>
    <t>10.32479/ijeep.8146</t>
  </si>
  <si>
    <t>https://www.scopus.com/inward/record.uri?eid=2-s2.0-85074913836&amp;doi=10.32479%2fijeep.8146&amp;partnerID=40&amp;md5=2ca87c3392aa741889ada1f07cedf71b</t>
  </si>
  <si>
    <t>Department of Law Science, Faculty of Law, Universitas Muslim Indonesia, Makassar, Indonesia</t>
  </si>
  <si>
    <t>Hidjaz, K., Department of Law Science, Faculty of Law, Universitas Muslim Indonesia, Makassar, Indonesia</t>
  </si>
  <si>
    <t xml:space="preserve">They are being polemic for Indonesia between implementing production and sustainability simultaneously, considering that Indonesia is a newly emerging country, which of course wants to be independent and also sovereign from the regional side as a unitary </t>
  </si>
  <si>
    <t>Environmental law; Environmental policy; Socio-legal research</t>
  </si>
  <si>
    <t>Akhmaddhian, S., Penegakan hukum lingkungan dan pengaruhnya terhadap pertumbuhan ekonomi di Indonesia (Studi Kebakaran Hutan Tahun 2015) (2016) UNIFIKASI: Jurnal Ilmu Hukum, 3 (1), pp. 1-10; (2018) Statistik Lingkungan Hidup Indonesia, , https://www.bps.g</t>
  </si>
  <si>
    <t>Hidjaz, K.; Department of Law Science, Indonesia; email: kamal.hidjaz@yahoo.co.id</t>
  </si>
  <si>
    <t>2-s2.0-85074913836</t>
  </si>
  <si>
    <t>Anderson K., Ponnusamy S.</t>
  </si>
  <si>
    <t>7404580242;57211312927;</t>
  </si>
  <si>
    <t>Structural transformation to manufacturing and services: What role for trade?</t>
  </si>
  <si>
    <t>Asian Development Review</t>
  </si>
  <si>
    <t>10.1162/adev_a_00131</t>
  </si>
  <si>
    <t>https://www.scopus.com/inward/record.uri?eid=2-s2.0-85073467723&amp;doi=10.1162%2fadev_a_00131&amp;partnerID=40&amp;md5=38de09651fc5220e23f1c224dbfff760</t>
  </si>
  <si>
    <t>University of Adelaide and Honorary Professor of Economics, Australian National University, Australia; University of Adelaide, Australia</t>
  </si>
  <si>
    <t>Anderson, K., University of Adelaide and Honorary Professor of Economics, Australian National University, Australia; Ponnusamy, S., University of Adelaide, Australia</t>
  </si>
  <si>
    <t>Understanding how and why economies structurally transform as they grow is crucial for making sound national policy decisions. Typically, analysts who study this issue focus on sectoral shares of gross domestic product and employment. This paper extends t</t>
  </si>
  <si>
    <t>Comparative advantage; Declining sectors; Patterns of structural change; Productivity growth</t>
  </si>
  <si>
    <t>comparative advantage; econometrics; economic growth; export; manufacturing; productivity; structural change; trade flow</t>
  </si>
  <si>
    <t>Acemoglu, D., Restrepo, P., The Race between Man and Machine: Implications of Technology for Growth, Factor Shares, and Employment (2018) American Economic Review, 108 (6), pp. 1488-1542; Anderson, K., On Why Agriculture Declines with Economic Growth (198</t>
  </si>
  <si>
    <t>Anderson, K.; University of Adelaide and Honorary Professor of Economics, Australia; email: kym.anderson@adelaide.edu.au</t>
  </si>
  <si>
    <t>MIT Press Journals</t>
  </si>
  <si>
    <t>Asian Dev. Rev.</t>
  </si>
  <si>
    <t>2-s2.0-85073467723</t>
  </si>
  <si>
    <t>Polyakova A.G., Ramakrishna S.A., Kolmakov V.V., Zavyalov D.V.</t>
  </si>
  <si>
    <t>57209034747;57205523298;57150776100;57201011219;</t>
  </si>
  <si>
    <t>A model of fuel and energy sector contribution to economic growth</t>
  </si>
  <si>
    <t>10.32479/ijeep.7849</t>
  </si>
  <si>
    <t>https://www.scopus.com/inward/record.uri?eid=2-s2.0-85072152544&amp;doi=10.32479%2fijeep.7849&amp;partnerID=40&amp;md5=5bafc55587ab62d90ac7f705fa998a8f</t>
  </si>
  <si>
    <t>Department of Economics and Production Setup, Industrial University of Tyumen, Tyumen, Russian Federation; SAP Next-Gen Lab, Plekhanov Russian University of Economics, Moscow, Russian Federation; Circular Economy Taskforce, National University of Singapor</t>
  </si>
  <si>
    <t>Polyakova, A.G., Department of Economics and Production Setup, Industrial University of Tyumen, Tyumen, Russian Federation, SAP Next-Gen Lab, Plekhanov Russian University of Economics, Moscow, Russian Federation; Ramakrishna, S.A., Circular Economy Taskfo</t>
  </si>
  <si>
    <t>The study examined the impact of foreign direct investment (FDI) in the fuel and energy sector and related industries on economic growth in response to the debates on FDI’s impact on economic growth being positive (government officials and policymakers) o</t>
  </si>
  <si>
    <t>Economic growth; Foreign Direct Investment; Fuel and energy sector</t>
  </si>
  <si>
    <t>Ahmad, M., Zhao, Z.Y., Causal linkages between energy investment and economic growth: A panel data modelling analysis of China (2018) Energy Sources, Part B: Economics, Planning and Policy, 13 (8), pp. 363-374; Akhmetshin, E.M., Dzhavatov, D.K., Sverdliko</t>
  </si>
  <si>
    <t>Kolmakov, V.V.; Department of Financial Management, Russian Federation; email: vladimirkolmakov@mail.ru</t>
  </si>
  <si>
    <t>2-s2.0-85072152544</t>
  </si>
  <si>
    <t>Batista I.M.S., Miranda L.M.</t>
  </si>
  <si>
    <t>57210368087;57210369461;</t>
  </si>
  <si>
    <t>The "Hydrobusinesses" in the rivers of the Amazon [Os "Hidronegócios" nos rios da Amazônia]</t>
  </si>
  <si>
    <t>Revista Brasileira de Historia</t>
  </si>
  <si>
    <t>10.1590/1806-93472019v39n81-06</t>
  </si>
  <si>
    <t>https://www.scopus.com/inward/record.uri?eid=2-s2.0-85070524827&amp;doi=10.1590%2f1806-93472019v39n81-06&amp;partnerID=40&amp;md5=1cc536e8d0868e2126094856bd6bb8a8</t>
  </si>
  <si>
    <t>Universidade Federal do Pará (UFPA), Faculdade de Arquivologia, Instituto de Ciências Sociais e Aplicadas, Belém, PA, Brazil; Universidade Federal do Pará (UFPA), Programa de Pós-Graduação em História Social da Amazônia, Belém, PA, Brazil</t>
  </si>
  <si>
    <t>Batista, I.M.S., Universidade Federal do Pará (UFPA), Faculdade de Arquivologia, Instituto de Ciências Sociais e Aplicadas, Belém, PA, Brazil; Miranda, L.M., Universidade Federal do Pará (UFPA), Programa de Pós-Graduação em História Social da Amazônia, Be</t>
  </si>
  <si>
    <t>This paper focuses on Amazon rivers history as "hydrobusiness" systems. It is based on sources of historiographical production from recordings of water use and representations using analysis of river appropriation, in the context of regional development p</t>
  </si>
  <si>
    <t>Amazon; Hydrobusinesses; Rivers</t>
  </si>
  <si>
    <t>Ab'sáber, A., (2003) Os domínios de natureza no Brasil: potencialidades paisagísticas, , São Paulo: Ateliê Editorial; Acevedo, R., Castro, E., (1998) Negros do Trombetas: guardiães de matas e rios, , Belém: Cejup; (1999) O estado das águas no Brasil: pers</t>
  </si>
  <si>
    <t>Associacao Nacional de Historia</t>
  </si>
  <si>
    <t>Rev. Bras. Hist.</t>
  </si>
  <si>
    <t>2-s2.0-85070524827</t>
  </si>
  <si>
    <t>Kovalenko V.S.</t>
  </si>
  <si>
    <t>55920101000;</t>
  </si>
  <si>
    <t>Resource-saving and environmental protection in open pit mineral mining within the green economy framework</t>
  </si>
  <si>
    <t>10.17580/gzh.2019.05.17</t>
  </si>
  <si>
    <t>https://www.scopus.com/inward/record.uri?eid=2-s2.0-85068789901&amp;doi=10.17580%2fgzh.2019.05.17&amp;partnerID=40&amp;md5=3e07abd6a5ebf6ac870bdcc7bb000091</t>
  </si>
  <si>
    <t>College of Mining, NUST MISIS, Moscow, Russian Federation</t>
  </si>
  <si>
    <t>Kovalenko, V.S., College of Mining, NUST MISIS, Moscow, Russian Federation</t>
  </si>
  <si>
    <t>Economic advance has resulted in a jump in global consumption of natural reserves. The Earth ecology is unable to cover growing requirements of people, especially in the developed countries. By experts’ estimates, the further economical expansion will bec</t>
  </si>
  <si>
    <t>Academician V. V. Rzhevsky; Decoupling principle; Ecological safety; Economical growth; Environmental pollution; Green economy; Mining; Resource intensity</t>
  </si>
  <si>
    <t xml:space="preserve">Puttkammer, K., Vornkahl, P., Integrated production planning - thinking energy and resource efficiency one step ahead (2017) Chernye Metally, 2, pp. 56-60; Schliephake, H., Endemann, G., Are resource efficiency and circular economy politically desirable? </t>
  </si>
  <si>
    <t>Kovalenko, V.S.; College of Mining, Russian Federation; email: VSKov48@mail.ru</t>
  </si>
  <si>
    <t>2-s2.0-85068789901</t>
  </si>
  <si>
    <t>Batrancea I., Batrancea L., Nichita A., Gaban L., Masca E., Morar I.-D., Fatacean G., Moscviciov A.</t>
  </si>
  <si>
    <t>55312825300;35202902000;55385868500;55233617600;57200314259;57200319067;57189842085;55233825900;</t>
  </si>
  <si>
    <t>An econometric approach on production, costs and profit in Romanian coal mining enterprises</t>
  </si>
  <si>
    <t>10.1080/1331677X.2019.1595080</t>
  </si>
  <si>
    <t>https://www.scopus.com/inward/record.uri?eid=2-s2.0-85067360341&amp;doi=10.1080%2f1331677X.2019.1595080&amp;partnerID=40&amp;md5=c83fc443aa3dd94b6603a6d69fed0275</t>
  </si>
  <si>
    <t>Faculty of Economics and Business Administration, Babes-Bolyai University, Cluj-Napoca, Romania; Faculty of Business, Babes-Bolyai University, Cluj-Napoca, Romania; Faculty of Economic Sciences, “1 Decembrie 1918” University of Alba Iulia, Alba Iulia, Rom</t>
  </si>
  <si>
    <t>Batrancea, I., Faculty of Economics and Business Administration, Babes-Bolyai University, Cluj-Napoca, Romania; Batrancea, L., Faculty of Business, Babes-Bolyai University, Cluj-Napoca, Romania; Nichita, A., Faculty of Economic Sciences, “1 Decembrie 1918</t>
  </si>
  <si>
    <t>Global economic growth is based on increased consumption of electricity both from renewable resources, such as water and wind and non-renewable resources, such as coal (lignite), natural gas or petroleum. Coal continues to represent an important energy so</t>
  </si>
  <si>
    <t>coal; costs; mining; production; profit</t>
  </si>
  <si>
    <t>coal mining; coal production; cost analysis; econometrics; industrial enterprise; profitability; Romania</t>
  </si>
  <si>
    <t>Al-Chalabi, H.S., Lundberg, J., Al-Gburi, M., Ahmadi, A., Ghodrati, B., Model for economic replacement time of mining production rigs including redundant rig costs (2015) Journal of Quality in Maintenance Engineering, 21 (2), pp. 207-226; Bansal, N.K., Bh</t>
  </si>
  <si>
    <t>Batrancea, I.; Faculty of Economics and Business Administration, Romania; email: i_batrancea@yahoo.com</t>
  </si>
  <si>
    <t>2-s2.0-85067360341</t>
  </si>
  <si>
    <t>González-Barros M.R., Espí J.A.</t>
  </si>
  <si>
    <t>8615566500;6603934455;</t>
  </si>
  <si>
    <t>The returns on mining exploration investments [El retorno de las inversiones en exploración minera]</t>
  </si>
  <si>
    <t>Boletin Geologico y Minero</t>
  </si>
  <si>
    <t>10.21701/bolgeomin.130.1.010</t>
  </si>
  <si>
    <t>https://www.scopus.com/inward/record.uri?eid=2-s2.0-85067036631&amp;doi=10.21701%2fbolgeomin.130.1.010&amp;partnerID=40&amp;md5=53a258286b15e957831ccad0793b4ac5</t>
  </si>
  <si>
    <t>Spanish Geological Survey, Ríos Rosas 23Madrid  28003, Spain; School of Mines of Madrid, UPM, Ríos Rosas, 21Madrid  28003, Spain</t>
  </si>
  <si>
    <t>González-Barros, M.R., Spanish Geological Survey, Ríos Rosas 23Madrid  28003, Spain; Espí, J.A., School of Mines of Madrid, UPM, Ríos Rosas, 21Madrid  28003, Spain</t>
  </si>
  <si>
    <t>This paper explores the state of the art of the research regarding the returns on the investments in mining exploration from different perspectives. The analysis begins with an introduction to population trends, economic growth and world mining. Then we g</t>
  </si>
  <si>
    <t>Exploration; Investments; Mining; Returns</t>
  </si>
  <si>
    <t>demographic trend; economic growth; exploration; gold mine; investment; mining; mining industry; research; Australia</t>
  </si>
  <si>
    <t>Ball, R., Brown, P., Risk and Return from Equity Investments in the Australian Mining Industry: January 1958 - February 1979 (1980) Australian Journal of Management., , https://doi.org/10.1177/031289628000500203; Bartrop, S.B., Guj, P., Estimating histori</t>
  </si>
  <si>
    <t>Instituto Geologico y Minero de Espana</t>
  </si>
  <si>
    <t>Bol. Geol. Min.</t>
  </si>
  <si>
    <t>2-s2.0-85067036631</t>
  </si>
  <si>
    <t>Gordón I.G., Resosudarmo B.P.</t>
  </si>
  <si>
    <t>57208928489;6602240574;</t>
  </si>
  <si>
    <t>A sectoral growth-income inequality nexus in Indonesia</t>
  </si>
  <si>
    <t>Regional Science Policy and Practice</t>
  </si>
  <si>
    <t>10.1111/rsp3.12125</t>
  </si>
  <si>
    <t>https://www.scopus.com/inward/record.uri?eid=2-s2.0-85066120638&amp;doi=10.1111%2frsp3.12125&amp;partnerID=40&amp;md5=629b92d0218efde256b51cd9314e9649</t>
  </si>
  <si>
    <t>Facultad de Economía, Pontificia Universidad Católica del Ecuador (PUCE), Quito, Ecuador; Arndt-Corden Department of Economics, Crawford School of Public Policy, Australian National University, Canberra, Australia</t>
  </si>
  <si>
    <t>Gordón, I.G., Facultad de Economía, Pontificia Universidad Católica del Ecuador (PUCE), Quito, Ecuador; Resosudarmo, B.P., Arndt-Corden Department of Economics, Crawford School of Public Policy, Australian National University, Canberra, Australia</t>
  </si>
  <si>
    <t>This paper provides evidence of strong associational effects between economic growth in the manufacturing, agriculture, mining and services sectors and income inequality, measured by an income equality variable, using panel data for Indonesian districts a</t>
  </si>
  <si>
    <t>Asia; Development; Economic growth; Inclusive; Income equality</t>
  </si>
  <si>
    <t>Akita, T., Kurniawan, P.A., Miyata, S., Structural changes and regional income inequality in Indonesia: A bidimensional decomposition analysis (2011) Asian Economic Journal, 25 (1), pp. 55-77; Akita, T., Lukman, R.A., Yamada, Y., Inequality in the distrib</t>
  </si>
  <si>
    <t>Gordón, I.G.; Facultad de Economía, Ecuador; email: ivgonzalezg@puce.edu.ec</t>
  </si>
  <si>
    <t>Reg. Sci. Policy Pract.</t>
  </si>
  <si>
    <t>2-s2.0-85066120638</t>
  </si>
  <si>
    <t>Zabelina I.A., Deluga A.V.</t>
  </si>
  <si>
    <t>57192109413;57208886002;</t>
  </si>
  <si>
    <t>Geoecological indicators of sustainable development: Spatial analysis</t>
  </si>
  <si>
    <t>Sustainable Development of Mountain Territories</t>
  </si>
  <si>
    <t>10.21177/1998-4502-2019-11-1-15-25</t>
  </si>
  <si>
    <t>https://www.scopus.com/inward/record.uri?eid=2-s2.0-85066042740&amp;doi=10.21177%2f1998-4502-2019-11-1-15-25&amp;partnerID=40&amp;md5=042da1ceb57330aa8959d0a3d0c84916</t>
  </si>
  <si>
    <t>Institute of Natural Resources, Ecology and Cryology, Russian Academy of Sciences, Siberian Branch, Chita, 672002, Russian Federation</t>
  </si>
  <si>
    <t>Zabelina, I.A., Institute of Natural Resources, Ecology and Cryology, Russian Academy of Sciences, Siberian Branch, Chita, 672002, Russian Federation; Deluga, A.V., Institute of Natural Resources, Ecology and Cryology, Russian Academy of Sciences, Siberia</t>
  </si>
  <si>
    <t>Ecological processes of modernization of regional economic systems by means of dynamics of indicators of impact on the environment in Russian regions are investigated. To receive quantitative features, we used one of geoecological indicators of quality of</t>
  </si>
  <si>
    <t>Eco-intensity; Environmental modernization; Mining and quarrying activities; Negative impact on the environment; Regions of Russia</t>
  </si>
  <si>
    <t>Siberian Branch, Russian Academy of Sciences, SB RAS: XI.174.1</t>
  </si>
  <si>
    <t>The work was performed under the project of the Program of fundamental research of Siberian Branch of Russian Academy of Sciences (XI.174.1).</t>
  </si>
  <si>
    <t>Shkiperova, G.T., Analysis and modeling of relationship between economic growth and environmental quality (the case of the Republic of Karelia) (2014) Economic Analysis: Theory and Practice, (43-394), pp. 41-49. , in Russian; Strategy of Socio-economic De</t>
  </si>
  <si>
    <t>Zabelina, I.A.; Institute of Natural Resources, Russian Federation; email: i_zabelina@mail.ru</t>
  </si>
  <si>
    <t>North Caucasian Institute of Mining and Metallurgy, State Technological University</t>
  </si>
  <si>
    <t>Sustain. Dev. Mt. T.</t>
  </si>
  <si>
    <t>2-s2.0-85066042740</t>
  </si>
  <si>
    <t>Mateus A., Martins L.</t>
  </si>
  <si>
    <t>6701374691;55541520200;</t>
  </si>
  <si>
    <t>Challenges and opportunities for a successful mining industry in the future [Desafíos y oportunidades para un futuro de éxito en la industria minera]</t>
  </si>
  <si>
    <t>10.21701/bolgeomin.130.1.007</t>
  </si>
  <si>
    <t>https://www.scopus.com/inward/record.uri?eid=2-s2.0-85065588408&amp;doi=10.21701%2fbolgeomin.130.1.007&amp;partnerID=40&amp;md5=25b954fdb37d45367ed8f5d4cf2a6d58</t>
  </si>
  <si>
    <t>Dept. Geologia &amp; IDL, Faculdade de Ciências da Universidade de Lisboa, C6, Piso 4, Campo Grande, Lisboa  1749-016, Portugal; ASSIMAGRA, Rua Aristides de Sousa Mendes, n°3BLisboa  1600-412, Portugal</t>
  </si>
  <si>
    <t>Mateus, A., Dept. Geologia &amp; IDL, Faculdade de Ciências da Universidade de Lisboa, C6, Piso 4, Campo Grande, Lisboa  1749-016, Portugal; Martins, L., ASSIMAGRA, Rua Aristides de Sousa Mendes, n°3BLisboa  1600-412, Portugal</t>
  </si>
  <si>
    <t>Modern models of sustainable economic growth are metal-intensive and will not be successful in the future unless a continuous supply of mineral-derived products is ensured. Despite this being logical, there is still a significant reluctance regarding mine</t>
  </si>
  <si>
    <t>Challenges for the mining industry; Circular economy; Criticality; Resources for the future; Sustainability</t>
  </si>
  <si>
    <t>future prospect; mineral exploration; mining industry; public attitude; resource development; resource management; sustainability</t>
  </si>
  <si>
    <t>Fundação para a Ciência e a Tecnologia, FCT: UID/GEO/50019/2013</t>
  </si>
  <si>
    <t>A. Mateus acknowledges the financial support provided by FCT through the project UID/GEO/50019/2013.</t>
  </si>
  <si>
    <t>Achzet, B., Helbig, C., How to evaluate raw material supply risks - an overview (2013) Resources Policy, 38, pp. 435-447; Ali, S.H., Social and environmental impact of the rare earth industries (2014) Resources, 3, pp. 123-134; Ali, S.H., Giurco, D., Arnd</t>
  </si>
  <si>
    <t>Martins, L.; ASSIMAGRA, n°3B, Portugal; email: lmartins@assimagra.pt</t>
  </si>
  <si>
    <t>2-s2.0-85065588408</t>
  </si>
  <si>
    <t>Luo S., Wan S.</t>
  </si>
  <si>
    <t>57203303405;35190004700;</t>
  </si>
  <si>
    <t>Leveraging Product Characteristics for Online Collusive Detection in Big Data Transactions</t>
  </si>
  <si>
    <t>10.1109/ACCESS.2019.2891907</t>
  </si>
  <si>
    <t>https://www.scopus.com/inward/record.uri?eid=2-s2.0-85065211534&amp;doi=10.1109%2fACCESS.2019.2891907&amp;partnerID=40&amp;md5=f216e48f6496423299d1bf55226677b0</t>
  </si>
  <si>
    <t xml:space="preserve">College of Management, Shenzhen University, Institute of Big Data Intelligent Management and Decision, Shenzhen University, Shenzhen, 518060, China; School of Information Management and Engineering, Shanghai University of Finance and Economics, Shanghai, </t>
  </si>
  <si>
    <t>Luo, S., College of Management, Shenzhen University, Institute of Big Data Intelligent Management and Decision, Shenzhen University, Shenzhen, 518060, China, School of Information Management and Engineering, Shanghai University of Finance and Economics, S</t>
  </si>
  <si>
    <t>Online fraud transaction has been a big concern for e-business platform. As the development of big data technology, e-commerce users always evaluate the sellers according to the reputation scores supplied by the platform. The reason why the sellers prefer</t>
  </si>
  <si>
    <t>E-business; fraud detection; K core; reputation system; SNA</t>
  </si>
  <si>
    <t>Crime; Data mining; Decision making; Electronic commerce; Conceptual frameworks; E-business platforms; E-commerce websites; eBusiness; Fraud detection; K-cores; Product characteristics; Reputation systems; Big data</t>
  </si>
  <si>
    <t>135A004; National Natural Science Foundation of China, NSFC: 71371127, 71431006, 71790615</t>
  </si>
  <si>
    <t>The work of S. Luo was supported in part by the National Natural Science Foundation of China under Grant 71371127, Grant 71790615, and Grant 71431006, in part by the Key Project for Philosophy and Social Sciences Research of Shenzhen City under Grant 135A</t>
  </si>
  <si>
    <t>Albashrawi, M., Lowell, M., Detecting financial fraud using data mining techniques: A decade review from 2004 to 2015 (2016) J. Data Sci., 14 (3), pp. 553-569; Almendra, V., Finding the needle: A risk-based ranking of product listings at online auction si</t>
  </si>
  <si>
    <t>Wan, S.; School of Information and Safety Engineering, China; email: shaohua.wan@ieee.org</t>
  </si>
  <si>
    <t>2-s2.0-85065211534</t>
  </si>
  <si>
    <t>Aiken K.G.</t>
  </si>
  <si>
    <t>35120047700;</t>
  </si>
  <si>
    <t>“The environmental consequences … were calamitous” 1 : Smelter smoke controversies in progressive Era America, 1899–1918</t>
  </si>
  <si>
    <t>Technology and Culture</t>
  </si>
  <si>
    <t>10.1353/tech.2019.0004</t>
  </si>
  <si>
    <t>https://www.scopus.com/inward/record.uri?eid=2-s2.0-85063604911&amp;doi=10.1353%2ftech.2019.0004&amp;partnerID=40&amp;md5=50be68fca2b136dfb3a12e50bc1510f5</t>
  </si>
  <si>
    <t>University of Idaho, United States</t>
  </si>
  <si>
    <t>Aiken, K.G., University of Idaho, United States</t>
  </si>
  <si>
    <t>During the Progressive Era, public scrutiny of corporate power and expansion was a central political and economic theme. As Americans grappled with modernity and its impact, they often struggled to identify the appropriate balance between traditional valu</t>
  </si>
  <si>
    <t>University of North Dakota, UND; University of Idaho, UI;AN:U of I</t>
  </si>
  <si>
    <t>She is grateful to Barbara Hahn for her gracious assistance and considerable editorial skills and to the anonymous readers whose comments helped her to hone her argument. Colleagues John Mihelich (now at the University of North Dakota) and Adam Sowards re</t>
  </si>
  <si>
    <t>Special Collections, , University of Idaho Library (BHCR; Adas, M., (2009) Dominance by Design: Technological Imperatives and America’s Civilizing Mission, , Cambridge, MA: Harvard University Press; Addicks, L., The Metallurgy of Copper 1916 Engineering a</t>
  </si>
  <si>
    <t>Aiken, K.G.; University of IdahoUnited States</t>
  </si>
  <si>
    <t>Johns Hopkins University Press</t>
  </si>
  <si>
    <t>0040165X</t>
  </si>
  <si>
    <t>Technol. Cult.</t>
  </si>
  <si>
    <t>2-s2.0-85063604911</t>
  </si>
  <si>
    <t>Halomoan K.P.</t>
  </si>
  <si>
    <t>56543722900;</t>
  </si>
  <si>
    <t>International trade law and domestic policy in Indonesia as a developing country - lesson learned from the Indonesian mining policy</t>
  </si>
  <si>
    <t>International Journal of Private Law</t>
  </si>
  <si>
    <t>10.1504/ijpl.2019.098106</t>
  </si>
  <si>
    <t>https://www.scopus.com/inward/record.uri?eid=2-s2.0-85062544422&amp;doi=10.1504%2fijpl.2019.098106&amp;partnerID=40&amp;md5=0c5c46ddc65c7d2b32d20a0a3d079af2</t>
  </si>
  <si>
    <t>Faculty of Law, Atma Jaya Catholic University of Indonesia, Jakarta, Indonesia</t>
  </si>
  <si>
    <t>Halomoan, K.P., Faculty of Law, Atma Jaya Catholic University of Indonesia, Jakarta, Indonesia</t>
  </si>
  <si>
    <t>The establishment of the World Trade Organization in 1994 has accelerated the growth of international trade activities, which is worth up to US$1 trillion per year according to the WTO Annual Report 2014. Indonesia, as one of the developing countries, als</t>
  </si>
  <si>
    <t>Developing country; Domestic policy; International trade law; Natural resources; World trade organization; Wto</t>
  </si>
  <si>
    <t>https://www.wto.org/english/res_e/booksp_e/anrep_e/anrep14_e.pdf; http://www.ifpri.org/sites/default/files/publications/ib21.pdf; Van Calster, G., (2013) Mineral Export, Raw and Rare Earth Materials: A Perfect Storm for WTO Dispute Settlement, , https://p</t>
  </si>
  <si>
    <t>Halomoan, K.P.; Faculty of Law, Indonesia; email: kristianto.ph@atmajaya.ac.id</t>
  </si>
  <si>
    <t>Inderscience Publishers</t>
  </si>
  <si>
    <t>Int. J. Priv. Law</t>
  </si>
  <si>
    <t>2-s2.0-85062544422</t>
  </si>
  <si>
    <t>Tsai W.-T.</t>
  </si>
  <si>
    <t>35238496500;</t>
  </si>
  <si>
    <t>Current practice and policy for transforming e-waste into urban mining: Case study in Taiwan</t>
  </si>
  <si>
    <t>International Journal of Environment and Waste Management</t>
  </si>
  <si>
    <t>10.1504/IJEWM.2019.096540</t>
  </si>
  <si>
    <t>https://www.scopus.com/inward/record.uri?eid=2-s2.0-85058136533&amp;doi=10.1504%2fIJEWM.2019.096540&amp;partnerID=40&amp;md5=8ff67498c60231d3cf8e66517b2dbe7a</t>
  </si>
  <si>
    <t>Graduate Institute of Bioresources, National Pingtung University of Science and Technology, Pingtung, 91201, Taiwan</t>
  </si>
  <si>
    <t>Tsai, W.-T., Graduate Institute of Bioresources, National Pingtung University of Science and Technology, Pingtung, 91201, Taiwan</t>
  </si>
  <si>
    <t>In Taiwan, the amount of e-waste, mainly generated from the information technology (IT) products, home electrical appliances and lightings, is increasing most rapidly because this country is one of the most important suppliers for electrical and electroni</t>
  </si>
  <si>
    <t>e-waste; electric and electronic equipment; material resources; mercury recovery; recycling; regulatory promotion; Taiwan</t>
  </si>
  <si>
    <t>Economics; Electronic equipment; Population statistics; Recycling; Wastes; Current practices; Electrical and electronic products; Fluorescent tubes; Home electrical appliances; Material resources; Recycling markets; Regulatory promotions; Taiwan; Electron</t>
  </si>
  <si>
    <t>Balde, C.P., Wang, F., Kuehr, R., Huisman, J., (2015) The Global E-waste Monitor 2014: Quantities, Flows and Resources, , United Nations University, IAS-SCYCLE, Bonn, Germany; Cossu, R., Williams, I.D., Urban mining: Concepts, terminology, challenges (201</t>
  </si>
  <si>
    <t>Tsai, W.-T.; Graduate Institute of Bioresources, Taiwan; email: wttsai@mail.npust.edu.tw</t>
  </si>
  <si>
    <t>Int. J. Environ. Waste Manage.</t>
  </si>
  <si>
    <t>2-s2.0-85058136533</t>
  </si>
  <si>
    <t>Butler J.R.A., Busilacchi S., Skewes T.</t>
  </si>
  <si>
    <t>7403925780;24342658600;6603113963;</t>
  </si>
  <si>
    <t>How resilient is the Torres Strait Treaty (Australia and Papua New Guinea) to global change? A fisheries governance perspective</t>
  </si>
  <si>
    <t>10.1016/j.envsci.2018.10.005</t>
  </si>
  <si>
    <t>https://www.scopus.com/inward/record.uri?eid=2-s2.0-85055499187&amp;doi=10.1016%2fj.envsci.2018.10.005&amp;partnerID=40&amp;md5=fc455f59c1aa157dd19562651eee8f02</t>
  </si>
  <si>
    <t>CSIRO Land and Water, GPO Box 2583, Brisbane, QLD  4001, Australia; CSIRO Land and Water, Private Mail Bag, Aitkenvale, QLD  4814, Australia; CSIRO Oceans and Atmosphere, GPO Box 2583, Brisbane, QLD  4001, Australia</t>
  </si>
  <si>
    <t>Butler, J.R.A., CSIRO Land and Water, GPO Box 2583, Brisbane, QLD  4001, Australia; Busilacchi, S., CSIRO Land and Water, Private Mail Bag, Aitkenvale, QLD  4814, Australia; Skewes, T., CSIRO Oceans and Atmosphere, GPO Box 2583, Brisbane, QLD  4001, Austr</t>
  </si>
  <si>
    <t>Multi-lateral treaties are the primary institutional instrument for managing shared trans-national ecosystems, but their original designs may not be resilient to unanticipated global pressures. Here we evaluate the Torres Strait Treaty, which was ratified</t>
  </si>
  <si>
    <t>Adaptive co-management; Conflict resolution; Livelihoods; Ok Tedi mine; Security; Trans-boundary</t>
  </si>
  <si>
    <t>article; Australia; conflict; crab; economic development; fishery; fishing; global change; Indonesia; joint; mining; monitoring; nonhuman; organization; Papua New Guinea; resource allocation; river basin; shark</t>
  </si>
  <si>
    <t>Commonwealth Scientific and Industrial Research Organisation, CSIRO; Australian Centre for International Agricultural Research, ACIAR</t>
  </si>
  <si>
    <t xml:space="preserve">The Treaty has provisions for cross-jurisdictional enforcement and prosecution by Australian and PNG authorities. However, enforcement is entirely provided by the QFBP, supported by the Queensland Police and the Royal Australian Navy. Community awareness </t>
  </si>
  <si>
    <t>We acknowledge the financial support of the Australian Fisheries Management Authority , the Australian Centre for International Agricultural Research , the PNG National Fisheries Authority and CSIRO , which enabled this review to be carried out.</t>
  </si>
  <si>
    <t xml:space="preserve">ABS, 2016 Census of Population and Housing: Aboriginal and Torres Strait Islander Peoples Profile (Cat. No. 2002.2) (2016), Australian Bureau of Statistics Canberra; Altman, J.C., Alleviating poverty in remote Indigenous Australia: the role of the hybrid </t>
  </si>
  <si>
    <t>Butler, J.R.A.; CSIRO Land and Water, GPO Box 2583, Australia; email: james.butler@csiro.au</t>
  </si>
  <si>
    <t>2-s2.0-85055499187</t>
  </si>
  <si>
    <t>Benshaul-Tolonen A.</t>
  </si>
  <si>
    <t>57203683110;</t>
  </si>
  <si>
    <t>Local Industrial Shocks and Infant Mortality</t>
  </si>
  <si>
    <t>Economic Journal</t>
  </si>
  <si>
    <t>ecoj.12625</t>
  </si>
  <si>
    <t>10.1111/ecoj.12625</t>
  </si>
  <si>
    <t>https://www.scopus.com/inward/record.uri?eid=2-s2.0-85052631458&amp;doi=10.1111%2fecoj.12625&amp;partnerID=40&amp;md5=89d41af94ec3ca6ab2893696f73668f9</t>
  </si>
  <si>
    <t>Department of Economics, Barnard College, Columbia University, 3009 Broadway, New York City, NY  10027, United States</t>
  </si>
  <si>
    <t>Benshaul-Tolonen, A., Department of Economics, Barnard College, Columbia University, 3009 Broadway, New York City, NY  10027, United States</t>
  </si>
  <si>
    <t xml:space="preserve">Local industrial development has the potential to improve health and well-being, while also damaging health through exposure to harmful pollution. It is an empirical question which of these effects dominate. Exploiting the quasi-experimental expansion of </t>
  </si>
  <si>
    <t>developing world; economic growth; gold mine; industrial development; infant mortality; mining; survival; Africa</t>
  </si>
  <si>
    <t>World Bank Group, WBG; Center for the Humanities, Wesleyan University; Columbia University; Stiftelsen Lars Hiertas Minne</t>
  </si>
  <si>
    <t>I would like to thank two anonymous referees as well as Klaus Deininger, James Fenske, Michael Greenstone, Johannes Haushofer, Randi Hjalmarsson, Solomon Hsiang, Amir Jina, Andreas Kotsadam, Kyle Meng, Edward Miguel, Andreea Mitrut, Hanna Mühlrad, Randall</t>
  </si>
  <si>
    <t xml:space="preserve">I would like to thank two anonymous referees as well as Klaus Deininger, James Fenske,Michael Greenstone, Johannes Haushofer, Randi Hjalmarsson, Solomon Hsiang, Amir Jina, Andreas Kotsadam, Kyle Meng, Edward Miguel, Andreea Mitrut, Hanna M?hlrad, Randall </t>
  </si>
  <si>
    <t>Almas, Å.R., Manoko, M.L., Trace element concentrations in soil, sediments, and waters in the vicinity of Geita Gold Mines and North Mara Gold Mines in Northwest Tanzania (2012) Soil and Sediment Contamination: An International Journal, 21 (2), pp. 135-15</t>
  </si>
  <si>
    <t>Benshaul-Tolonen, A.; Department of Economics, 3009 Broadway, United States; email: atolonen@barnard.edu</t>
  </si>
  <si>
    <t>ECJOA</t>
  </si>
  <si>
    <t>Econ. J.</t>
  </si>
  <si>
    <t>2-s2.0-85052631458</t>
  </si>
  <si>
    <t>Furnaro A.</t>
  </si>
  <si>
    <t>57203118287;</t>
  </si>
  <si>
    <t>Hegemony and passivity in mining regions: Containing dissent in north-central Chile</t>
  </si>
  <si>
    <t>10.1016/j.exis.2018.07.009</t>
  </si>
  <si>
    <t>https://www.scopus.com/inward/record.uri?eid=2-s2.0-85050541882&amp;doi=10.1016%2fj.exis.2018.07.009&amp;partnerID=40&amp;md5=32e5faf0db14abdbfb6cc013ba6387ab</t>
  </si>
  <si>
    <t>Syracuse University, 114 Eggers Hall, Syracuse, NY  13244-1020, United States</t>
  </si>
  <si>
    <t>Furnaro, A., Syracuse University, 114 Eggers Hall, Syracuse, NY  13244-1020, United States</t>
  </si>
  <si>
    <t>The main objective of this paper is to show the relevance of a lack of or lower levels of overt forms of conflict in the political ecology of mining extraction and to show the usefulness of a Gramscian framework to analyze how consent is organized in thes</t>
  </si>
  <si>
    <t>Hegemony; Latin America; Mining; Political Ecology; Resistance; Socio-environmental conflicts</t>
  </si>
  <si>
    <t xml:space="preserve">I would like to thank Tom Perreault, Matt Huber, and Tod Rutherford for their helpful suggestions. Thanks to two anonymous reviewers that helped me to improve the paper. I also want to thank Jennifer Chu for her help with language editing. All errors and </t>
  </si>
  <si>
    <t>Acosta, A., Gudynas, E., Si eres tan progresista ¿por qué destruyes la naturaleza? Neoextractivismo, izquierda y alternativas (2010) Ecuador Debate, 79 (5), pp. 61-82; Andreucci, D., Resources, regulation and the state: struggles over gas extraction and p</t>
  </si>
  <si>
    <t>Furnaro, A.1255 Bunche Hall, Box 951524, United States; email: andreafurnaro@gmail.com</t>
  </si>
  <si>
    <t>2-s2.0-85050541882</t>
  </si>
  <si>
    <t>Ramadani I., Bytyqi V.</t>
  </si>
  <si>
    <t>48161789500;48161110100;</t>
  </si>
  <si>
    <t>Processes Affecting Sustainable Use of Agricultural Land in Kosovo</t>
  </si>
  <si>
    <t>Quaestiones Geographicae</t>
  </si>
  <si>
    <t>10.2478/quageo-2018-0035</t>
  </si>
  <si>
    <t>https://www.scopus.com/inward/record.uri?eid=2-s2.0-85059976510&amp;doi=10.2478%2fquageo-2018-0035&amp;partnerID=40&amp;md5=a691f1c5087e598f33355c95a8e04830</t>
  </si>
  <si>
    <t>Department of Geography, Faculty of Mathematical and Natural Sciences, University of Pristina, George Bush str., n.n., Pristina, Kosovo, 10000, Serbia</t>
  </si>
  <si>
    <t>Ramadani, I., Department of Geography, Faculty of Mathematical and Natural Sciences, University of Pristina, George Bush str., n.n., Pristina, Kosovo, 10000, Serbia; Bytyqi, V., Department of Geography, Faculty of Mathematical and Natural Sciences, Univer</t>
  </si>
  <si>
    <t>Agricultural land is facing challenges due to different human activities. Accelerated urbanisation along with explosive economic growth has further worsened the shortage of agricultural land over the last two decades. Kosovo, a country with small areas su</t>
  </si>
  <si>
    <t>agricultural land; Degradation; Kosovo; parcelisation; sustainable development; urbanisation</t>
  </si>
  <si>
    <t>agricultural land; degradation; economic growth; human activity; land use change; rural area; sustainability; sustainable development; urbanization; Kosovo</t>
  </si>
  <si>
    <t>Amundson, R., Guo, Y., Gong, P., Soil diversity and land use in the United States (2003) Ecosystems, 6, pp. 470-482; (2012) Law on Land Regulation, , Assembly of Republic of Kosovo, Law No.04/L-040, Pristina; Bunning, S., Jiménez, J.J., Indicators and ass</t>
  </si>
  <si>
    <t>Bytyqi, V.; Department of Geography, George Bush str., n.n., Serbia; email: valbon.bytyqi@uni-pr.edu</t>
  </si>
  <si>
    <t>0137477X</t>
  </si>
  <si>
    <t>Quaest. Geogr.</t>
  </si>
  <si>
    <t>2-s2.0-85059976510</t>
  </si>
  <si>
    <t>Badenhorst J., Dabrowski J., Scholtz C.H., Truter W.F.</t>
  </si>
  <si>
    <t>57203750250;55647972100;7004903510;6505522071;</t>
  </si>
  <si>
    <t>Dung beetle activity improves herbaceous plant growth and soil properties on confinements simulating reclaimed mined land in South Africa</t>
  </si>
  <si>
    <t>Applied Soil Ecology</t>
  </si>
  <si>
    <t>10.1016/j.apsoil.2018.08.011</t>
  </si>
  <si>
    <t>https://www.scopus.com/inward/record.uri?eid=2-s2.0-85052844014&amp;doi=10.1016%2fj.apsoil.2018.08.011&amp;partnerID=40&amp;md5=eccb25bedc1c876aedc925a22d5f494a</t>
  </si>
  <si>
    <t>Department of Zoology and Entomology, University of Pretoria, Lynnwood Road, Hatfield, Pretoria, Gauteng, Private Bag X200002, South Africa; Sustainability Research Unit, Nelson Mandela Metropolitan University, University Way, Private Bag x6531, George, 6</t>
  </si>
  <si>
    <t>Badenhorst, J., Department of Zoology and Entomology, University of Pretoria, Lynnwood Road, Hatfield, Pretoria, Gauteng, Private Bag X200002, South Africa; Dabrowski, J., Department of Zoology and Entomology, University of Pretoria, Lynnwood Road, Hatfie</t>
  </si>
  <si>
    <t>Mining activities contribute greatly to economic growth and development in South Africa. However, post-mining soils have limited land-use potential due to low fertility, deficiency in organic matter content and poor physical, chemical, and microbiological</t>
  </si>
  <si>
    <t>Compaction; Dung beetle; Land degradation; Mine reclamation; Water infiltration</t>
  </si>
  <si>
    <t>Thank you to Coaltech Research Association for funding, and to everyone involved in providing assistance and support.</t>
  </si>
  <si>
    <t>Bang, H.S., Lee, J., Kwon, O.S., Na, Y.E., Jang, Y.S., Kim, H.W., Effects of paracoprid dung beetles (Coleoptera: Scarabaeidae) on the growth of pasture herbage and on the underlying soil (2005) Appl. Soil Ecol., 29, pp. 165-171; Baudoin, M., Vogel, C., N</t>
  </si>
  <si>
    <t>Badenhorst, J.; Department of Zoology and Entomology, Lynnwood Road, Hatfield, Pretoria, Gauteng, Private Bag X20, South Africa; email: jessbadenhorst@gmail.com</t>
  </si>
  <si>
    <t>ASECF</t>
  </si>
  <si>
    <t>Appl. Soil Ecol.</t>
  </si>
  <si>
    <t>2-s2.0-85052844014</t>
  </si>
  <si>
    <t>Zeng X., Xu M., Li J.</t>
  </si>
  <si>
    <t>42062507900;55519747200;35229710300;</t>
  </si>
  <si>
    <t>Examining the sustainability of China's nickel supply: 1950–2050</t>
  </si>
  <si>
    <t>10.1016/j.resconrec.2018.08.011</t>
  </si>
  <si>
    <t>https://www.scopus.com/inward/record.uri?eid=2-s2.0-85052509047&amp;doi=10.1016%2fj.resconrec.2018.08.011&amp;partnerID=40&amp;md5=f927c3b3f7747a9de42be45e31cc40de</t>
  </si>
  <si>
    <t>State Key Joint Laboratory of Environment Simulation and Pollution Control, School of Environment, Tsinghua University, Beijing, 100084, China; Key Laboratory of Carrying Capacity Assessment for Resource and Environment, Ministry of Land and Resources, Be</t>
  </si>
  <si>
    <t>Zeng, X., State Key Joint Laboratory of Environment Simulation and Pollution Control, School of Environment, Tsinghua University, Beijing, 100084, China, Key Laboratory of Carrying Capacity Assessment for Resource and Environment, Ministry of Land and Res</t>
  </si>
  <si>
    <t>Rapid economic growth and accelerating urbanization in the past three decades have accelerated the exhaustion of China's mineral resources. China is the world's largest consumer and importer of nickel resources; therefore, a growing domestic demand will i</t>
  </si>
  <si>
    <t>China; Nickel; Recycling; Resource utilization; Sustainability</t>
  </si>
  <si>
    <t>Economics; Mineral resources; Minerals; Recycling; Sustainable development; Anthropogenic resources; China; Domestic demand; Economic growths; Future strategy; Resource utilizations; Supply shortages; Three solutions; Nickel; mineral; nickel; stainless st</t>
  </si>
  <si>
    <t>nickel, 7440-02-0; stainless steel, 12597-68-1</t>
  </si>
  <si>
    <t>Key Laboratory of Carrying Capacity Assessment for Resource and Environment, Ministry of Land and Resources: CCA2017.12; National Natural Science Foundation of China, NSFC: 41430861, 71373141</t>
  </si>
  <si>
    <t>The work is financially supportedby Open Fund from Key Lab of Carrying Capacity Assessment for Resource and Environment, Ministry of Land &amp; Resources ( CCA2017.12 ) and National Natural Science Foundation of China ( 71373141 and 41430861 ). The authors ar</t>
  </si>
  <si>
    <t>AHP, A.P., Pramusanto, P., Widayati, S., Technical and Economical Analysis of Planning Sponge Ferronickel Production From Nickel Lateritic Ore (2017), Universitas Islam Bandung Indonesia; Ali, S.H., Giurco, D., Arndt, N., Nickless, E., Brown, G., Demetria</t>
  </si>
  <si>
    <t>Li, J.; State Key Joint Laboratory of Environment Simulation and Pollution Control, China; email: jinhui@tsinghua.edu.cn</t>
  </si>
  <si>
    <t>2-s2.0-85052509047</t>
  </si>
  <si>
    <t>Botelho A.</t>
  </si>
  <si>
    <t>57202740867;</t>
  </si>
  <si>
    <t>Casinos in Goa: The challenge ahead is to implement sustainable strategies to minimize their ill-effects</t>
  </si>
  <si>
    <t>International Journal of Hospitality and Tourism Systems</t>
  </si>
  <si>
    <t>https://www.scopus.com/inward/record.uri?eid=2-s2.0-85049211330&amp;partnerID=40&amp;md5=270c106b4e6eaa99679cbbacf3a08c01</t>
  </si>
  <si>
    <t>Department of Sociology, Rosary College of Commerce and Arts, Navelim, Salcete, Goa, India</t>
  </si>
  <si>
    <t>Botelho, A., Department of Sociology, Rosary College of Commerce and Arts, Navelim, Salcete, Goa, India</t>
  </si>
  <si>
    <t xml:space="preserve">The government of Goa has been promoting casino tourism in Goa arguing that promoting casinos is necessary to bolster the economic growth of Goa especially in the aftermath of the mining ban that deprived Goa and its government of the substantial revenue </t>
  </si>
  <si>
    <t>Casinos; Crime; Economy; Employment; Strategies</t>
  </si>
  <si>
    <t>Benton, C., (2015) The Economic and Social Effects of Casino Development in Macau, UNLV, , Theses, Dissertations, Professional Papers, and Capstones. Paper 2601; Buncombe, A., (2007) Floating Casinos Threaten Goa’S Hippie Paradise, , http://www.independen</t>
  </si>
  <si>
    <t>Botelho, A.; Department of Sociology, India; email: abotelho30@rediffmail.com</t>
  </si>
  <si>
    <t>Publishing India Group</t>
  </si>
  <si>
    <t>Intl. J. Hosp. Tour. Syst.</t>
  </si>
  <si>
    <t>2-s2.0-85049211330</t>
  </si>
  <si>
    <t>Song S., Li Y., Li L., Liu M., Li J., Wang L., Su C.</t>
  </si>
  <si>
    <t>55643518300;57192531397;57204501193;57204506522;55972822400;57204508790;57188625070;</t>
  </si>
  <si>
    <t>Arsenic and heavy metal accumulation and risk assessment in soils around mining areas: The Urad Houqi area in arid Northwest China as an example</t>
  </si>
  <si>
    <t>International Journal of Environmental Research and Public Health</t>
  </si>
  <si>
    <t>10.3390/ijerph15112410</t>
  </si>
  <si>
    <t>https://www.scopus.com/inward/record.uri?eid=2-s2.0-85055804867&amp;doi=10.3390%2fijerph15112410&amp;partnerID=40&amp;md5=a96029fb96ca8d91ce846f4c5ee7369c</t>
  </si>
  <si>
    <t>State Key Laboratory of Urban and Regional Ecology, Chinese Academy of Sciences, Research Center for Eco-Environmental Sciences, Beijing, 100085, China; Inner Mongolia Institute of Geological Environmental Monitoring, Hohhot, 010020, China; Inner Mongolia</t>
  </si>
  <si>
    <t>Song, S., State Key Laboratory of Urban and Regional Ecology, Chinese Academy of Sciences, Research Center for Eco-Environmental Sciences, Beijing, 100085, China; Li, Y., Inner Mongolia Institute of Geological Environmental Monitoring, Hohhot, 010020, Chi</t>
  </si>
  <si>
    <t>Mining activities make important contributions to economic growth, but they can also produce massive amounts of solid waste, such as tailings and metal accumulations. Taking the Urad Houqi mining area in Inner Mongolia as the study area, this study system</t>
  </si>
  <si>
    <t>Metal contamination; Mineral mining; Risk assessment</t>
  </si>
  <si>
    <t xml:space="preserve">arsenic; cadmium; chromium; heavy metal; lead; nickel; zinc; arsenic; heavy metal; mercury; zinc; Article; bioaccumulation; China; concentration (parameters); correlational study; desert; mining; risk assessment; soil chemistry; soil pollution; analysis; </t>
  </si>
  <si>
    <t>arsenic, 7440-38-2; cadmium, 22537-48-0, 7440-43-9; chromium, 16065-83-1, 7440-47-3, 14092-98-9; lead, 7439-92-1, 13966-28-4; nickel, 7440-02-0; zinc, 7440-66-6, 14378-32-6; mercury, 14302-87-5, 7439-97-6; Arsenic; Mercury; Metals, Heavy; Soil; Soil Pollu</t>
  </si>
  <si>
    <t>20131510; 2017YFC0505706; National Natural Science Foundation of China, NSFC: 41420104004, 41501539, 41761144053; Natural Science Foundation of Inner Mongolia: 2014MS0553, 2015KF01; State Key Laboratory of Urban and Regional Ecology, SKLURE: SKLURE2016-2-</t>
  </si>
  <si>
    <t>Funding: This research was funded by the Incentive Fund for the Scientific and Technology Innovation Program of Inner Mongolia (20131510), the Natural Science Foundation of Inner Mongolia (2015KF01, 2014MS0553), the National Key R &amp; D Program of China (20</t>
  </si>
  <si>
    <t>Gutti, B., Aji, M.M., Magaji, G., Environmental impact of natural resources exploitation in Nigeria and the way forward (2012) J. Appl. Technol. Environ. Sanit., 2, pp. 95-102; Aigbedion, I. Environmental effect of mineral exploitation in Nigeria (2007) I</t>
  </si>
  <si>
    <t>Su, C.; Institute of Loess Plateau, China; email: suchao@sxu.edu.cn</t>
  </si>
  <si>
    <t>Int. J. Environ. Res. Public Health</t>
  </si>
  <si>
    <t>2-s2.0-85055804867</t>
  </si>
  <si>
    <t>Kowasch M.</t>
  </si>
  <si>
    <t>55443063900;</t>
  </si>
  <si>
    <t>Nickel mining in northern New Caledonia - a path to sustainable development?</t>
  </si>
  <si>
    <t>Journal of Geochemical Exploration</t>
  </si>
  <si>
    <t>10.1016/j.gexplo.2018.09.006</t>
  </si>
  <si>
    <t>https://www.scopus.com/inward/record.uri?eid=2-s2.0-85053394201&amp;doi=10.1016%2fj.gexplo.2018.09.006&amp;partnerID=40&amp;md5=7f2cc776c8bf26b633c81c805f034b29</t>
  </si>
  <si>
    <t>University of Graz, Department of Geography and Regional Science, Heinrichstr. 36, 8010 Graz, Austria</t>
  </si>
  <si>
    <t>Kowasch, M., University of Graz, Department of Geography and Regional Science, Heinrichstr. 36, 8010 Graz, Austria</t>
  </si>
  <si>
    <t>Mining is associated with unsustainable development pathways and frequently, local communities are affected by environmental degradation and social upheavals. In many developing countries, its macroeconomic effects are negative and promote conflict. At th</t>
  </si>
  <si>
    <t>Economic emancipation; Imperial lifestyles; Indigenous people; New Caledonia; Nickel mining; Sustainable development</t>
  </si>
  <si>
    <t xml:space="preserve">Developing countries; Economics; Environmental impact; Nickel; Planning; Taxation; Business practices; Economic diversification; Imperial lifestyles; Indigenous community; Indigenous people; Large-scale projects; New Caledonia; Unsustainable development; </t>
  </si>
  <si>
    <t>I am very thankful to Simon Batterbury for comments and proof reading of this article. My profound gratitude goes to my host family in the Kanak village of Baco who welcomed me as a clan member for countless months, and to all other families who contribut</t>
  </si>
  <si>
    <t>Ali, S., Grewal, A.S., The ecology and economy of indigenous resistance: divergent perspectives on mining in New Caledonia (2006) Contemp. Pac., 18 (2), pp. 361-392; Aragaon, F.M., Rud, J.P., The blessing of natural resources: evidence from a Peruvian Gol</t>
  </si>
  <si>
    <t>J. Geochem. Explor.</t>
  </si>
  <si>
    <t>2-s2.0-85053394201</t>
  </si>
  <si>
    <t>Román-Collado R., Ordoñez M., Mundaca L.</t>
  </si>
  <si>
    <t>57203823383;57195027242;8633490700;</t>
  </si>
  <si>
    <t>Has electricity turned green or black in Chile? A structural decomposition analysis of energy consumption</t>
  </si>
  <si>
    <t>10.1016/j.energy.2018.07.206</t>
  </si>
  <si>
    <t>https://www.scopus.com/inward/record.uri?eid=2-s2.0-85053083525&amp;doi=10.1016%2fj.energy.2018.07.206&amp;partnerID=40&amp;md5=50f7aaad213a9f3f802d968326e0f044</t>
  </si>
  <si>
    <t>Universidad Autónoma de Chile, Chile; Universidad de Sevilla, Spain; International Institute for Industrial Environmental Economics at Lund University, Sweden</t>
  </si>
  <si>
    <t>Román-Collado, R., Universidad Autónoma de Chile, Chile, Universidad de Sevilla, Spain; Ordoñez, M., Universidad de Sevilla, Spain; Mundaca, L., International Institute for Industrial Environmental Economics at Lund University, Sweden</t>
  </si>
  <si>
    <t>Since 2010, the Chilean government has backed a progressive increase of non-conventional renewable energies sources (NCRES) to put forward the country's energy independence from fossil fuels, and therefore from imports, and to reduce its CO2 emissions. Th</t>
  </si>
  <si>
    <t>Chile; Coal; Final energy consumption; Non-conventional renewable energies; Structural decomposition analysis</t>
  </si>
  <si>
    <t>Coal; Economic analysis; Energy efficiency; Energy utilization; Fossil fuels; Chile; Electricity generation; Electricity-consumption; Final energy; Low-carbon energy systems; Renewable energies; Short-term analysis; Structural decomposition analysis; Stru</t>
  </si>
  <si>
    <t>018/FONDECYT/16</t>
  </si>
  <si>
    <t>The first and second authors acknowledge the support received from the SEJ 132 project of the Andalusian Regional Government and the Cátedra de Economía de la Energía y del Medio Ambiente . The first and third authors also acknowledge the funding provided</t>
  </si>
  <si>
    <t>Durán, E., Aravena, C., Aguilar, R., Analysis and decomposition of energy consumption in the Chilean industry (2015) Energy Pol, 86, pp. 552-561; Mundaca, L., Climate change and energy policy in Chile: up in smoke? (2013) Energy Pol, 52, pp. 235-248; Chil</t>
  </si>
  <si>
    <t>Román-Collado, R.; Dpto. Análisis Económico y Economía Política Facultad de Ciencias Económicas y Empresariales, Avda. Ramón y Cajal, 1, Spain; email: rroman@us.es</t>
  </si>
  <si>
    <t>2-s2.0-85053083525</t>
  </si>
  <si>
    <t>Davies H.C., Eynon R.</t>
  </si>
  <si>
    <t>55479617400;23469134400;</t>
  </si>
  <si>
    <t>Is digital upskilling the next generation our ‘pipeline to prosperity’?</t>
  </si>
  <si>
    <t>New Media and Society</t>
  </si>
  <si>
    <t>10.1177/1461444818783102</t>
  </si>
  <si>
    <t>https://www.scopus.com/inward/record.uri?eid=2-s2.0-85049784835&amp;doi=10.1177%2f1461444818783102&amp;partnerID=40&amp;md5=fcf2ab72250dcf0094f8748f018f3fe7</t>
  </si>
  <si>
    <t>The Oxford Internet Institute, University of Oxford, United Kingdom</t>
  </si>
  <si>
    <t>Davies, H.C., The Oxford Internet Institute, University of Oxford, United Kingdom; Eynon, R., The Oxford Internet Institute, University of Oxford, United Kingdom</t>
  </si>
  <si>
    <t>The British government is claiming digital skills will deliver economic growth to the country and social mobility to young people: its ministers call it ‘a pipeline to prosperity’. While declaring this pipeline, the government assumes the needs of the eco</t>
  </si>
  <si>
    <t>Digital economy; digital skills; education; gender; social mobility; youth</t>
  </si>
  <si>
    <t>Horizon 2020 Framework Programme, H2020: 645238; European Commission, EC</t>
  </si>
  <si>
    <t>The author(s) disclosed receipt of the following financial support for the research, authorship, and/ or publication of this article: This research was funded by the European Union – TRANSLITERACY project 645238/Horizon 2020–Research and Innovation action</t>
  </si>
  <si>
    <t>This research was funded by the European Union ? TRANSLITERACY project 645238/Horizon 2020?Research and Innovation action.</t>
  </si>
  <si>
    <t>Alhabash, S., Ma, M., A tale of four platforms: motivations and uses of Facebook, Twitter, Instagram, and Snapchat among college students? (2017) Social Media + Society, 3 (1); Archer, M., (2007) Making Our Way through the World: Human Reflexivity and Soc</t>
  </si>
  <si>
    <t>Davies, H.C.; The Oxford Internet Institute, 1 St Giles Oxford, United Kingdom; email: huw.davies@oii.ox.ac.uk</t>
  </si>
  <si>
    <t>2-s2.0-85049784835</t>
  </si>
  <si>
    <t>Wu Q., Liu K., Song C., Wang J., Ke L., Ma R., Zhang W., Pan H., Deng X.</t>
  </si>
  <si>
    <t>57204424298;55764057800;57209140844;54682443200;45961133700;55892478400;57204425390;57202416884;57204416374;</t>
  </si>
  <si>
    <t>Remote sensing detection of vegetation and landform damages by coal mining on the Tibetan Plateau</t>
  </si>
  <si>
    <t>10.3390/su10113851</t>
  </si>
  <si>
    <t>https://www.scopus.com/inward/record.uri?eid=2-s2.0-85055561829&amp;doi=10.3390%2fsu10113851&amp;partnerID=40&amp;md5=36f550bc44810746767b4f4aa35e8baa</t>
  </si>
  <si>
    <t>Key Laboratory of Watershed Geographic Sciences, Nanjing Institute of Geography and Limnology, Chinese Academy of Sciences, Nanjing, 210008, China; School of Geographic Sciences, Nanjing University of Information Science and Technology (NUIST), Nanjing, 2</t>
  </si>
  <si>
    <t>Wu, Q., Key Laboratory of Watershed Geographic Sciences, Nanjing Institute of Geography and Limnology, Chinese Academy of Sciences, Nanjing, 210008, China, School of Geographic Sciences, Nanjing University of Information Science and Technology (NUIST), Na</t>
  </si>
  <si>
    <t xml:space="preserve">In order to satisfy the needs of constant economic growth, the pressure to exploit natural resources has been increasing rapidly in China. Particularly with the implementation of the NationalWestern Development Strategies since 1999, more and more mining </t>
  </si>
  <si>
    <t>BFAST; Mining; Remote sensing; Tibetan Plateau; Time series; Vegetation</t>
  </si>
  <si>
    <t>coal mining; Landsat; MODIS; natural resource; NDVI; remote sensing; satellite imagery; spatial distribution; time series analysis; vegetation cover; China; Qinghai-Xizang Plateau</t>
  </si>
  <si>
    <t xml:space="preserve">1608085QD77; Y7QR011001, Y7QR012001; National Aeronautics and Space Administration, NASA; National Natural Science Foundation of China, NSFC: 41501445, 41771366, 41801321; Nanjing Institute of Geography and Limnology, Chinese Academy of Sciences, NIGLAS: </t>
  </si>
  <si>
    <t>This research was funded by the Thousand Young Talents Program in China (Nos. Y7QR011001, Y7QR012001), National Natural Science Foundation of China (Nos. 41501445, 41771366, 41801321), Program of Provincial Natural Science Foundation of Anhui (Grant No. 1</t>
  </si>
  <si>
    <t>Funding: This research was funded by the Thousand Young Talents Program in China (Nos. Y7QR011001, Y7QR012001), National Natural Science Foundation of China (Nos. 41501445, 41771366, 41801321), Program of Provincial Natural Science Foundation of Anhui (Gr</t>
  </si>
  <si>
    <t>Yao, T., Thompson, L.G., Mosbrugger, V., Zhang, F., Ma, Y., Luo, T., Xu, B., Wang, W., Third pole environment (TPE) (2012) Environ. Dev, 3, pp. 52-64; Qiu, J., China: The third pole (2008) Nat. News, 454, pp. 393-396; Wu, G., Liu, Y., Zhang, Q., Duan, A.,</t>
  </si>
  <si>
    <t>Song, C.; Key Laboratory of Watershed Geographic Sciences, China; email: cqsong@niglas.ac.cn</t>
  </si>
  <si>
    <t>2-s2.0-85055561829</t>
  </si>
  <si>
    <t>Mikheeva N.N.</t>
  </si>
  <si>
    <t>14041923100;</t>
  </si>
  <si>
    <t>Factors of Growth in Russian Regions: Adapting to New Realities</t>
  </si>
  <si>
    <t>10.1134/S207997051804007X</t>
  </si>
  <si>
    <t>https://www.scopus.com/inward/record.uri?eid=2-s2.0-85062145831&amp;doi=10.1134%2fS207997051804007X&amp;partnerID=40&amp;md5=99bcc101f551188e98477eebc8e368ea</t>
  </si>
  <si>
    <t>Institute of Economic Forecasting, Russian Academy of Sciences, Moscow, 117418, Russian Federation</t>
  </si>
  <si>
    <t>Mikheeva, N.N., Institute of Economic Forecasting, Russian Academy of Sciences, Moscow, 117418, Russian Federation</t>
  </si>
  <si>
    <t>This paper presents the results of an analysis of the industrial dynamics in Russian regions in 2010–2016. The hypothesis is that the change in the Russian economic development model in the period 2014–2016 affected the economic situation in regions and a</t>
  </si>
  <si>
    <t>agglomeration economies; consumer demand; economic growth; export; gross regional product; human capital; investments; regional factors</t>
  </si>
  <si>
    <t>agglomeration; consumption behavior; demand analysis; economic growth; export; human capital; regional development; regional economy; Russian Federation</t>
  </si>
  <si>
    <t>This study was supported by Program no. 13 of the Presidium of the Russian Academy of Sciences “Spa-</t>
  </si>
  <si>
    <t>(2016) Regeneration of Economic Growth in Russia: Scientific Report, , Vosstanovlenie ekonomicheskogo rosta v Rossii: Nauchnyi doklad, Ivanter, V.V., Ed., Moscow: Inst. Narodokhoz. Progrnoz., Ross. Akad. Nauk; Gluschenko, K.P., Studies on income inequalit</t>
  </si>
  <si>
    <t>Mikheeva, N.N.; Institute of Economic Forecasting, Russian Federation; email: mikheeva_nn@mail.ru</t>
  </si>
  <si>
    <t>2-s2.0-85062145831</t>
  </si>
  <si>
    <t>Van Dyk J.C., Brand J., Strydom C.A., Waanders F.B.</t>
  </si>
  <si>
    <t>7005682125;8148252900;55390087400;6603961589;</t>
  </si>
  <si>
    <t>Groundwater monitoring during underground coal gasification</t>
  </si>
  <si>
    <t>Journal of the Southern African Institute of Mining and Metallurgy</t>
  </si>
  <si>
    <t>10.17159/2411-9717/2018/v118n10a2</t>
  </si>
  <si>
    <t>https://www.scopus.com/inward/record.uri?eid=2-s2.0-85056381442&amp;doi=10.17159%2f2411-9717%2f2018%2fv118n10a2&amp;partnerID=40&amp;md5=7eea1296ef79647bd5d265bcd9739740</t>
  </si>
  <si>
    <t>African Carbon Energy, South Africa; Chemical Resource Beneficiation, North-West University, South Africa; School of Chemical and Minerals Engineering, North-West University, South Africa</t>
  </si>
  <si>
    <t>Van Dyk, J.C., African Carbon Energy, South Africa, School of Chemical and Minerals Engineering, North-West University, South Africa; Brand, J., African Carbon Energy, South Africa; Strydom, C.A., Chemical Resource Beneficiation, North-West University, So</t>
  </si>
  <si>
    <t>Underground coal gasification (UCG) is a fast-emerging, in situ mining technology that provides access to low-cost energy through the utilization of coal reserves that are currently not technically or economically exploitable by conventional mining method</t>
  </si>
  <si>
    <t>Groundwater monitoring; National standards; Underground coal gasification</t>
  </si>
  <si>
    <t>Carbonization; Coal; Coal gasification; Costs; Economics; Groundwater; ISO Standards; Mining; Monitoring; Potable water; Proven reserves; Quality management; Water quality; Critical resources; Environmental benefits; Groundwater monitoring; Groundwater su</t>
  </si>
  <si>
    <t>Department of Science and Technology, Government of Kerala</t>
  </si>
  <si>
    <t>Part of the research presented in this paper was hosted by the South African Research Chairs Initiative (SARChI) of the Department of Science and Technology and National Research Foundation of South Africa (Coal Research Chair Grant No.</t>
  </si>
  <si>
    <t>Draft EIA Report: Underground Coal Gasification and Power Generation Project Near Theunissen, , AFRICAN CARBON ENERGY (PTY) LTD. DEA Reference number: 14/12/16/3/3/2/558 EMS-9 22,23,3, 4, 5,26/13/11; Ahern, J.J., Frazier, J.A., Water quality changes at un</t>
  </si>
  <si>
    <t>South African Institute of Mining and Metallurgy</t>
  </si>
  <si>
    <t>J. S. Afr. Inst. Min. Metall.</t>
  </si>
  <si>
    <t>2-s2.0-85056381442</t>
  </si>
  <si>
    <t>Padang F., Saleh Pallu M., Samang L., Adisasmita S.A.</t>
  </si>
  <si>
    <t>57204497378;55631668900;8832390200;56181268500;</t>
  </si>
  <si>
    <t>Model of container freight of hub and feeder port to supporting of sea toll in eastern of Indonesia</t>
  </si>
  <si>
    <t>International Journal of Civil Engineering and Technology</t>
  </si>
  <si>
    <t>https://www.scopus.com/inward/record.uri?eid=2-s2.0-85055832385&amp;partnerID=40&amp;md5=03054d676e65dc0dd1f9c0116d1d6de4</t>
  </si>
  <si>
    <t>Civil Engineering Department, Hasanuddin University, Makassar, Indonesia</t>
  </si>
  <si>
    <t>Padang, F., Civil Engineering Department, Hasanuddin University, Makassar, Indonesia; Saleh Pallu, M., Civil Engineering Department, Hasanuddin University, Makassar, Indonesia; Samang, L., Civil Engineering Department, Hasanuddin University, Makassar, Ind</t>
  </si>
  <si>
    <t>This research can show the picture of Marine Tolerance in order to increase thecompetitiveness of Indonesia both domestic and International Trade. Toll sea passesin eastern Indonesia require performance improvements in Hubs and Feeder Portsthat are heavil</t>
  </si>
  <si>
    <t>Accessibility; Interconnection; Port feeder; Port hub; Sea toll</t>
  </si>
  <si>
    <t>Brouer, B.D., Alvarez, J.F., Plum, C.E.M., Pisinger, D., Sigurd, M.M., A base integer programming model and benchmark suite for liner-shipping network design (2014) Transportation Science, 48 (2), pp. 281-312; Brouer, B.D., Dirksen, J., Pisinger, D., Plum</t>
  </si>
  <si>
    <t>IAEME Publication</t>
  </si>
  <si>
    <t>Int.J. Civ. Eng. Technol.</t>
  </si>
  <si>
    <t>2-s2.0-85055832385</t>
  </si>
  <si>
    <t>Karakaya E., Nuur C.</t>
  </si>
  <si>
    <t>56104489600;35100668600;</t>
  </si>
  <si>
    <t>Social sciences and the mining sector: Some insights into recent research trends</t>
  </si>
  <si>
    <t>10.1016/j.resourpol.2018.05.014</t>
  </si>
  <si>
    <t>https://www.scopus.com/inward/record.uri?eid=2-s2.0-85048118530&amp;doi=10.1016%2fj.resourpol.2018.05.014&amp;partnerID=40&amp;md5=0195efc5678ddd8f1a2d95c9bc62b4c7</t>
  </si>
  <si>
    <t>Industrial Economics and Management, KTH Royal Institute of Technology, Lindstedtsvägen 30, Stockholm, 11428, Sweden</t>
  </si>
  <si>
    <t>Karakaya, E., Industrial Economics and Management, KTH Royal Institute of Technology, Lindstedtsvägen 30, Stockholm, 11428, Sweden; Nuur, C., Industrial Economics and Management, KTH Royal Institute of Technology, Lindstedtsvägen 30, Stockholm, 11428, Swe</t>
  </si>
  <si>
    <t>The number of science publications is growing exponentially, thus increasing the need for understanding the knowledge base of various research streams and their emerging branches. From a social science perspective, the literature on the mining sector – th</t>
  </si>
  <si>
    <t>Authorship; Minerals; Mining; Systematic literature review</t>
  </si>
  <si>
    <t>Behavioral research; Environmental impact; Geographical regions; Industrial economics; Knowledge based systems; Minerals; Mining; Ores; Rare earths; Social aspects; Sustainable development; Authorship; Corporate social responsibilities (CSR); Economic dev</t>
  </si>
  <si>
    <t>Marianne and Marcus Wallenberg Foundation, MMW: MMW 2013.0194</t>
  </si>
  <si>
    <t xml:space="preserve">We thank the Marcus Marianne Wallenberg Foundation of Sweden for partially funding this research within the project ‘The Renaissance for the Periphery? Analysing the conditions for industrial transformation’ (Grant no. MMW 2013.0194 ). We also would like </t>
  </si>
  <si>
    <t>We thank the Marcus Marianne Wallenberg Foundation of Sweden for partially funding this research within the project ?The Renaissance for the Periphery? Analysing the conditions for industrial transformation? (Grant no. MMW 2013.0194). We also would like t</t>
  </si>
  <si>
    <t>Acedo, F.J., Barroso, C., Acedo, F.J., Barroso, C., Casanueva, C., Galán, J.L., (2006), Co-Authorship in Management and OrganizationalStudies: An Empirical and Network Analysis Studies: An Empirical and Network Analysis*; Adriaanse, L.S., Rensleigh, C., W</t>
  </si>
  <si>
    <t>Karakaya, E.; Industrial Economics and Management, Lindstedtsvägen 30, Sweden; email: emrah.karakaya@indek.kth.se</t>
  </si>
  <si>
    <t>2-s2.0-85048118530</t>
  </si>
  <si>
    <t>Mutandwa B., Genc B.</t>
  </si>
  <si>
    <t>57202078208;6603726911;</t>
  </si>
  <si>
    <t>Leveraging Zimbabwe's mineral endowment for economic transformation and human development</t>
  </si>
  <si>
    <t>10.1016/j.resourpol.2018.05.009</t>
  </si>
  <si>
    <t>https://www.scopus.com/inward/record.uri?eid=2-s2.0-85047100778&amp;doi=10.1016%2fj.resourpol.2018.05.009&amp;partnerID=40&amp;md5=f9c70ade1b19b21f2ad02571736325c7</t>
  </si>
  <si>
    <t>The School of Mining Engineering, University of the Witwatersrand, P.O. WITS, Johannesburg, 2050, South Africa</t>
  </si>
  <si>
    <t>Mutandwa, B., The School of Mining Engineering, University of the Witwatersrand, P.O. WITS, Johannesburg, 2050, South Africa; Genc, B., The School of Mining Engineering, University of the Witwatersrand, P.O. WITS, Johannesburg, 2050, South Africa</t>
  </si>
  <si>
    <t>For the past two decades, Zimbabwe has experienced a pervasive economic collapse. Most of the challenges were caused by policy inconsistencies, bad policy choices, economic mismanagement and political instability. This led to deindustrialization with a sh</t>
  </si>
  <si>
    <t>Economic transformation; Human development; Zimbabwe's economy</t>
  </si>
  <si>
    <t>Benchmarking; Engineering research; Mining engineering; Benchmarking process; Economic recovery; Economic transformation; Human development; Mining investment; Policy suggestions; Political instability; Zimbabwe; Economics; deindustrialization; economic g</t>
  </si>
  <si>
    <t>Anglo-American, Delivering Change Building Resilience Working In Partnership (2017), Anglo-American South Africa Johannesburg (Transforming Report 2016:); Baissac, C., Maubrey, F., Van der Merwe, J., Van Onselen, J., (2015), Zimbabwe’ Beneficiation Policy</t>
  </si>
  <si>
    <t>Mutandwa, B.; The School of Mining Engineering, P.O. WITS, South Africa; email: 1531393@students.wits.ac.za</t>
  </si>
  <si>
    <t>2-s2.0-85047100778</t>
  </si>
  <si>
    <t>Katz J., Pietrobelli C.</t>
  </si>
  <si>
    <t>7403969274;6603426104;</t>
  </si>
  <si>
    <t>Natural resource based growth, global value chains and domestic capabilities in the mining industry</t>
  </si>
  <si>
    <t>10.1016/j.resourpol.2018.02.001</t>
  </si>
  <si>
    <t>https://www.scopus.com/inward/record.uri?eid=2-s2.0-85041943379&amp;doi=10.1016%2fj.resourpol.2018.02.001&amp;partnerID=40&amp;md5=9a08e1fabac85b18f56c7144e3dd1bfd</t>
  </si>
  <si>
    <t>FEN, University of Chile, Chile; University Roma Tre and UNU-MERIT, Italy; UNU-MERIT, Maastricht, Netherlands</t>
  </si>
  <si>
    <t>Katz, J., FEN, University of Chile, Chile; Pietrobelli, C., University Roma Tre and UNU-MERIT, Italy, UNU-MERIT, Maastricht, Netherlands</t>
  </si>
  <si>
    <t>Received theory of production is not very useful if we try to understand what the ‘sources’ of growth are when we deal with natural resource-based sectors of economic activity. In these industries, a complex set of interactions and co-evolution prevails b</t>
  </si>
  <si>
    <t>Global Value Chains; Governance; Innovation and learning; Local communities; Mining; Natural resources; O13; O32; O43; Regulatory agencies</t>
  </si>
  <si>
    <t xml:space="preserve">Chains; Environmental impact; Mining; Natural resources; Public policy; Technology transfer; Economic activities; Global value chain; Governance; Local community; Policy implications; Production organizations; Public sector agencies; Regulatory agencies; </t>
  </si>
  <si>
    <t>Andersen, A.D., Towards a new approach to natural resources and development: the role of learning, innovation and linkage dynamics (2012) Int. J. Technol. Learn. Innov. Dev., 5, pp. 291-324; Andersen, A.D., Johnson, B.H., Marín, A., Kaplan, D., Stubrin, L</t>
  </si>
  <si>
    <t>Pietrobelli, C.; University Roma Tre and UNU-MERITItaly; email: pietrobelli@merit.unu.edu</t>
  </si>
  <si>
    <t>2-s2.0-85041943379</t>
  </si>
  <si>
    <t>Li Z., Bagan H., Yamagata Y.</t>
  </si>
  <si>
    <t>56780863100;23090002300;55322269300;</t>
  </si>
  <si>
    <t>Analysis of spatiotemporal land cover changes in Inner Mongolia using self-organizing map neural network and grid cells method</t>
  </si>
  <si>
    <t>10.1016/j.scitotenv.2018.04.361</t>
  </si>
  <si>
    <t>https://www.scopus.com/inward/record.uri?eid=2-s2.0-85046641464&amp;doi=10.1016%2fj.scitotenv.2018.04.361&amp;partnerID=40&amp;md5=34ae58bd6f0120a971d71b8ce3b0791f</t>
  </si>
  <si>
    <t>Center for Global Environmental Research, National Institute for Environmental Studies, 16-2 Onogawa, Tsukuba, Ibaraki, 305-0053, Japan; Institute of Urban Studies, Shanghai Normal University, 100 Guilin Road, Shanghai, 200234, China</t>
  </si>
  <si>
    <t>Li, Z., Center for Global Environmental Research, National Institute for Environmental Studies, 16-2 Onogawa, Tsukuba, Ibaraki, 305-0053, Japan; Bagan, H., Institute of Urban Studies, Shanghai Normal University, 100 Guilin Road, Shanghai, 200234, China; Y</t>
  </si>
  <si>
    <t>Land use has changed dramatically in the Inner Mongolia Autonomous Region because of rapid economic growth and human disturbances. However, little information is available about the medium- and long-term land use changes in this region. The effects of eco</t>
  </si>
  <si>
    <t>Grid cell; Inner Mongolia; Land use and cover change; MODIS; Self-organizing map</t>
  </si>
  <si>
    <t>Conformal mapping; Ecology; Economics; Environmental protection; Geographical distribution; Self organizing maps; Vegetation; Wetlands; DMSP/OLS night-time lights; Environmental problems; Grid cells; Inner Mongolia; Inner Mongolia autonomous regions; Land</t>
  </si>
  <si>
    <t>National Natural Science Foundation of China, NSFC: 41730642, 41771372; Ministry of the Environment, MOE</t>
  </si>
  <si>
    <t>This research was supported by the NSFC (Grant no. 41771372 and 41730642 ), and by the Environment Research and Technology Development Fund (S-10) of the Ministry of the Environment , Japan.</t>
  </si>
  <si>
    <t>This research was supported by the NSFC (Grant no. 41771372 and 41730642), and by the Environment Research and Technology Development Fund (S-10) of the Ministry of the Environment, Japan.</t>
  </si>
  <si>
    <t>Alvarez-Berrios, N.L., Pares-Ramos, I.K., Aide, T.M., Contrasting patterns of urban expansion in Colombia, Ecuador, Peru and Bolivia between 1992 and 2009 (2013) Ambio, 42 (1), pp. 29-40; Bagan, H., Yamagata, Y., Landsat analysis of urban growth: how Toky</t>
  </si>
  <si>
    <t>Bagan, H.; Institute of Urban Studies, 100 Guilin Road, China; email: hasi.bagan@nies.go.jp</t>
  </si>
  <si>
    <t>2-s2.0-85046641464</t>
  </si>
  <si>
    <t>Mudd G.M., Jowitt S.M.</t>
  </si>
  <si>
    <t>6602818327;57225940007;</t>
  </si>
  <si>
    <t>Growing global copper resources, reserves and production: Discovery is not the only control on supply</t>
  </si>
  <si>
    <t>Economic Geology</t>
  </si>
  <si>
    <t>10.5382/econgeo.2018.4590</t>
  </si>
  <si>
    <t>https://www.scopus.com/inward/record.uri?eid=2-s2.0-85055814071&amp;doi=10.5382%2fecongeo.2018.4590&amp;partnerID=40&amp;md5=b1ce986520313444b7457a6d321e3643</t>
  </si>
  <si>
    <t>Environmental Engineering, School of Engineering, RMIT University, 124 La Trobe Street, Melbourne, VIC  3000, Australia; Department of Geoscience, University of Nevada Las Vegas, 4505 South Maryland Parkway, Las Vegas, NV  89154-4010, United States</t>
  </si>
  <si>
    <t>Mudd, G.M., Environmental Engineering, School of Engineering, RMIT University, 124 La Trobe Street, Melbourne, VIC  3000, Australia; Jowitt, S.M., Department of Geoscience, University of Nevada Las Vegas, 4505 South Maryland Parkway, Las Vegas, NV  89154-</t>
  </si>
  <si>
    <t>Copper is vital to modern life and has an often-irreplaceable role in everyday infrastructure and technology. However, while the planet’s Cu endowment is finite, global Cu production continued to increase over the past century—a growth that has been match</t>
  </si>
  <si>
    <t>Codes (symbols); Copper; Database systems; Deposits; Economic geology; Minerals; AS relationships; Long-term trend; Mean values; Mineral reserves; Mining companies; Most likely; Porphyry deposits; Resource database; Mineral resources; copper; database; ec</t>
  </si>
  <si>
    <t>Agricola, G., De Re Metallica, 2, p. 30. , 1556, book New York, Dover Publications; Amezaga, J.M., Rotting, T.S., Younger, P.L., Nairn, R.W., Noles, A.-J., Oyarzún, R., Quintanilla, J., A rich vein?: Mining and the pursuit of sustainability (2011) Environ</t>
  </si>
  <si>
    <t>Mudd, G.M.; Environmental Engineering, 124 La Trobe Street, Australia; email: Gavin.Mudd@rmit.edu.au</t>
  </si>
  <si>
    <t>Society of Economic Geologists, Inc</t>
  </si>
  <si>
    <t>ECGLA</t>
  </si>
  <si>
    <t>Econ. Geol.</t>
  </si>
  <si>
    <t>2-s2.0-85055814071</t>
  </si>
  <si>
    <t>Sankey K.</t>
  </si>
  <si>
    <t>57192990288;</t>
  </si>
  <si>
    <t>Extractive Capital, Imperialism, and the Colombian State</t>
  </si>
  <si>
    <t>Latin American Perspectives</t>
  </si>
  <si>
    <t>10.1177/0094582X18782982</t>
  </si>
  <si>
    <t>https://www.scopus.com/inward/record.uri?eid=2-s2.0-85048867222&amp;doi=10.1177%2f0094582X18782982&amp;partnerID=40&amp;md5=4adfa1d713eee86df906552bd6871e42</t>
  </si>
  <si>
    <t>Sankey, K.</t>
  </si>
  <si>
    <t>Since the turn of the century, Colombia has become increasingly dependent on mining exports to drive economic growth. While the surge in mining investments in Colombia and the problems associated with this form of economic development have received much a</t>
  </si>
  <si>
    <t>Colombia; Extractivism; Globalization theory; Imperialism; Socio-environmental conflicts</t>
  </si>
  <si>
    <t>capital; economic development; economic growth; free trade; globalization; imperialism; investment; mining; Colombia; Callithrix</t>
  </si>
  <si>
    <t>(2011) Returning land to Colombia’s victims, , https://www.abcolombia.org.uk/abcolombia-analysis-victims-law-1448-2011/; Avilés, W., (2006) Global Capitalism, Democracy, and Civil-Military Relations in Colombia, , Albany, SUNY Press; Avilés, W., US interv</t>
  </si>
  <si>
    <t>0094582X</t>
  </si>
  <si>
    <t>Lat. Am. Perspect.</t>
  </si>
  <si>
    <t>2-s2.0-85048867222</t>
  </si>
  <si>
    <t>Li H., Xiong Z., Xie Y.</t>
  </si>
  <si>
    <t>57192280180;57202130831;56378501500;</t>
  </si>
  <si>
    <t>Resource tax reform and economic structure transition of resource-based economies</t>
  </si>
  <si>
    <t>10.1016/j.resconrec.2018.05.014</t>
  </si>
  <si>
    <t>https://www.scopus.com/inward/record.uri?eid=2-s2.0-85047248165&amp;doi=10.1016%2fj.resconrec.2018.05.014&amp;partnerID=40&amp;md5=76f4616fae910e7522f5cbc9457a18ce</t>
  </si>
  <si>
    <t>School of Economics, Peking University, No.5 Yiheyuan Road, Haidian District, Beijing, 100871, China; Center for National Resource Economy Studies, Peking University, Beijing, 100871, China; School of Insurance and Economics, University of International B</t>
  </si>
  <si>
    <t xml:space="preserve">Li, H., School of Economics, Peking University, No.5 Yiheyuan Road, Haidian District, Beijing, 100871, China, Center for National Resource Economy Studies, Peking University, Beijing, 100871, China; Xiong, Z., School of Economics, Peking University, No.5 </t>
  </si>
  <si>
    <t>As the resource tax will be extended to the occupation of natural ecological space in China, this paper takes Shanxi Province as an example to calculate the ecological footprint and ecological service value of energy consumption; it then constructs a Comp</t>
  </si>
  <si>
    <t>Ecological footprint; Ecological service value; Resource tax; Resource-based economy</t>
  </si>
  <si>
    <t>Coal industry; Commerce; Ecology; Employment; Energy utilization; Growth rate; Investments; Taxation; Coal mining industry; Computable general equilibrium model; Ecological footprint; Ecological service values; Ecological services; Economic transitions; R</t>
  </si>
  <si>
    <t>National Office for Philosophy and Social Sciences, NPOPSS: ZDA059</t>
  </si>
  <si>
    <t>The research was supported by the National Social Science Foundation of China , 2015 (no. ZDA059 ).</t>
  </si>
  <si>
    <t>Alexeev, M., Conrad, R., The natural resource curse and economic transition (2011) Econ. Syst., 35 (4), pp. 445-461; Awokuse, T.O., Causality between exports, imports, and economic growth: evidence from transition economies (2007) Econ. Lett., 94 (3), pp.</t>
  </si>
  <si>
    <t>Xiong, Z.; School of Economics, No.5 Yiheyuan Road, Haidian District, China; email: xzhx@pku.edu.cn</t>
  </si>
  <si>
    <t>2-s2.0-85047248165</t>
  </si>
  <si>
    <t>Zabsonré A., Agbo M., Somé J.</t>
  </si>
  <si>
    <t>55994824400;55987697900;57202004331;</t>
  </si>
  <si>
    <t>Gold exploitation and socioeconomic outcomes: The case of Burkina Faso</t>
  </si>
  <si>
    <t>World Development</t>
  </si>
  <si>
    <t>10.1016/j.worlddev.2018.04.021</t>
  </si>
  <si>
    <t>https://www.scopus.com/inward/record.uri?eid=2-s2.0-85046751539&amp;doi=10.1016%2fj.worlddev.2018.04.021&amp;partnerID=40&amp;md5=4a9ea4572895d55532cad6a910b58abc</t>
  </si>
  <si>
    <t>Department of Economics, Université Nazi Boni, BP 1091, Bobo-Dioulasso 01, Burkina Faso; ENSPD, Université de Parakou, Parakou, BP  1009, Benin; Department of Economics, Université Norbert Zongo, BP 376, Koudougou 01, Burkina Faso</t>
  </si>
  <si>
    <t>Zabsonré, A., Department of Economics, Université Nazi Boni, BP 1091, Bobo-Dioulasso 01, Burkina Faso; Agbo, M., ENSPD, Université de Parakou, Parakou, BP  1009, Benin; Somé, J., Department of Economics, Université Norbert Zongo, BP 376, Koudougou 01, Bur</t>
  </si>
  <si>
    <t>In the early 2000s, Burkina Faso launched several legal reforms aimed at increasing gold production. This resulted in a gold mining boom, making gold the main export product and the main source of economic growth of the country. We hypothesize that gold e</t>
  </si>
  <si>
    <t>Burkina Faso; Child labor; Gold mining; Inequality; Poverty; Schooling</t>
  </si>
  <si>
    <t>child labor; equity; exploitation; gold; living standard; mining; poverty; socioeconomic impact; Burkina Faso</t>
  </si>
  <si>
    <t>Adu, G., Amuakwa-Mensah, F., Marbuah, G., Mensah, J., (2016), Effect of gold mining on income distribution in Ghana George, Working Paper 23, FAERE; Agbu, O., Child labour in contemporary Africa: Issues and challenges (2009) Children and youth in the labo</t>
  </si>
  <si>
    <t>Zabsonré, A.; Department of Economics, BP 1091, Burkina Faso; email: zabagnes@yahoo.fr</t>
  </si>
  <si>
    <t>0305750X</t>
  </si>
  <si>
    <t>World Dev.</t>
  </si>
  <si>
    <t>2-s2.0-85046751539</t>
  </si>
  <si>
    <t>Yang C., Tan Q., Zeng X., Zhang Y., Wang Z., Li J.</t>
  </si>
  <si>
    <t>36520323400;56125290400;42062507900;57201822575;56098046400;35229710300;</t>
  </si>
  <si>
    <t>Measuring the sustainability of tin in China</t>
  </si>
  <si>
    <t>10.1016/j.scitotenv.2018.04.073</t>
  </si>
  <si>
    <t>https://www.scopus.com/inward/record.uri?eid=2-s2.0-85046171419&amp;doi=10.1016%2fj.scitotenv.2018.04.073&amp;partnerID=40&amp;md5=fe5b76c449a0c8c00a3d5bee23cd7278</t>
  </si>
  <si>
    <t>State Key Joint Laboratory of Environment Simulation and Pollution Control, School of Environment, Tsinghua University, Beijing, 100084, China; National WEEE Recycling Engineering Research Center, Jingmen, Hubei  448124, China; Macau Environmental Researc</t>
  </si>
  <si>
    <t>Yang, C., State Key Joint Laboratory of Environment Simulation and Pollution Control, School of Environment, Tsinghua University, Beijing, 100084, China; Tan, Q., State Key Joint Laboratory of Environment Simulation and Pollution Control, School of Enviro</t>
  </si>
  <si>
    <t>Tin is a component of many items used in daily activities, including solder in consumer electronics, tin can containing food and beverages, polyvinyl chloride stabilizers in construction products, catalysts in industrial processes, etc. China is the large</t>
  </si>
  <si>
    <t>Recycling; Sustainability; Tailings; Tin; Urban mining; WEEE</t>
  </si>
  <si>
    <t>Chlorine compounds; Economic and social effects; Economics; Electronic Waste; Energy utilization; Mineral resources; Oscillators (electronic); Polyvinyl chlorides; Recycling; Tailings; Tin; Tin mines; Construction products; Ecological environments; Electr</t>
  </si>
  <si>
    <t>tin, 14314-35-3, 7440-31-5</t>
  </si>
  <si>
    <t>2014BAC03B04; ZF1224</t>
  </si>
  <si>
    <t>This work was supported by the National Key Technology R&amp;D Program ( 2014BAC03B04 ) and Shanghai Cooperative Centre for WEEE Recycling ( ZF1224 ).</t>
  </si>
  <si>
    <t xml:space="preserve">Angadi, S.I., Sreenivas, T., Jeon, H.-S., Baek, S.-H., Mishra, B.K., A review of cassiterite beneficiation fundamentals and plant practices (2015) Miner. Eng., 70, pp. 178-200; Baldé, C.P., Forti, V., Gray, V., Kuehr, R., Stegmann, P., The Global E-waste </t>
  </si>
  <si>
    <t>Li, J.; School of Environment, Room 804, Sino-Italian Environmental and Energy-efficient Building, School of Environment, Tsinghua University, Haidian District, China; email: jinhui@tsinghua.edu.cn</t>
  </si>
  <si>
    <t>2-s2.0-85046171419</t>
  </si>
  <si>
    <t>Masindi V., Chatzisymeon E., Kortidis I., Foteinis S.</t>
  </si>
  <si>
    <t>55917264900;14424041800;57189299457;25923847800;</t>
  </si>
  <si>
    <t>Assessing the sustainability of acid mine drainage (AMD) treatment in South Africa</t>
  </si>
  <si>
    <t>10.1016/j.scitotenv.2018.04.108</t>
  </si>
  <si>
    <t>https://www.scopus.com/inward/record.uri?eid=2-s2.0-85045698594&amp;doi=10.1016%2fj.scitotenv.2018.04.108&amp;partnerID=40&amp;md5=0ad8197578970bcbe7c1e3cee1ca9c27</t>
  </si>
  <si>
    <t>Council for Scientific and Industrial Research (CSIR), Built Environment (BE), Hydraulic Infrastructure Engineering (HIE), P.O Box 395, Pretoria, 0001, South Africa; Department of Environmental Sciences, School of Agriculture and Environmental Sciences, U</t>
  </si>
  <si>
    <t>Masindi, V., Council for Scientific and Industrial Research (CSIR), Built Environment (BE), Hydraulic Infrastructure Engineering (HIE), P.O Box 395, Pretoria, 0001, South Africa, Department of Environmental Sciences, School of Agriculture and Environmenta</t>
  </si>
  <si>
    <t xml:space="preserve">The environmental sustainability of acid mine drainage (AMD) treatment at semi-industrial scale is examined by means of the life cycle assessment (LCA) methodology. An integrated process which includes magnesite, lime, soda ash and CO2 bubbling treatment </t>
  </si>
  <si>
    <t>Acid rock drainage (ARD); Hazardous wastes; Scenario analysis; SimaPro; Wastewater treatment; Water management</t>
  </si>
  <si>
    <t>Biology; Carbon dioxide; Coal mines; Cost benefit analysis; Cost effectiveness; Costs; Drainage; Fossil fuels; Life cycle; Lime; Magnesite; Sodium Carbonate; Solar energy; Wastewater treatment; Water management; Water treatment; Acid rock drainage; Cost e</t>
  </si>
  <si>
    <t>aluminum, 7429-90-5; calcium, 7440-70-2, 14092-94-5; calcium oxide, 1305-78-8; carbon dioxide, 124-38-9, 58561-67-4; iron, 14093-02-8, 53858-86-9, 7439-89-6; magnesium, 7439-95-4; magnesium oxide, 1309-48-4, 1317-74-4; manganese, 16397-91-4, 7439-96-5; so</t>
  </si>
  <si>
    <t>Adiansyah, J.S., Haque, N., Rosano, M., Biswas, W., Application of a life cycle assessment to compare environmental performance in coal mine tailings management (2017) J. Environ. Manag., 199, pp. 181-191; Adiansyah, J.S., Rosano, M., Biswas, W., Haque, N</t>
  </si>
  <si>
    <t>Foteinis, S.; Council for Scientific and Industrial Research (CSIR), P.O Box 395, South Africa; email: sfoteinis@gmail.com</t>
  </si>
  <si>
    <t>2-s2.0-85045698594</t>
  </si>
  <si>
    <t>Xing Z., Wang J., Zhang J.</t>
  </si>
  <si>
    <t>57190731268;23478787500;55989023500;</t>
  </si>
  <si>
    <t>Expansion of environmental impact assessment for eco-efficiency evaluation of China's economic sectors: An economic input-output based frontier approach</t>
  </si>
  <si>
    <t>10.1016/j.scitotenv.2018.04.076</t>
  </si>
  <si>
    <t>https://www.scopus.com/inward/record.uri?eid=2-s2.0-85045563596&amp;doi=10.1016%2fj.scitotenv.2018.04.076&amp;partnerID=40&amp;md5=a02651a93f413cb7834639c92631710c</t>
  </si>
  <si>
    <t>School of Business, Hohai University, West Focheng Road 8, Jiangning District, Nanjing, 211100, China; Collaborative Innovation Center for Coastal Development and Preservation, Xikang Road 1, Gulou District, Nanjing, 210098, China</t>
  </si>
  <si>
    <t>Xing, Z., School of Business, Hohai University, West Focheng Road 8, Jiangning District, Nanjing, 211100, China, Collaborative Innovation Center for Coastal Development and Preservation, Xikang Road 1, Gulou District, Nanjing, 210098, China; Wang, J., Sch</t>
  </si>
  <si>
    <t>Due to the increasing environmental burdens caused by dramatic economic expansion, eco-efficiency indicating how efficient the economic activity is with respect to its environmental impacts has become a topic of considerable interest in China. In this con</t>
  </si>
  <si>
    <t>China's economic sectors; Data envelopment analysis; Eco-efficiency; Economic input-output life cycle assessment; Environmental impact assessment</t>
  </si>
  <si>
    <t>Construction industry; Data envelopment analysis; Economic analysis; Environmental impact assessments; Life cycle; Sensitivity analysis; Average sensitivities; Construction sectors; Eco-efficiency; Economic input-output life cycle assessments; Economic se</t>
  </si>
  <si>
    <t>National Natural Science Foundation of China, NSFC: 41471457, 71774048; Fundamental Research Funds for the Central Universities: 2016B09414</t>
  </si>
  <si>
    <t>This paper is supported by the National Natural Science Foundation of China (Nos. 41471457 and 71774048 ) and the Fundamental Research Funds for the Central Universities (No. 2016B09414 ). The authors would like to thank three anonymous reviewers for thei</t>
  </si>
  <si>
    <t>Antonelli, M., Tamea, S., Yang, H., Intra-EU agricultural trade, virtual water flows and policy implications (2017) Sci. Total Environ., 587-588, pp. 439-448; Avadí, Á., Vázquez-Rowe, I., Fréon, P., Eco-efficiency assessment of the Peruvian anchoveta, ste</t>
  </si>
  <si>
    <t>Xing, Z.; School of Business, West Focheng Road 8, Jiangning District, China; email: xzc@hhu.edu.cn</t>
  </si>
  <si>
    <t>2-s2.0-85045563596</t>
  </si>
  <si>
    <t>Dorosh P., Thurlow J.</t>
  </si>
  <si>
    <t>6603810543;18635226400;</t>
  </si>
  <si>
    <t>Beyond Agriculture Versus Non-Agriculture: Decomposing Sectoral Growth–Poverty Linkages in Five African Countries</t>
  </si>
  <si>
    <t>10.1016/j.worlddev.2016.08.014</t>
  </si>
  <si>
    <t>https://www.scopus.com/inward/record.uri?eid=2-s2.0-85000400659&amp;doi=10.1016%2fj.worlddev.2016.08.014&amp;partnerID=40&amp;md5=5b096c4d1e75f3e41f33674f150d7703</t>
  </si>
  <si>
    <t>International Food Policy Research Institute, Washington, DC, United States</t>
  </si>
  <si>
    <t>Dorosh, P., International Food Policy Research Institute, Washington, DC, United States; Thurlow, J., International Food Policy Research Institute, Washington, DC, United States</t>
  </si>
  <si>
    <t xml:space="preserve">Africa's development debate is often cast as “agriculture versus non-agriculture” with agriculture's proponents arguing that agricultural growth is more effective at reducing poverty. This “dual economy” perspective overlooks the heterogeneity within and </t>
  </si>
  <si>
    <t>Africa; Agriculture; Economic growth; Non-agriculture; Poverty reduction</t>
  </si>
  <si>
    <t>agriculture; comparative study; demand analysis; economic development; economic growth; mining industry; poverty alleviation; smallholder; Africa</t>
  </si>
  <si>
    <t>Adam, C., Bevan, D., Gollin, D., Rural–urban linkages, public investment and transport costs: The case of Tanzania: Working paper WPS/2016-01 (2016), Center for the Study of African Economies, Oxford University Oxford, UK; Arndt, C., Benfica, R., Tarp, F.</t>
  </si>
  <si>
    <t>Thurlow, J.; International Food Policy Research InstituteUnited States</t>
  </si>
  <si>
    <t>2-s2.0-85000400659</t>
  </si>
  <si>
    <t>Kaplan A.V., Tereshina M.A.</t>
  </si>
  <si>
    <t>57195232179;57202887893;</t>
  </si>
  <si>
    <t>Mining enterprises social-economic sustainable development assessment</t>
  </si>
  <si>
    <t>Ugol'</t>
  </si>
  <si>
    <t>10.18796/0041-5790-2018-8-86-90</t>
  </si>
  <si>
    <t>https://www.scopus.com/inward/record.uri?eid=2-s2.0-85051455160&amp;doi=10.18796%2f0041-5790-2018-8-86-90&amp;partnerID=40&amp;md5=fec71454bb4fda223877b35944ed17fe</t>
  </si>
  <si>
    <t>NTC-Geotechnougia, LLC, Chelyabinsk, 454004, Russian Federation</t>
  </si>
  <si>
    <t>Kaplan, A.V., NTC-Geotechnougia, LLC, Chelyabinsk, 454004, Russian Federation; Tereshina, M.A., NTC-Geotechnougia, LLC, Chelyabinsk, 454004, Russian Federation</t>
  </si>
  <si>
    <t>The paper addresses the specific features of mining enterprises social-economic growth assessment. transfer to sustainable development is necessitated by mining going slow with decrease of investments return to production funds. Mining enterprises sustain</t>
  </si>
  <si>
    <t>Ecosystems; Efficiency; Evaluation; Mining enterprise; Stable</t>
  </si>
  <si>
    <t>(2013) Doklad o Chelovecheskom Razvitii v Rossiyskoy Federatsii za 2013 G. [Report on Human Development in the Russian Federation over 2013], 11 C, 202p. , Under the editorship of S.N. Bobylev. "Ra Ilf"; Plakitkin, Yu.A., Plakitkina, L.S., Diyachenko, K.I</t>
  </si>
  <si>
    <t>UGOLA</t>
  </si>
  <si>
    <t>2-s2.0-85051455160</t>
  </si>
  <si>
    <t>Lictevout E., Gocht M.</t>
  </si>
  <si>
    <t>55314354600;6507416183;</t>
  </si>
  <si>
    <t>Hydrometric network design in hyper-arid areas: Example of atacama desert (North Chile)</t>
  </si>
  <si>
    <t>Hydrology Research</t>
  </si>
  <si>
    <t>10.2166/nh.2017.004</t>
  </si>
  <si>
    <t>https://www.scopus.com/inward/record.uri?eid=2-s2.0-85050548171&amp;doi=10.2166%2fnh.2017.004&amp;partnerID=40&amp;md5=335e4484080e14dba1fcb2040483ce8b</t>
  </si>
  <si>
    <t>Facultad de Ciencias Forestales, Universidad de Concepción, Calle Victoria 631, Concepción, Chile; Technische Universität Braunschweig, Universitätsplatz 2, Braunschweig, 38106, Germany</t>
  </si>
  <si>
    <t>Lictevout, E., Facultad de Ciencias Forestales, Universidad de Concepción, Calle Victoria 631, Concepción, Chile; Gocht, M., Technische Universität Braunschweig, Universitätsplatz 2, Braunschweig, 38106, Germany</t>
  </si>
  <si>
    <t>Efficient water management needs hydrological information provided by hydrometric networks. In arid and mountainous regions, hydrologic models for water resources management and forecasting require a large amount of data due to the temporal and spatial he</t>
  </si>
  <si>
    <t>Arid; Hydrometry; Multi-criteria analysis; Rain gauge; Stakeholder; Streamgauge</t>
  </si>
  <si>
    <t>arid region; economic growth; GIS; hydrometry; multicriteria analysis; network design; optimization; population growth; stakeholder; temperate environment; water management; water resource; Atacama Desert; Chile; Tarapaca</t>
  </si>
  <si>
    <t>Comisión Nacional de Investigación Científica y Tecnológica, CONICYT</t>
  </si>
  <si>
    <t>This work has been realized in the framework of a project funded by the Regional Government of the Tarapacá region (Chile) CONICYT and implemented by CIDERH (Centro de Investigación y Desarrollo en Recursos Hídricos) in close collaboration with the Region</t>
  </si>
  <si>
    <t>Adhikary, S.K., Yilmaz, A.G., Muttil, N., Optimal design of rain gauge network in the Middle Yarra River catchment, Australia Hydrol. Process., 29, pp. 2582-2599; Alfonso, L., Lobbrecht, A., Price, R., Optimization of water level monitoring network in pol</t>
  </si>
  <si>
    <t>Lictevout, E.; Facultad de Ciencias Forestales, Calle Victoria 631, Chile; email: elisabeth.lictevout@gmail.com</t>
  </si>
  <si>
    <t>Nordic Association for Hydrology</t>
  </si>
  <si>
    <t>Hydrol. Res.</t>
  </si>
  <si>
    <t>2-s2.0-85050548171</t>
  </si>
  <si>
    <t>Hadjimichael M.</t>
  </si>
  <si>
    <t>35434874900;</t>
  </si>
  <si>
    <t>A call for a blue degrowth: Unravelling the European Union's fisheries and maritime policies</t>
  </si>
  <si>
    <t>10.1016/j.marpol.2018.05.007</t>
  </si>
  <si>
    <t>https://www.scopus.com/inward/record.uri?eid=2-s2.0-85047191425&amp;doi=10.1016%2fj.marpol.2018.05.007&amp;partnerID=40&amp;md5=6a0c67773fc8fe4017d45d429e7234d9</t>
  </si>
  <si>
    <t>Independent Researcher, Nicosia, Cyprus</t>
  </si>
  <si>
    <t>Hadjimichael, M., Independent Researcher, Nicosia, Cyprus</t>
  </si>
  <si>
    <t>Terms like blue growth (as well as the blue economy) have become the new buzzword inscribing a new era where the seas are recognized as potential drivers for the European economy. It is nevertheless, through this same logic of limitless economic growth, m</t>
  </si>
  <si>
    <t>Blue growth; Degrowth; European Union; Fisheries; Neoliberalism</t>
  </si>
  <si>
    <t>aquaculture system; biotechnology; economic growth; environmental economics; European Union; fishery policy; marine policy; neoliberalism; strategic approach; Europe</t>
  </si>
  <si>
    <t>Adduci, M., Neoliberal wave rocks Chilika Lake, India: conflict over intensive aquaculture from a class perspective (2009) J. Agrar. Change, 9, pp. 484-511; Alier, J.M., Socially sustainable economic de-growth (2009) Dev. Change, 40 (6), pp. 1099-1119; An</t>
  </si>
  <si>
    <t>2-s2.0-85047191425</t>
  </si>
  <si>
    <t>Wu Z., Milliman J.D., Zhao D., Cao Z., Zhou J., Zhou C.</t>
  </si>
  <si>
    <t>14619911500;7005622388;56299724500;7402432570;56299857300;57201984351;</t>
  </si>
  <si>
    <t>Geomorphologic changes in the lower Pearl River Delta, 1850–2015, largely due to human activity</t>
  </si>
  <si>
    <t>Geomorphology</t>
  </si>
  <si>
    <t>10.1016/j.geomorph.2018.05.001</t>
  </si>
  <si>
    <t>https://www.scopus.com/inward/record.uri?eid=2-s2.0-85046643976&amp;doi=10.1016%2fj.geomorph.2018.05.001&amp;partnerID=40&amp;md5=a58549e5b483ab32cea5d0daef0264cd</t>
  </si>
  <si>
    <t>Second Institute of Oceanography, State Oceanic Administration, Hangzhou, 310012, China; Key Laboratory of Submarine Geosciences, State Oceanic Administration, Hangzhou, 310012, China; State Key Laboratory of Satellite Ocean Environment Dynamics, State Oc</t>
  </si>
  <si>
    <t xml:space="preserve">Wu, Z., Second Institute of Oceanography, State Oceanic Administration, Hangzhou, 310012, China, Key Laboratory of Submarine Geosciences, State Oceanic Administration, Hangzhou, 310012, China, State Key Laboratory of Satellite Ocean Environment Dynamics, </t>
  </si>
  <si>
    <t>We use 165 years of navigational and bathymetric data and 60 years of sediment discharge data to document and explain geomorphic changes in the Pearl River Delta (PRD) and its estuary, which in recent years has experienced rapid urbanization and explosive</t>
  </si>
  <si>
    <t>Dredging; Geomorphic change; Human impact; Land reclamation; Pearl River; Pearl River Delta</t>
  </si>
  <si>
    <t>coastal zone; dredging; economic growth; environmental change; fluvial deposit; geomorphological response; human activity; reclaimed land; urbanization; China; Guangdong; Lingding Bay; Pacific Ocean; South China Sea; Zhujiang Delta</t>
  </si>
  <si>
    <t xml:space="preserve">2013FY112900; SOEDZZ1802; Ocean Public Welfare Scientific Research Project: 201105001; National Natural Science Foundation of China, NSFC: 41476049; State Key Laboratory of Satellite Ocean Environment Dynamics, SOED; National Program on Global Change and </t>
  </si>
  <si>
    <t xml:space="preserve">This work was supported by the National Natural Sciences Foundation of China ( 41476049 ), the Project of State Key Laboratory of Satellite Ocean Environment Dynamics, Second Institute of Oceanography ( SOEDZZ1802 ), National Program on Global Change and </t>
  </si>
  <si>
    <t>Blum, M.D., Roberts, H.H., Drowning of the Mississippie Delta due to insufficient sediment supply and global sea-level rise (2009) Nat. Geosci., 2, pp. 488-491; Church, J.A., Clark, P.U., Sea level change (2013) IPCC 5th Report, Chapter 13, pp. 1137-1216;</t>
  </si>
  <si>
    <t>Wu, Z.; Second Institute of Oceanography, China; email: zywu@vip.163.com</t>
  </si>
  <si>
    <t>0169555X</t>
  </si>
  <si>
    <t>2-s2.0-85046643976</t>
  </si>
  <si>
    <t>Zeng X., Zheng H., Gong R., Eheliyagoda D., Zeng X.</t>
  </si>
  <si>
    <t>57188844897;57225875914;57102807400;57196355038;42062507900;</t>
  </si>
  <si>
    <t>Uncovering the evolution of substance flow analysis of nickel in China</t>
  </si>
  <si>
    <t>10.1016/j.resconrec.2017.10.014</t>
  </si>
  <si>
    <t>https://www.scopus.com/inward/record.uri?eid=2-s2.0-85032745350&amp;doi=10.1016%2fj.resconrec.2017.10.014&amp;partnerID=40&amp;md5=528aa0876267a7212cd27a2e8e33cb1c</t>
  </si>
  <si>
    <t>School of Mathematics Science, Liaocheng University, Liaocheng, Shandong  252000, China; Department of Ecology, Hebei University of Environmental Engineering, Qinhuangdao, Hebei  066102, China; Key Laboratory for Solid Waste Management and Environment Saf</t>
  </si>
  <si>
    <t>Zeng, X., School of Mathematics Science, Liaocheng University, Liaocheng, Shandong  252000, China; Zheng, H., School of Mathematics Science, Liaocheng University, Liaocheng, Shandong  252000, China; Gong, R., Department of Ecology, Hebei University of Env</t>
  </si>
  <si>
    <t>Nickel is playing a pivotal role in development of modern infrastructure and technology with major applications such as stainless steel, alloy, rechargeable batteries and electroplating. Rapid industrial development and economic growth of China has accele</t>
  </si>
  <si>
    <t>China; Evolution; Nickel; Recycling; Substance flow analysis; Urban mining</t>
  </si>
  <si>
    <t>Nickel; Obsolescence; Recycling; China; Circular economy; Economic growths; Evolution; Industrial development; Modern infrastructure; Substance flow analysis; Economics; nickel; landfill; mineral resource; mining; natural resource; nickel; resource econom</t>
  </si>
  <si>
    <t>nickel, 7440-02-0</t>
  </si>
  <si>
    <t>Key Laboratory of Carrying Capacity Assessment for Resource and Environment, Ministry of Land and Resources: CCA2017.12; National Natural Science Foundation of China, NSFC: 71373141</t>
  </si>
  <si>
    <t>The work is financially supported by National Natural Science Foundation of China ( 71373141 ) and Open Fund from Key Lab of Carrying Capacity Assessment for Resource and Environment, Ministry of Land &amp; Resources ( CCA2017.12 ).</t>
  </si>
  <si>
    <t>Alonso, E., Sherman, A.M., Wallington, T.J., Everson, M.P., Field, F.R., Roth, R., Kirchain, R.E., Evaluating rare earth element availability: a case with revolutionary demand from clean technologies (2012) Environ. Sci. Technol., 46 (6), pp. 3406-3414; B</t>
  </si>
  <si>
    <t>Zeng, X.; Key Laboratory for Solid Waste Management and Environment Safety, China; email: xlzeng@tsinghua.edu.cn</t>
  </si>
  <si>
    <t>COLINET P.LAMBERT P.</t>
  </si>
  <si>
    <t>2-s2.0-85032745350</t>
  </si>
  <si>
    <t>Echenique V.G.</t>
  </si>
  <si>
    <t>57209540063;</t>
  </si>
  <si>
    <t>Sectoral composition of growth and poverty reduction in Peru: A regional approach (2001-2016)</t>
  </si>
  <si>
    <t>https://www.scopus.com/inward/record.uri?eid=2-s2.0-85057159181&amp;partnerID=40&amp;md5=f84af957e788ab362a9feed9a0669e8a</t>
  </si>
  <si>
    <t>Department of Economics, Pontificia Universidad Católica del Perú (PUCP), Lima, Peru</t>
  </si>
  <si>
    <t>Echenique, V.G., Department of Economics, Pontificia Universidad Católica del Perú (PUCP), Lima, Peru</t>
  </si>
  <si>
    <t>Using GDP data disaggregated by region and sector, this paper examines the impact of the sectoral composition of growth on poverty reduction in Peru during the period 2001-2016, finding a considerable variation in the poverty-reducing effectiveness of gro</t>
  </si>
  <si>
    <t>Composition of growth; Economic growth; Peru; Poverty reduction; Pro-poor growth</t>
  </si>
  <si>
    <t>Adams, R., Economic Growth, Inequality and Poverty: Findings from a New Data Set (2002) World Bank Policy Research Working Paper no. 2972, , February 14; Aghion, P., Caroli, E., García-Peñalosa, C., (1999) Inequality and Economic Growth: The Perspective o</t>
  </si>
  <si>
    <t>Echenique, V.G.; Department of Economics, Peru; email: victor.gamarrae@pucp.pe</t>
  </si>
  <si>
    <t>Asociacion Euro-Americana de Estudios del Desarrollo</t>
  </si>
  <si>
    <t>2-s2.0-85057159181</t>
  </si>
  <si>
    <t>Bai E., Guo W., Tan Y., Yang D.</t>
  </si>
  <si>
    <t>57191855074;7401967585;57190496424;57193429660;</t>
  </si>
  <si>
    <t>The analysis and application of granular backfill material to reduce surface subsidence in China’s northwest coal mining area</t>
  </si>
  <si>
    <t>e0201112</t>
  </si>
  <si>
    <t>10.1371/journal.pone.0201112</t>
  </si>
  <si>
    <t>https://www.scopus.com/inward/record.uri?eid=2-s2.0-85051780322&amp;doi=10.1371%2fjournal.pone.0201112&amp;partnerID=40&amp;md5=d8a01e4aba9cc4d60befde63687dd201</t>
  </si>
  <si>
    <t>School of Energy Science and Engineering, Henan Polytechnic University, Jiaozuo, Henan, China; Synergism Innovative Centre of Coal Safety Production in Henan Province, Jiaozuo, Henan, China</t>
  </si>
  <si>
    <t>Bai, E., School of Energy Science and Engineering, Henan Polytechnic University, Jiaozuo, Henan, China; Guo, W., School of Energy Science and Engineering, Henan Polytechnic University, Jiaozuo, Henan, China, Synergism Innovative Centre of Coal Safety Prod</t>
  </si>
  <si>
    <t>In China’s northwest coal mining area, the excavation of shallow buried thick coal seams has caused serious damage to the phreatic water layer and induced deterioration of the ecological environment. Backfilling is a basic method of controlling the loss o</t>
  </si>
  <si>
    <t>ground water; agricultural slurry; Article; bioengineering; China; coal mining; economic development; environmental impact; environmental protection; geographic and geological phenomena; geographic distribution; granular backfill material; hazard assessme</t>
  </si>
  <si>
    <t>184200510003; 51374092and51774111; National Natural Science Foundation of China, NSFC: 51374092, 51774111, U1261206; Hunan Provincial Science and Technology Department, HSTD</t>
  </si>
  <si>
    <t>Funding:ThisworkwassupportedbyNational NaturalScienceFoundationofChina(grantno. 51374092and51774111,WenbingGuo),theKey ProjectoftheNationalNaturalScienceFoundation ofChina(grantno.U1261206,WenbingGuo)and InnovationandOutstandingTalentProjectof HenanProvin</t>
  </si>
  <si>
    <t>This work was supported by National Natural Science Foundation of China (grant no. 51374092 and 51774111, Wenbing Guo), the Key Project of the National Natural Science Foundation of China (grant no. U1261206, Wenbing Guo) and Innovation and Outstanding Ta</t>
  </si>
  <si>
    <t>Sun, Q., Zhang, J.X., Zhang, Q., Xu, Z., Analysis and prevention of geo-environmental hazards with high-intensive coal mining: A case study in China’s western eco-environment frangible area (2017) Energies, 10, p. 786. , https://doi.org/10.3390/en10060786</t>
  </si>
  <si>
    <t>Bai, E.; School of Energy Science and Engineering, China; email: baieh@foxmail.com</t>
  </si>
  <si>
    <t>2-s2.0-85051780322</t>
  </si>
  <si>
    <t>Issah M., Umejesi I.</t>
  </si>
  <si>
    <t>57201657069;55324213800;</t>
  </si>
  <si>
    <t>Risks and vulnerability in uranium mining: A synthesis of local perspectives in the Great Karoo region of South Africa</t>
  </si>
  <si>
    <t>10.1016/j.exis.2018.04.002</t>
  </si>
  <si>
    <t>https://www.scopus.com/inward/record.uri?eid=2-s2.0-85045571796&amp;doi=10.1016%2fj.exis.2018.04.002&amp;partnerID=40&amp;md5=efddad6539c13c7f257ab55fcd33c439</t>
  </si>
  <si>
    <t>Department of Sociology, University of Fort Hare, East London Campus, East London, 5200, South Africa</t>
  </si>
  <si>
    <t>Issah, M., Department of Sociology, University of Fort Hare, East London Campus, East London, 5200, South Africa; Umejesi, I., Department of Sociology, University of Fort Hare, East London Campus, East London, 5200, South Africa</t>
  </si>
  <si>
    <t>The exploration and exploitation of uranium deposits in South Africa dates back to the 1970s. At the time, uranium was mined as a derivative of gold and diamonds. However, due to international opposition to the Apartheid regime's nuclear weapons programme</t>
  </si>
  <si>
    <t>Local communities; Mining; Risks and vulnerabilities; Uranium</t>
  </si>
  <si>
    <t>Abuya, W., Mining conflicts and corporate social responsibility: titanium mining in Kwale, Kenya (2016) Extr. Ind. Soc., 3 (2), pp. 485-493; Actionaid, Precious Metal: the Impact of Anglo Platinum on Poor Communities in Limpopo, South Africa (2008), https</t>
  </si>
  <si>
    <t>Issah, M.; Department of Sociology, East London Campus, South Africa; email: 201609753@ufh.ac.za</t>
  </si>
  <si>
    <t>2-s2.0-85045571796</t>
  </si>
  <si>
    <t>Bunte J.B., Desai H., Gbala K., Parks B., Runfola D.M.</t>
  </si>
  <si>
    <t>57041034300;57201253412;57201257636;12345100200;36728221200;</t>
  </si>
  <si>
    <t>Natural resource sector FDI, government policy, and economic growth: Quasi-experimental evidence from Liberia</t>
  </si>
  <si>
    <t>10.1016/j.worlddev.2018.02.034</t>
  </si>
  <si>
    <t>https://www.scopus.com/inward/record.uri?eid=2-s2.0-85044072738&amp;doi=10.1016%2fj.worlddev.2018.02.034&amp;partnerID=40&amp;md5=e6d878a9f9515e640e08cfc01b24a576</t>
  </si>
  <si>
    <t>University of Texas at Dallas, United States; London School of Economics, United Kingdom; Internews, Liberia; College of William and Mary, United States</t>
  </si>
  <si>
    <t>Bunte, J.B., University of Texas at Dallas, United States; Desai, H., London School of Economics, United Kingdom; Gbala, K., Internews, Liberia; Parks, B., College of William and Mary, United States; Runfola, D.M., College of William and Mary, United Stat</t>
  </si>
  <si>
    <t>Governments use a variety of policies to increase the impact of foreign investment on economic growth. An increasingly popular policy is to require that foreign companies provide public goods near the communities where their commercial investments are sit</t>
  </si>
  <si>
    <t>Economic growth; FDI; Geo-referenced data; Liberia; Public goods</t>
  </si>
  <si>
    <t>agglomeration; economic growth; foreign direct investment; natural resource; policy approach; public goods; state role; Liberia [West Africa]</t>
  </si>
  <si>
    <t>William and Flora Hewlett Foundation, HF; International Growth Centre, IGC; Humanity United, HU</t>
  </si>
  <si>
    <t>This work was supported by Humanity United, the William and Flora Hewlett Foundation, and the International Growth Center for generous funding that made this study possible. This study was also indirectly made possible through a cooperative agreement (AID</t>
  </si>
  <si>
    <t>AFDB, Liberia-infrastructure and inclusive growth (2013), African Development Bank; Aragón, F.M., Rud, J.P., Natural resources and local communities: Evidence from a Peruvian gold mine (2013) American Economic Journal: Economic Policy, 5 (2), pp. 1-25; Ar</t>
  </si>
  <si>
    <t>Bunte, J.B.800 W Campbell Rd (GR31), United States; email: bunte@utdallas.edu</t>
  </si>
  <si>
    <t>2-s2.0-85044072738</t>
  </si>
  <si>
    <t>Park S.-D.</t>
  </si>
  <si>
    <t>57200581046;</t>
  </si>
  <si>
    <t>The nexus of FDI, R &amp; D, and human capital on Chinese sustainable development: Evidence from a two-step approach</t>
  </si>
  <si>
    <t>10.3390/su10062063</t>
  </si>
  <si>
    <t>https://www.scopus.com/inward/record.uri?eid=2-s2.0-85048600667&amp;doi=10.3390%2fsu10062063&amp;partnerID=40&amp;md5=48127b010d5528c59748d0330875d1d8</t>
  </si>
  <si>
    <t>Department of International Business Management, Woosong University, 171, Dongdaejeon-ro, Dong-gu, Daejeon, 34606, South Korea</t>
  </si>
  <si>
    <t>Park, S.-D., Department of International Business Management, Woosong University, 171, Dongdaejeon-ro, Dong-gu, Daejeon, 34606, South Korea</t>
  </si>
  <si>
    <t>This study examines the effect of the foreign direct investment (FDI)-human capital and R &amp; D-human capital interactions (FDIHC and RDHHC) on Chinese development between 1991 and 2015. Based on endogenous growth theory, the study focuses on FDI, R &amp; D, an</t>
  </si>
  <si>
    <t>Chinese economic growth; FDI-human capital; R &amp; D-human capital; Semantic network analysis; Text mining; Vector error correction model</t>
  </si>
  <si>
    <t>data mining; economic growth; endogenous growth; foreign direct investment; Gross Domestic Product; human capital; network analysis; numerical model; sustainable development; China</t>
  </si>
  <si>
    <t>Zhu, L., Jeon, B.N., International R&amp;D spillover: Trade, FDI, and information technology as spillover channels (2007) Rew. Int. Econ, 15, pp. 955-976; FDI in China: Institutional evolution and its impact on different sources (2003) Proceedings of the 15th</t>
  </si>
  <si>
    <t>Park, S.-D.; Department of International Business Management, 171, Dongdaejeon-ro, South Korea; email: psd9576@naver.com</t>
  </si>
  <si>
    <t>2-s2.0-85048600667</t>
  </si>
  <si>
    <t>Aslan A., Topcu E.</t>
  </si>
  <si>
    <t>26654080500;57202515760;</t>
  </si>
  <si>
    <t>The relationship between export and growth: Panel data evidence from Turkish sectors</t>
  </si>
  <si>
    <t>10.3390/economies6020022</t>
  </si>
  <si>
    <t>https://www.scopus.com/inward/record.uri?eid=2-s2.0-85062084463&amp;doi=10.3390%2feconomies6020022&amp;partnerID=40&amp;md5=e48e62536cdcbf108d376f1eac9e2cbf</t>
  </si>
  <si>
    <t>Department of Economics, Nevsehir Haci Bektas Veli University, Nevsehir, 50300, Turkey</t>
  </si>
  <si>
    <t>Aslan, A., Department of Economics, Nevsehir Haci Bektas Veli University, Nevsehir, 50300, Turkey; Topcu, E., Department of Economics, Nevsehir Haci Bektas Veli University, Nevsehir, 50300, Turkey</t>
  </si>
  <si>
    <t>The aim of this study is to examine the impact of sectoral exports on economic growth in Turkey over the period 2000-2015. To this end, empirical models are estimated using panel data techniques in which quarterly data are gathered for eight sectors. Find</t>
  </si>
  <si>
    <t>Economic growth; Export; Export-led growth hypothesis; Panel data analysis; Turkey</t>
  </si>
  <si>
    <t>Abu-Quarn, A.S., Abu-Bader, S., The validity of the ELG hypothesis in the MENA region: Cointegration and error correction model analysis (2004) Applied Economics (Taylor &amp; Francis Journals), 36, pp. 1685-1695; Akbulut, S., Terzi, H., Analysis based on exp</t>
  </si>
  <si>
    <t>Topcu, E.; Department of Economics, Turkey; email: ebruerdogan@nevsehir.edu.tr</t>
  </si>
  <si>
    <t>2-s2.0-85062084463</t>
  </si>
  <si>
    <t>Moeljadi, Pramono S., Yuniarsa S.O.</t>
  </si>
  <si>
    <t>57191858129;57191050950;57205608563;</t>
  </si>
  <si>
    <t>Exploring of coastal communities and economic empowermen to the environment impact in maritime</t>
  </si>
  <si>
    <t>International Journal of Management and Business Research</t>
  </si>
  <si>
    <t>https://www.scopus.com/inward/record.uri?eid=2-s2.0-85060749500&amp;partnerID=40&amp;md5=06117a36385fc60ba20335e4b132ad9d</t>
  </si>
  <si>
    <t>Faculty of Economic and Business, University of Brawijaya, Indonesia</t>
  </si>
  <si>
    <t>Moeljadi, Faculty of Economic and Business, University of Brawijaya, Indonesia; Pramono, S., Faculty of Economic and Business, University of Brawijaya, Indonesia; Yuniarsa, S.O., Faculty of Economic and Business, University of Brawijaya, Indonesia</t>
  </si>
  <si>
    <t>Development of community participation in the management of an effective tourism village that it's can increase economic growth, socio-economic, and environmental. Chang et.al, 2012, declared the development of tourism in Indonesia is familiar with the tr</t>
  </si>
  <si>
    <t>Coastal communities; Economic empowerment; Environment impact in maritime</t>
  </si>
  <si>
    <t>Araujo, L.M.D., Bramwell, B., Stakeholder Assessment and Collaborative Tourism Planning: The Case of Brazil's Costa Dourada Project (1999) Journal of Sustainable Tourism, 7, pp. 356-378; Byrd, E.T., Stakeholders in Sustainable Tourism Development and Thei</t>
  </si>
  <si>
    <t>Islamic Azad University</t>
  </si>
  <si>
    <t>Int. J. Manag. Bus. Res.</t>
  </si>
  <si>
    <t>2-s2.0-85060749500</t>
  </si>
  <si>
    <t>Brown C.G.</t>
  </si>
  <si>
    <t>56319497600;</t>
  </si>
  <si>
    <t>Mining at 2,500 Fathoms under the Sea: Thoughts on an Emerging Regulatory Framework</t>
  </si>
  <si>
    <t>Ocean Science Journal</t>
  </si>
  <si>
    <t>10.1007/s12601-018-0033-z</t>
  </si>
  <si>
    <t>https://www.scopus.com/inward/record.uri?eid=2-s2.0-85050297783&amp;doi=10.1007%2fs12601-018-0033-z&amp;partnerID=40&amp;md5=b3addcf1ab819f1341eb7d9236ee3cdb</t>
  </si>
  <si>
    <t>Office of Legal Affairs, International Seabed Authority, Kingston, JMAKN02, Jamaica</t>
  </si>
  <si>
    <t>Brown, C.G., Office of Legal Affairs, International Seabed Authority, Kingston, JMAKN02, Jamaica</t>
  </si>
  <si>
    <t>An industry to recover mineral resources on the abyssal plains is emerging. Albeit at an explorative stage in areas beyond national jurisdiction, the commercial mining of seafloor non-living resources containing strategic metals is a realistic proposition</t>
  </si>
  <si>
    <t>common heritage of mankind; environmental management; International Seabed Authority; ocean mining technology; regulating risk</t>
  </si>
  <si>
    <t>environmental management; marine environment; mineral resource; mining; regulatory framework; sustainable development</t>
  </si>
  <si>
    <t>Arroba, D.L.P., Hund, K.L., Mccormick, M.S., Ningthoujam, J., Drexhag, J.R., (2017) The growing role of minerals and metals for a low carbon future (English), p. 92. , World Bank Group, Washington DC; (2009) Operational Policy Statement: Adaptive Manageme</t>
  </si>
  <si>
    <t>Brown, C.G.; Office of Legal Affairs, Jamaica; email: cbrown@isa.org.jm</t>
  </si>
  <si>
    <t>Korea Ocean Research and Development Institute</t>
  </si>
  <si>
    <t>Ocean Sci. J.</t>
  </si>
  <si>
    <t>2-s2.0-85050297783</t>
  </si>
  <si>
    <t>Abbaslou H., Bakhtiari S., Hashemi S.S.</t>
  </si>
  <si>
    <t>55959548900;57202238546;46661239200;</t>
  </si>
  <si>
    <t>Rehabilitation of Iron Ore Mine Soil Contaminated with Heavy Metals Using Rosemary Phytoremediation-Assisted Mycorrhizal Arbuscular Fungi Bioaugmentation and Fibrous Clay Mineral Immobilization</t>
  </si>
  <si>
    <t>Iranian Journal of Science and Technology, Transaction A: Science</t>
  </si>
  <si>
    <t>10.1007/s40995-018-0543-7</t>
  </si>
  <si>
    <t>https://www.scopus.com/inward/record.uri?eid=2-s2.0-85047526985&amp;doi=10.1007%2fs40995-018-0543-7&amp;partnerID=40&amp;md5=2992bceb8205ed775f5f1972499ceab3</t>
  </si>
  <si>
    <t>Environmental and Civil Engineering Department, Civil Engineering College, Sirjan University of Technology, Sirjan, Iran; Soil Sciences Department, Agricultural Engineering College, Malayer University, Malayer, Iran</t>
  </si>
  <si>
    <t>Abbaslou, H., Environmental and Civil Engineering Department, Civil Engineering College, Sirjan University of Technology, Sirjan, Iran; Bakhtiari, S., Environmental and Civil Engineering Department, Civil Engineering College, Sirjan University of Technolo</t>
  </si>
  <si>
    <t>Poverty reduction, economic growth or in general development of developing countries is mostly guaranteed by mining and industrial activities. Environmental protection and contamination reduction are the main aspects of sustainable development and land am</t>
  </si>
  <si>
    <t>Fibrous minerals; Heavy metals; Mycorrhizal Arbuscular fungi; Phytoremediation; Rosemary</t>
  </si>
  <si>
    <t xml:space="preserve">Agnello, A.C., Bagard, M., Van Hullebusch, E.D., Esposito, G., Huguenot, D., Comparative bioremediation of heavy metals and petroleum hydrocarbons co-contaminated soil by natural attenuation, phytoremediation, bioaugmentation and bioaugmentation-assisted </t>
  </si>
  <si>
    <t>Abbaslou, H.; Environmental and Civil Engineering Department, Iran; email: abbaslou@sirjantech.ac.ir</t>
  </si>
  <si>
    <t>Iran. J. Sci. Technol., Trans. A: Sci.</t>
  </si>
  <si>
    <t>2-s2.0-85047526985</t>
  </si>
  <si>
    <t>Moghaddam S.M., Nazari M.R., Soufizadeh S.</t>
  </si>
  <si>
    <t>57201406080;57191073957;56289600300;</t>
  </si>
  <si>
    <t>Integrating ecological impact indicators into economic restructuring decisions</t>
  </si>
  <si>
    <t>10.1016/j.ecolind.2018.01.045</t>
  </si>
  <si>
    <t>https://www.scopus.com/inward/record.uri?eid=2-s2.0-85044676437&amp;doi=10.1016%2fj.ecolind.2018.01.045&amp;partnerID=40&amp;md5=852a24d2e50b5da1156ec029b10274f1</t>
  </si>
  <si>
    <t>Department of Agroecology, Environmental Sciences Research Institute, Shahid Beheshti University, G.C., P.O. Box 19835-196, Tehran, Iran; Department of Natural Resources and Environmental Economics, Environmental Sciences Research Institute, Shahid Behesh</t>
  </si>
  <si>
    <t>Moghaddam, S.M., Department of Agroecology, Environmental Sciences Research Institute, Shahid Beheshti University, G.C., P.O. Box 19835-196, Tehran, Iran; Nazari, M.R., Department of Natural Resources and Environmental Economics, Environmental Sciences Re</t>
  </si>
  <si>
    <t>Establishing a foundation for policy-making to address sustainable development needs multiple tools and integrating sets of ecological, social and economic indicators into development planning. What is consider in literature as a study gap is, how to inte</t>
  </si>
  <si>
    <t>CO2 footprint; Environmentally-adjusted input-output table; Sustainable development; Water footprint</t>
  </si>
  <si>
    <t>Agriculture; Carbon dioxide; Crude oil; Decision making; Economic and social effects; Environmental protection; Gas emissions; Greenhouse gases; Industrial emissions; Mathematical programming; Planning; Sustainable development; Water resources; Water supp</t>
  </si>
  <si>
    <t>(2011), Jihad-e-Agriculture Ministry. Official report on the impact of subsidy targeting on agriculture sector. Tehran, Iran; Albqami, R., Economic Impact of Tourism Sector on Saudi Arabian Economy (2004), Intermediate International Input-Output Conferenc</t>
  </si>
  <si>
    <t>Nazari, M.R.; Department of Natural Resources and Environmental Economics, G.C., P.O. Box 19835-196, Iran; email: mo_nazari@sbu.ac.ir</t>
  </si>
  <si>
    <t>2-s2.0-85044676437</t>
  </si>
  <si>
    <t>Santos R.J.</t>
  </si>
  <si>
    <t>55548305500;</t>
  </si>
  <si>
    <t>Blessing and curse. The gold boom and local development in Colombia</t>
  </si>
  <si>
    <t>10.1016/j.worlddev.2018.02.016</t>
  </si>
  <si>
    <t>https://www.scopus.com/inward/record.uri?eid=2-s2.0-85043287663&amp;doi=10.1016%2fj.worlddev.2018.02.016&amp;partnerID=40&amp;md5=d2cd7fcb2152960dafc0f7ff48974ce2</t>
  </si>
  <si>
    <t>Universidad de los Andes, Colombia</t>
  </si>
  <si>
    <t>Santos, R.J., Universidad de los Andes, Colombia</t>
  </si>
  <si>
    <t>I provide a microeconomic channel for the resource curse using the boom in Colombian gold mining as a case study. Identification strategies exploit trend changes in international gold prices after 2002 and regional gold production capabilities as measured</t>
  </si>
  <si>
    <t>Child labor; Colombia; Latin America; Local development; Resource curse; Schooling</t>
  </si>
  <si>
    <t>child labor; economic development; education; gold mine; human capital; Latino people; local economy; microeconomics; Colombia</t>
  </si>
  <si>
    <t>World Bank Group; Universidad de los Andes</t>
  </si>
  <si>
    <t>The author declares that (s)he has no relevant or material financial interests that relate to the research described in this paper. The author received financial support by Universidad de Los Andes and the World Bank.</t>
  </si>
  <si>
    <t xml:space="preserve">Allcott, H., Keniston, D., (2017), Dutch disease or agglomeration? the local economic effects of natural resource booms in modern america. The Review of Economic Studies. Forthcoming; Amin, S., Quayes, M.S., Rives, J.M., Poverty and other determinants of </t>
  </si>
  <si>
    <t>2-s2.0-85043287663</t>
  </si>
  <si>
    <t>Kondolf G.M., Schmitt R.J.P., Carling P., Darby S., Arias M., Bizzi S., Castelletti A., Cochrane T.A., Gibson S., Kummu M., Oeurng C., Rubin Z., Wild T.</t>
  </si>
  <si>
    <t>7005731712;56094830000;7006531227;7006343189;23011471800;50861158200;6504550849;7006831205;36102200100;14050683600;36483430800;54398107200;55356274000;</t>
  </si>
  <si>
    <t>Changing sediment budget of the Mekong: Cumulative threats and management strategies for a large river basin</t>
  </si>
  <si>
    <t>10.1016/j.scitotenv.2017.11.361</t>
  </si>
  <si>
    <t>https://www.scopus.com/inward/record.uri?eid=2-s2.0-85039446992&amp;doi=10.1016%2fj.scitotenv.2017.11.361&amp;partnerID=40&amp;md5=e8b5ab5a27d34a615030814fff9c4ff9</t>
  </si>
  <si>
    <t>Department of Landscape Architecture and Environmental Planning, University of California, Berkeley, CA, United States; Collegium – Lyon Institute for Advanced Study, University of Lyon, 24 rue Jean Baldassini, Allée A – 2nd Floor, Lyon, 69007, France; De</t>
  </si>
  <si>
    <t>Kondolf, G.M., Department of Landscape Architecture and Environmental Planning, University of California, Berkeley, CA, United States, Collegium – Lyon Institute for Advanced Study, University of Lyon, 24 rue Jean Baldassini, Allée A – 2nd Floor, Lyon, 69</t>
  </si>
  <si>
    <t>Two decades after the construction of the first major dam, the Mekong basin and its six riparian countries have seen rapid economic growth and development of the river system. Hydropower dams, aggregate mines, flood-control dykes, and groundwater-irrigate</t>
  </si>
  <si>
    <t>Mekong Delta; Mekong River; River Basin management; Sediment budget; Sediment management</t>
  </si>
  <si>
    <t>Budget control; Climate change; Economic and social effects; Economics; Ecosystems; Flood control; Floods; Groundwater; Hydroelectric power; Hydroelectric power plants; Rivers; Sea level; Sediment transport; Sedimentation; Sediments; Water management; Wat</t>
  </si>
  <si>
    <t>sodium chloride, 7647-14-5</t>
  </si>
  <si>
    <t>Biotechnology and Biological Sciences Research Council, BBSRC: BB/P022693/1; Natural Environment Research Council, NERC: NE/J021970/1; European Commission, EC; Seventh Framework Programme, FP7: NE/JO21970/1; Horizon 2020: 689682; Mauritius Research Counci</t>
  </si>
  <si>
    <t>Collaboration among coauthors was supported by a grant from the Institute of International Studies at the University of California Berkeley, supporting the interdisciplinary faculty seminar ‘Water Management: Past and Future Adaptation’. Manuscript prepar</t>
  </si>
  <si>
    <t>Adamson, P.T., Rutherfurd, I.D., Peel, M.C., Conlan, I.A., Chapter 4 - the hydrology of the Mekong river (2009) The Mekong, Aquatic Ecology, pp. 53-76. , I.C. Campbell Academic Press San Diego; Alexander, J.S., Wilson, R.C., Green, W.R., A Brief History a</t>
  </si>
  <si>
    <t>Kondolf, G.M.; Department of Landscape Architecture and Environmental Planning, United States; email: kondolf@berkeley.edu</t>
  </si>
  <si>
    <t>2-s2.0-85039446992</t>
  </si>
  <si>
    <t>McConnell J.R., Wilson A.I., Stohl A., Arienzo M.M., Chellman N.J., Eckhardt S., Thompson E.M., Pollard A.M., Steffensen J.P.</t>
  </si>
  <si>
    <t>7203040996;56717050900;7006107059;55181763900;56613346300;7102944401;57202355360;7103193554;7006468315;</t>
  </si>
  <si>
    <t>Lead pollution recorded in Greenland ice indicates European emissions tracked plagues, wars, and imperial expansion during antiquity</t>
  </si>
  <si>
    <t>Proceedings of the National Academy of Sciences of the United States of America</t>
  </si>
  <si>
    <t>10.1073/pnas.1721818115</t>
  </si>
  <si>
    <t>https://www.scopus.com/inward/record.uri?eid=2-s2.0-85047983364&amp;doi=10.1073%2fpnas.1721818115&amp;partnerID=40&amp;md5=85871e0769b648a9649140c1edce2069</t>
  </si>
  <si>
    <t>Division of Hydrologic Sciences, Desert Research Institute, Reno, NV  89512, United States; All Souls College, University of Oxford, Oxford, OX1 4AL, United Kingdom; Faculty of Classics, University of Oxford, Oxford, OX1 3LU, United Kingdom; School of Arc</t>
  </si>
  <si>
    <t>McConnell, J.R., Division of Hydrologic Sciences, Desert Research Institute, Reno, NV  89512, United States, All Souls College, University of Oxford, Oxford, OX1 4AL, United Kingdom; Wilson, A.I., Faculty of Classics, University of Oxford, Oxford, OX1 3LU</t>
  </si>
  <si>
    <t>Lead pollution in Arctic ice reflects midlatitude emissions from ancient lead–silver mining and smelting. The few reported measurements have been extrapolated to infer the performance of ancient economies, including comparisons of economic productivity an</t>
  </si>
  <si>
    <t>Antiquity; Ice core; lead pollution; Plague; War</t>
  </si>
  <si>
    <t>lead; silver; ice; lead; air pollution; Antiquity; Article; atmospheric transport; complement deposition; continental ice; controlled study; Greenland; high temperature; measurement precision; pollution transport; priority journal; sensitivity analysis; s</t>
  </si>
  <si>
    <t>lead, 7439-92-1, 13966-28-4; silver, 7440-22-4; Environmental Pollutants; Ice; Lead; Silver</t>
  </si>
  <si>
    <t>Myelin Project; Center for Outcomes Research and Evaluation, Yale School of Medicine, CORE; Desert Research Institute, DRI; Shell United States, Shell; John Fell Fund, University of Oxford</t>
  </si>
  <si>
    <t xml:space="preserve">ACKNOWLEDGMENTS. We thank S. Bernard and M. Legrand for helpful comments; R. Kreidberg for editorial assistance; the North Greenland Ice Core Project (NGRIP) community for providing ice-core samples; and students in the Desert Research Institute ice-core </t>
  </si>
  <si>
    <t xml:space="preserve">We thank S. Bernard and M. Legrand for helpful comments; R. Kreidberg for editorial assistance; the North Greenland Ice Core Project (NGRIP) community for providing ice-core samples; and students in the McConnell et al. Desert Research Institute ice-core </t>
  </si>
  <si>
    <t>Hong, S., Candelone, J., Patterson, C., Boutron, C., History of ancient copper smelting pollution during roman and medieval times recorded in Greenland ice (1996) Science, 272, pp. 246-249; Rosman, K., Chisholm, W., Hong, S., Candelone, J., Boutron, C., L</t>
  </si>
  <si>
    <t>McConnell, J.R.; Division of Hydrologic Sciences, United States; email: Joe.McConnell@dri.edu</t>
  </si>
  <si>
    <t>National Academy of Sciences</t>
  </si>
  <si>
    <t>PNASA</t>
  </si>
  <si>
    <t>Proc. Natl. Acad. Sci. U. S. A.</t>
  </si>
  <si>
    <t>2-s2.0-85047983364</t>
  </si>
  <si>
    <t>Arndt C., Roberts S.J.</t>
  </si>
  <si>
    <t>56186358900;55449035700;</t>
  </si>
  <si>
    <t>Key issues in regional growth and integration in Southern Africa</t>
  </si>
  <si>
    <t>Development Southern Africa</t>
  </si>
  <si>
    <t>10.1080/0376835X.2018.1469970</t>
  </si>
  <si>
    <t>https://www.scopus.com/inward/record.uri?eid=2-s2.0-85047262855&amp;doi=10.1080%2f0376835X.2018.1469970&amp;partnerID=40&amp;md5=190b4bad3f2550266b414bf3fb2dfb53</t>
  </si>
  <si>
    <t>Development Strategies and Governance Division, International Food Policy Research Institute, Washington, DC, United States; Centre for Competition Regulation and Economic Development, University of Johannesburg, Johannesburg, South Africa</t>
  </si>
  <si>
    <t>Arndt, C., Development Strategies and Governance Division, International Food Policy Research Institute, Washington, DC, United States; Roberts, S.J., Centre for Competition Regulation and Economic Development, University of Johannesburg, Johannesburg, So</t>
  </si>
  <si>
    <t xml:space="preserve">The decade to 2015 saw rapid growth in trade between Southern African Development Community (SADC) countries. Much of this growth reflected South African exports to its neighbours of diversified manufactured goods to meet growing urban consumption and to </t>
  </si>
  <si>
    <t>animal feed; mining equipment; poultry; Regional integration; road freight; Southern African development community; supermarkets</t>
  </si>
  <si>
    <t>bottom-up approach; economic growth; economic integration; equipment; freight transport; investment; mining; poultry; regional economy; road transport; supermarket; Southern Africa; Animalia</t>
  </si>
  <si>
    <t>Auty, R.M., (2001) Resource abundance and economic development, , Oxford University Press, Oxford; Bagopi, E., Chokwe, E., Halse, P., Hausiku, J., Kalapula, W., Humavindu, M., Roberts, S., Competition, agro-processing and regional development: the case of</t>
  </si>
  <si>
    <t>Arndt, C.; Development Strategies and Governance Division, 2033K St NW, United States; email: c.arndt@cgiar.org</t>
  </si>
  <si>
    <t>0376835X</t>
  </si>
  <si>
    <t>Dev. South. Afr.</t>
  </si>
  <si>
    <t>2-s2.0-85047262855</t>
  </si>
  <si>
    <t>Anderson K.</t>
  </si>
  <si>
    <t>7404580242;</t>
  </si>
  <si>
    <t>Mining’s impact on the competitiveness of other sectors in a resource-rich economy: Australia since the 1840s</t>
  </si>
  <si>
    <t>1-2</t>
  </si>
  <si>
    <t>10.1007/s13563-017-0133-8</t>
  </si>
  <si>
    <t>https://www.scopus.com/inward/record.uri?eid=2-s2.0-85047223308&amp;doi=10.1007%2fs13563-017-0133-8&amp;partnerID=40&amp;md5=c47b0a09759e349705d0868e778c4b78</t>
  </si>
  <si>
    <t>School of Economics, University of Adelaide, Adelaide, SA  5005, Australia; Crawford School of Public Policy, Australian National UniversityACT  2600, Australia</t>
  </si>
  <si>
    <t>Anderson, K., School of Economics, University of Adelaide, Adelaide, SA  5005, Australia, Crawford School of Public Policy, Australian National UniversityACT  2600, Australia</t>
  </si>
  <si>
    <t>Australia’s several major mining booms since the 1840s have impacted positively on national economic growth and non-trivially on the competitiveness of other sectors of its economy. This paper shows the latter to be consistent with economic theory only wh</t>
  </si>
  <si>
    <t>Manufacturing protection; Mining booms; Structural transformation; Trade costs</t>
  </si>
  <si>
    <t>comparative advantage; competitiveness; economic growth; Gross Domestic Product; manufacturing; mining industry; national economy; policy development; Australia</t>
  </si>
  <si>
    <t>(2015) Agricultural commodities statistics 2015, , Australian Bureau of Agricultural and Resource Economics and Sciences, Canberra; (2017) Labour force, Australia Cat No 6291.0, , Australian Bureau of Statistics, Canberra; Alston, J.M., Pardey, P.G., Anti</t>
  </si>
  <si>
    <t>Anderson, K.; School of Economics, Australia; email: kym.anderson@adelaide.edu.au</t>
  </si>
  <si>
    <t>2-s2.0-85047223308</t>
  </si>
  <si>
    <t>Maxwell P.</t>
  </si>
  <si>
    <t>7103118658;</t>
  </si>
  <si>
    <t>The end of the mining boom? A Western Australian perspective</t>
  </si>
  <si>
    <t>10.1007/s13563-017-0116-9</t>
  </si>
  <si>
    <t>https://www.scopus.com/inward/record.uri?eid=2-s2.0-85047219517&amp;doi=10.1007%2fs13563-017-0116-9&amp;partnerID=40&amp;md5=1ee4a08afbd535de378557e6a55ece93</t>
  </si>
  <si>
    <t>Curtin University, GPO Box U1987, Perth, WA  6845, Australia</t>
  </si>
  <si>
    <t>Maxwell, P., Curtin University, GPO Box U1987, Perth, WA  6845, Australia</t>
  </si>
  <si>
    <t>Throughout the history of its European settlement, Western Australia (WA) has derived great benefit during its mining boom periods. This was the case with the gold rushes of the late nineteenth and early twentieth centuries. It also occurred in the four d</t>
  </si>
  <si>
    <t>China; Dutch disease; Horizontal fiscal equalisation; Iron ore; Mining boom; Royalties; Western Australia</t>
  </si>
  <si>
    <t>economic growth; fiscal policy; Gross Domestic Product; iron ore; mining industry; Australia; Western Australia; Juncus</t>
  </si>
  <si>
    <t>Appleyard, R.T., (1991) Western Australia into the twenty-first century: economic perspectives, , St George Books, Perth; (2015) Australian National Accounts: State Accounts, , Cat no. 5220.0. Canberra; (2016) Residential Property Price Indexes: Eight Cap</t>
  </si>
  <si>
    <t>Maxwell, P.; Curtin University, GPO Box U1987, Australia; email: p.maxwell@curtin.edu.au</t>
  </si>
  <si>
    <t>2-s2.0-85047219517</t>
  </si>
  <si>
    <t>Nguyen N., Boruff B., Tonts M.</t>
  </si>
  <si>
    <t>57192878932;7801342852;6602841653;</t>
  </si>
  <si>
    <t>Fool's gold: Understanding social, economic and environmental impacts from gold mining in Quang Nam province, Vietnam</t>
  </si>
  <si>
    <t>10.3390/su10051355</t>
  </si>
  <si>
    <t>https://www.scopus.com/inward/record.uri?eid=2-s2.0-85046099347&amp;doi=10.3390%2fsu10051355&amp;partnerID=40&amp;md5=85ddb3a23aa2a3844ced31676991c896</t>
  </si>
  <si>
    <t>UWA School of Agriculture and Environment (M004), University of Western Australia, 35 Stirling Highway, Crawley, Perth, WA  6009, Australia; Faculty of Arts, Business, Law and Education, University of Western Australia, Crawley, Perth, WA  6009, Australia</t>
  </si>
  <si>
    <t>Nguyen, N., UWA School of Agriculture and Environment (M004), University of Western Australia, 35 Stirling Highway, Crawley, Perth, WA  6009, Australia; Boruff, B., UWA School of Agriculture and Environment (M004), University of Western Australia, 35 Stir</t>
  </si>
  <si>
    <t>Extractive industries are often claimed to contribute to both poverty reduction and economic growth. Yet, there is also a body of research that suggests natural resource dependence can result in limited development, environmental degradation and social up</t>
  </si>
  <si>
    <t>Corporate social responsibility; Environmental degradation; Mining; Socioeconomic well-being; Vietnam</t>
  </si>
  <si>
    <t xml:space="preserve">community development; corporate social responsibility; economic growth; environmental degradation; environmental economics; environmental impact; gold mine; government; mining; natural resource; questionnaire survey; rural area; social development; Viet </t>
  </si>
  <si>
    <t>Hilson, G., Small-scale mining and its socio-economic impact in developing countries (2002) Nat. Resour. Forum, 26, pp. 3-13; (2004) The Extractive Industries Review: Striking a Better Balance, , World Bank: Washington, DC, USA; Sachs, J.D., Warner, A.M.,</t>
  </si>
  <si>
    <t>Nguyen, N.; UWA School of Agriculture and Environment (M004), 35 Stirling Highway, Australia; email: nhi.nguyenba@research.uwa.edu.au</t>
  </si>
  <si>
    <t>2-s2.0-85046099347</t>
  </si>
  <si>
    <t>Camisani P.B.</t>
  </si>
  <si>
    <t>57201499915;</t>
  </si>
  <si>
    <t>Sri Lanka: a political ecology of socio-environmental conflicts and development projects</t>
  </si>
  <si>
    <t>Sustainability Science</t>
  </si>
  <si>
    <t>10.1007/s11625-018-0544-7</t>
  </si>
  <si>
    <t>https://www.scopus.com/inward/record.uri?eid=2-s2.0-85045143973&amp;doi=10.1007%2fs11625-018-0544-7&amp;partnerID=40&amp;md5=054f0940a60790aa49833cf726348762</t>
  </si>
  <si>
    <t>SOAS, London, United Kingdom</t>
  </si>
  <si>
    <t>Camisani, P.B., SOAS, London, United Kingdom</t>
  </si>
  <si>
    <t xml:space="preserve">By analyzing 26 cases in the EJ Atlas for Sri Lanka, their causes, the impacts, the social actors involved, the forms of mobilization, and the main outcomes of the conflicts, this article examines in what ways activities aiming at economic growth produce </t>
  </si>
  <si>
    <t>EJ Atlas; Environmental justice; Environmentalism of the poor; Internal colonialism; Socio-environmental conflicts; Sri Lanka</t>
  </si>
  <si>
    <t>Akhmat, G., Zaman, K., Nuclear energy consumption, commercial energy consumption and economic growth in south Asia: Bootstrap panel causality test (2013) Renew Sustain Energy Rev, 25, pp. 552-559; Anguelovski, I., Martinez-Alier, J., The “environmentalism</t>
  </si>
  <si>
    <t>Camisani, P.B.; SOASUnited Kingdom; email: paola.camisani@gmail.com</t>
  </si>
  <si>
    <t>Springer Tokyo</t>
  </si>
  <si>
    <t>Sustainability Sci.</t>
  </si>
  <si>
    <t>2-s2.0-85045143973</t>
  </si>
  <si>
    <t>Liu X., Meng X.</t>
  </si>
  <si>
    <t>56486954700;57213100690;</t>
  </si>
  <si>
    <t>Evaluation and empirical research on the energy efficiency of 20 mining cities in Eastern and Central China</t>
  </si>
  <si>
    <t>International Journal of Mining Science and Technology</t>
  </si>
  <si>
    <t>10.1016/j.ijmst.2018.01.002</t>
  </si>
  <si>
    <t>https://www.scopus.com/inward/record.uri?eid=2-s2.0-85039939208&amp;doi=10.1016%2fj.ijmst.2018.01.002&amp;partnerID=40&amp;md5=4fe963bd64a17f12c44f3c39a4fd7bb2</t>
  </si>
  <si>
    <t>School of Mining and Safety EngineeringAnhui University of Science and Technology, Huainan, 232001, China</t>
  </si>
  <si>
    <t>Liu, X., School of Mining and Safety EngineeringAnhui University of Science and Technology, Huainan, 232001, China; Meng, X., School of Mining and Safety EngineeringAnhui University of Science and Technology, Huainan, 232001, China</t>
  </si>
  <si>
    <t xml:space="preserve">The gap of energy efficiency of eastern and central mining cities in China continues to expand, getting more attention from relevant departments. In this work, 20 mining cities in Eastern and Central China from 2010 to 2014 have been selected as research </t>
  </si>
  <si>
    <t>Data envelopment analysis; Energy efficiency; Environmental protection; Innovation; Mining city</t>
  </si>
  <si>
    <t>Data envelopment analysis; Economics; Energy conservation; Environmental protection; Industrial emissions; Investments; Central chinas; Conserve energy; Economic growths; Emissions reduction; Empirical research; Industrial structures; Mining cities; Resea</t>
  </si>
  <si>
    <t>National Natural Science Foundation of China, NSFC: 51374114, sk2014zd046</t>
  </si>
  <si>
    <t>Financial supports for this work, provided by the National Natural Science Foundation of China (No. 51374114 ), and a major program of humanities and social science research in Anhui (No. sk2014zd046 ), are gratefully acknowledged.</t>
  </si>
  <si>
    <t>Innis, H.A., Problems of staple production in Canada (2003), University of Toronto Press Toronto; Gill, A.M., Enhancing social interaction in new resource towns: planning perspective (1990) J Econ Soc Geogr (TESG), 81 (5), pp. 348-363; Bradbury, J.H., Tow</t>
  </si>
  <si>
    <t>Liu, X.; School of Mining and Safety EngineeringAnhui University of Science and TechnologyChina; email: 827662057@qq.com</t>
  </si>
  <si>
    <t>China University of Mining and Technology</t>
  </si>
  <si>
    <t>Int. J. Min. Sci. Technol.</t>
  </si>
  <si>
    <t>2-s2.0-85039939208</t>
  </si>
  <si>
    <t>Aslam H., Liu J., Mazher A., Mojo D., Muhammad I., Fu C.</t>
  </si>
  <si>
    <t>57201648063;56373825800;55609501600;36968293300;57320846500;57202221465;</t>
  </si>
  <si>
    <t>Willingness to pay for improved water services in mining regions of developing economies: Case study of a coal mining project in Thar coalfield, Pakistan</t>
  </si>
  <si>
    <t>Water (Switzerland)</t>
  </si>
  <si>
    <t>10.3390/w10040481</t>
  </si>
  <si>
    <t>https://www.scopus.com/inward/record.uri?eid=2-s2.0-85045528236&amp;doi=10.3390%2fw10040481&amp;partnerID=40&amp;md5=df20c6d6655bf183fd44806f1a3d1829</t>
  </si>
  <si>
    <t>Key Laboratory of Ecosystem Network Observation and Modeling, Institute of Geographic Sciences and Natural Resources Research, Chinese Academy of Sciences, 11A Datun Road, Chaoyang District, Beijing, 100101, China; International Ecosystem Management Partn</t>
  </si>
  <si>
    <t>Aslam, H., Key Laboratory of Ecosystem Network Observation and Modeling, Institute of Geographic Sciences and Natural Resources Research, Chinese Academy of Sciences, 11A Datun Road, Chaoyang District, Beijing, 100101, China, International Ecosystem Manag</t>
  </si>
  <si>
    <t>Local communities in mining regions are vulnerable to water scarcity risks caused by extensive mining and changing climate. To mitigate such risks, we adopt a non-market valuation of low income communities' preferences for improved access to water service</t>
  </si>
  <si>
    <t>China-Pakistan Economic Corridor (CPEC); Coal mining; Contingent valuation; Groundwater; Sustainable development; Thar coalfield; Water scarcity</t>
  </si>
  <si>
    <t>Agriculture; Coal deposits; Coal mines; Cost effectiveness; Economic analysis; Ecosystems; Groundwater; Resource valuation; Sustainable development; Water management; Water quality; Coal fields; Coal mining; Contingent valuations; Pakistan; Water scarcity</t>
  </si>
  <si>
    <t>University of Queensland, UQ; National Natural Science Foundation of China, NSFC: 313111079</t>
  </si>
  <si>
    <t xml:space="preserve">This research is supported by: International Ecosystem Management Partnership-United Nations Environment Programme, and National Natural Science Foundation of China (Grant No. 313111079). The first author would also like to thank "Sindh Engro Coal Mining </t>
  </si>
  <si>
    <t>Aitken, D., Rivera, D., Godoy-Faúndez, A., Holzapfel, E., Water scarcity and the impact of the mining and agricultural sectors in Chile (2016) Sustainability, 8, p. 128; Kitula, A., The environmental and socio-economic impacts of mining on local livelihoo</t>
  </si>
  <si>
    <t>Aslam, H.; Key Laboratory of Ecosystem Network Observation and Modeling, 11A Datun Road, China; email: hina.aslam@unep-iemp.org</t>
  </si>
  <si>
    <t>Water</t>
  </si>
  <si>
    <t>2-s2.0-85045528236</t>
  </si>
  <si>
    <t>Villena Chávez J.A.</t>
  </si>
  <si>
    <t>57217912915;</t>
  </si>
  <si>
    <t>Water quality and sustainable development [Calidad del agua y desarrollo sostenible]</t>
  </si>
  <si>
    <t>Revista Peruana de Medicina Experimental y Salud Publica</t>
  </si>
  <si>
    <t>10.17843/rpmesp.2018.352.3719</t>
  </si>
  <si>
    <t>https://www.scopus.com/inward/record.uri?eid=2-s2.0-85053017303&amp;doi=10.17843%2frpmesp.2018.352.3719&amp;partnerID=40&amp;md5=94017ab090d4163d5754fbb27f5c8a64</t>
  </si>
  <si>
    <t>Facultad de Ingeniería Ambiental de la Universidad Nacional de Ingeniería, Lima, Peru</t>
  </si>
  <si>
    <t>Villena Chávez, J.A., Facultad de Ingeniería Ambiental de la Universidad Nacional de Ingeniería, Lima, Peru</t>
  </si>
  <si>
    <t>Water quality is an essential ecological value for health and economic growth. In Peru, due to its mineralogical nature by the presence of the Andean Mountain System and its economy dependent on the extraction of minerals, conditions exist for the dispers</t>
  </si>
  <si>
    <t>Chemical compound exposure; Drinking water; Heavy metals; Water pollution; Water quality</t>
  </si>
  <si>
    <t>heavy metal; Article; environmental exposure; health education; health hazard; mining; sustainable development; water analysis; water pollution; water quality; Peru; standards; water quality; Peru; Sustainable Development; Water Quality</t>
  </si>
  <si>
    <t>Ministerio de Salud y Protección Social</t>
  </si>
  <si>
    <t>Agradecimientos: El autor agradece las oportunidades de la Dirección General de Salud Ambiental (DIGESA) y al Centro Nacional de Salud Ocupacional y Protección del Medio Ambiente (CENSOPAS) del Ministerio de Salud para conocer y participar en el desarroll</t>
  </si>
  <si>
    <t>(1978), En: Conferencia Internacional sobre Atención Primaria de Salud de Alma-Ata, del 6 al 12 de septiembre de 1978. Kazajistán; (1992), En: Conferencia Internacional sobre el Agua y el Medio Ambiente (CIAMA). 26 al 31 de enero de 1992. Dublín, Irlanda;</t>
  </si>
  <si>
    <t>Villena Chávez, J.A.Las Cascadas 121. Sol de la Molina. La Molina, Peru; email: jvillenach@gmail.com</t>
  </si>
  <si>
    <t>Instituto Nacional de Salud</t>
  </si>
  <si>
    <t>Rev. Peru. Med. Exp. Salud Publica</t>
  </si>
  <si>
    <t>2-s2.0-85053017303</t>
  </si>
  <si>
    <t>Vokhmin S.A., Kurchin G.S., Kirsanov A.K., Lobatsevich M.A., Shigin A.O., Shigina A.A.</t>
  </si>
  <si>
    <t>56167960500;56167478100;56825475600;57202028193;55826918200;56071493200;</t>
  </si>
  <si>
    <t>Prospects of the use of grain-size composition predicting models after explosion in open-pit mining</t>
  </si>
  <si>
    <t>International Journal of Mechanical Engineering and Technology</t>
  </si>
  <si>
    <t>https://www.scopus.com/inward/record.uri?eid=2-s2.0-85046849047&amp;partnerID=40&amp;md5=ea59d1e7cbcec718695a65ef009fece1</t>
  </si>
  <si>
    <t>Siberian Federal University, 95, Krasnoyarskiy Rabochiy Avenue, Krasnoyarsk, 660025, Russian Federation; Joint-stock company “Polyus Krasnoyarsk”, 37, Tsimlyanskaya, Krasnoyarsk, 660048, Russian Federation; Siberian Federal University, 3, Vuzovsky Lane, K</t>
  </si>
  <si>
    <t>Vokhmin, S.A., Siberian Federal University, 95, Krasnoyarskiy Rabochiy Avenue, Krasnoyarsk, 660025, Russian Federation; Kurchin, G.S., Siberian Federal University, 95, Krasnoyarskiy Rabochiy Avenue, Krasnoyarsk, 660025, Russian Federation; Kirsanov, A.K.,</t>
  </si>
  <si>
    <t xml:space="preserve">Mineral resources are the basis of economic growth and independence of any state. Various technologies and methods are used for the mineral extraction. However, the drilling and blasting operations are still dominant. Drilling and blasting operations are </t>
  </si>
  <si>
    <t>Blasting; Economics; Fragmentation.; Grain-size composition; Mineral resources; Rock destruction</t>
  </si>
  <si>
    <t>Council on grants of the President of the Russian Federation: MK-1178.2018.8</t>
  </si>
  <si>
    <t>Work is conducted within the framework of the grant of the President of the Russian Federation for state support of young Russian scientists - candidates of science (MK-1178.2018.8).</t>
  </si>
  <si>
    <t>Reichl, C., Schatz, M., Zsak, G., (2017) World Mining Data, 32, p. 255. , Mineral production. Vienna; Fedorko, V.P., (1998) Methodological Problems of Open-Cast Mining Technology [Metodologicheskie Problemy Tekhnologii Otkrytyh Gornyh Rabot], p. 200. , Ph</t>
  </si>
  <si>
    <t>Int. J. Mech. Eng. Technol.</t>
  </si>
  <si>
    <t>2-s2.0-85046849047</t>
  </si>
  <si>
    <t>Huang Z., Fan M., Tiand H.</t>
  </si>
  <si>
    <t>55598715100;7201970805;57201112463;</t>
  </si>
  <si>
    <t>Coal and coal byproducts: A large and developable unconventional resource for critical materials – Rare earth elements</t>
  </si>
  <si>
    <t>Journal of Rare Earths</t>
  </si>
  <si>
    <t>10.1016/j.jre.2018.01.002</t>
  </si>
  <si>
    <t>https://www.scopus.com/inward/record.uri?eid=2-s2.0-85043466130&amp;doi=10.1016%2fj.jre.2018.01.002&amp;partnerID=40&amp;md5=9e34ada040557d8543c7e04518329aac</t>
  </si>
  <si>
    <t>Department of Petroleum Engineering, University of WyomingWY  82071, United States; Department of Chemical Engineering, University of WyomingWY  82071, United States; School of Energy Resources, University of WyomingWY  82071, United States; Department of</t>
  </si>
  <si>
    <t>Huang, Z., Department of Petroleum Engineering, University of WyomingWY  82071, United States, Department of Chemical Engineering, University of WyomingWY  82071, United States; Fan, M., Department of Petroleum Engineering, University of WyomingWY  82071,</t>
  </si>
  <si>
    <t>Rare earth elements (REEs) are critical materials and provide significant values to national security, energy production, environmental protection and economic growth. The supply of REEs in U.S. solely relies on import as domestic production of REEs was c</t>
  </si>
  <si>
    <t>Coal and coal byproducts; Critical materials; Rare earth elements (REEs); REE oxides (REEOs)</t>
  </si>
  <si>
    <t>Coal; Coal ash; Coal deposits; Coal mines; Fly ash; National security; Rare earth elements; Rare earths; Resource valuation; Strategic materials; Coal utilization by-products; Domestic production; Environmental concerns; Orders of magnitude; Potential res</t>
  </si>
  <si>
    <t>U.S. Department of Energy, USDOE; DE-FE00027069</t>
  </si>
  <si>
    <t>Foundation item : Project supported by the Department of Energy through “Rare Earth Elements From Coal and Coal By-Products” program ( DE-FE00027069 ).</t>
  </si>
  <si>
    <t xml:space="preserve">Haque, N., Hughes, A., Lim, S., Vernon, C., Rare earth elements: overview of mining, mineralogy, uses, sustainability and environmental impact (2014) Resources, 3 (4), p. 614; Yoldjian, G., The use of rare earths in ceramics (1985) J Less-Common Met, 111 </t>
  </si>
  <si>
    <t>Fan, M.; Department of Petroleum Engineering, United States; email: mfan@uwyo.edu</t>
  </si>
  <si>
    <t>Chinese Society of Rare Earths</t>
  </si>
  <si>
    <t>JREAE</t>
  </si>
  <si>
    <t>J Rare Earth</t>
  </si>
  <si>
    <t>2-s2.0-85043466130</t>
  </si>
  <si>
    <t>Christmann P.</t>
  </si>
  <si>
    <t>6603746857;</t>
  </si>
  <si>
    <t>Towards a More Equitable Use of Mineral Resources</t>
  </si>
  <si>
    <t>Natural Resources Research</t>
  </si>
  <si>
    <t>10.1007/s11053-017-9343-6</t>
  </si>
  <si>
    <t>https://www.scopus.com/inward/record.uri?eid=2-s2.0-85019960663&amp;doi=10.1007%2fs11053-017-9343-6&amp;partnerID=40&amp;md5=3f652f5a70c17e2ded16485ae0ca950a</t>
  </si>
  <si>
    <t>163, rue de Savigny, Sandillon, 45640, France</t>
  </si>
  <si>
    <t>Christmann, P., 163, rue de Savigny, Sandillon, 45640, France</t>
  </si>
  <si>
    <t xml:space="preserve">Minerals and the metals derived therefrom are non-renewable resources that deliver a wide range of goods and services to mankind. While their value has been recognized since thousands of years, their large-scale industrial production only really took off </t>
  </si>
  <si>
    <t>Demand; Economic growth; Equity; Metals; Mineral resources; Production</t>
  </si>
  <si>
    <t>Bureau de Recherches Géologiques et Minières, BRGM</t>
  </si>
  <si>
    <t xml:space="preserve">This paper has been written based on the keynote speech I was invited to give on occasion of the 35 International Geological Congress (Cape Town, South Africa) by Pr. Thomas E. Graedel, Yale University (USA) and Member of the United Nations International </t>
  </si>
  <si>
    <t>Report on critical raw materials for the EU—European commission (2014) Brussels: DG Enterprise, , http://ec.europa.eu/enterprise/policies/raw-materials/critical/index_en.htm, Ad hoc Working Group on Defining Critical Raw Materials; Metal Recycling, A.S.M.</t>
  </si>
  <si>
    <t>Christmann, P.163, rue de Savigny, France; email: krysmine@gmail.com</t>
  </si>
  <si>
    <t>Nat. Resourc. Res.</t>
  </si>
  <si>
    <t>2-s2.0-85019960663</t>
  </si>
  <si>
    <t>Kumar S., Mishra P.K., Kumar J., Prasad S.</t>
  </si>
  <si>
    <t>57197796002;55628574204;55445466000;57212757508;</t>
  </si>
  <si>
    <t>Evolution of applicability of robotics in underground mine services</t>
  </si>
  <si>
    <t>Journal of Mines, Metals and Fuels</t>
  </si>
  <si>
    <t>175 and 198</t>
  </si>
  <si>
    <t>https://www.scopus.com/inward/record.uri?eid=2-s2.0-85046154697&amp;partnerID=40&amp;md5=342c1279c277c054069535a647ba16aa</t>
  </si>
  <si>
    <t>CSIR-Central Institute of Mining and Fuel Research, Dhanbad, 826015, India; Indian Institute of Technology (ISM), Dhanbad, 826004, India</t>
  </si>
  <si>
    <t>Kumar, S., CSIR-Central Institute of Mining and Fuel Research, Dhanbad, 826015, India, Indian Institute of Technology (ISM), Dhanbad, 826004, India; Mishra, P.K., CSIR-Central Institute of Mining and Fuel Research, Dhanbad, 826015, India; Kumar, J., India</t>
  </si>
  <si>
    <t>Mining is one of the most hazardous and hostile occupations in the world. Even though a lot of hazards are associated with this industry, mining of both fuel and mineral based deposit from earth is necessary for the economic growth of the nation, maintain</t>
  </si>
  <si>
    <t>RFID; Robotics; Underground mines; WSN</t>
  </si>
  <si>
    <t>Accident prevention; Disaster prevention; Disasters; Economics; Hazards; Mineral industry; Minerals; Miners; Radio frequency identification (RFID); Robotics; Disaster rescue; Economic growths; Environmental conditions; Mine environment; Mining activities;</t>
  </si>
  <si>
    <t xml:space="preserve">Naik, S.D., Basavaraj, S., Mining activities and Human Toll : Some evidences from India (2013) International Multidisciplinary Research Journal, 1 (3), pp. 1-12. , 2013; Ramlu, M.A., Mine environmental monitoring and control (2012) Mine Disaster and Mine </t>
  </si>
  <si>
    <t>Kumar, S.; CSIR-Central Institute of Mining and Fuel ResearchIndia; email: subhash199013@gmail.com</t>
  </si>
  <si>
    <t>Books and Journals Private Ltd.</t>
  </si>
  <si>
    <t>JMMFA</t>
  </si>
  <si>
    <t>J Mines Met Fuels</t>
  </si>
  <si>
    <t>2-s2.0-85046154697</t>
  </si>
  <si>
    <t>Robinson T., Wang J.</t>
  </si>
  <si>
    <t>36130577000;56256700700;</t>
  </si>
  <si>
    <t>The Australian Economy in 2017–2018: The Importance of Stronger Non-Mining Business Investment Growth</t>
  </si>
  <si>
    <t>Australian Economic Review</t>
  </si>
  <si>
    <t>10.1111/1467-8462.12257</t>
  </si>
  <si>
    <t>https://www.scopus.com/inward/record.uri?eid=2-s2.0-85042633827&amp;doi=10.1111%2f1467-8462.12257&amp;partnerID=40&amp;md5=afe3f4db214634a3fe3d4621dd89b845</t>
  </si>
  <si>
    <t>Melbourne Institute of Applied Economic and Social Research, The University of MelbourneVIC  3010, Australia</t>
  </si>
  <si>
    <t>Robinson, T., Melbourne Institute of Applied Economic and Social Research, The University of MelbourneVIC  3010, Australia; Wang, J., Melbourne Institute of Applied Economic and Social Research, The University of MelbourneVIC  3010, Australia</t>
  </si>
  <si>
    <t>[No abstract available]</t>
  </si>
  <si>
    <t>economic conditions; economic growth; investment; Australia</t>
  </si>
  <si>
    <t>Australian Research Council, ARC: DP 160102654</t>
  </si>
  <si>
    <t>* Robinson and Wang: Melbourne Institute of Applied Economic and Social Research, The University of Melbourne, Victoria 3010 Australia. Corresponding author: Robinson, email &lt;tim.robinson@unimelb.edu.au&gt;. The authors thank Viet H. Nguyen for his assistanc</t>
  </si>
  <si>
    <t xml:space="preserve">(2017) Australian Government and Heads of Treasuries, Intergovernmental Review of Business Investment, , https://cdn.tspace.gov.au/uploads/sites/107/2017/10/HoTs_B_Investment.pdf, , September, Commonwealth of Australia, viewed November 2017, &lt;, &gt;; Baker, </t>
  </si>
  <si>
    <t>Robinson, T.; Melbourne Institute of Applied Economic and Social Research, Australia; email: tim.robinson@unimelb.edu.au</t>
  </si>
  <si>
    <t>Aust. Econ. Rev.</t>
  </si>
  <si>
    <t>2-s2.0-85042633827</t>
  </si>
  <si>
    <t>Li L., Lei Y., Wu S., He C., Yan D.</t>
  </si>
  <si>
    <t>57211232865;23389590700;55237898800;55696971300;57225939949;</t>
  </si>
  <si>
    <t>Study on the coordinated development of economy, environment and resource in coal-based areas in Shanxi Province in China: Based on the multi-objective optimization model</t>
  </si>
  <si>
    <t>10.1016/j.resourpol.2017.10.017</t>
  </si>
  <si>
    <t>https://www.scopus.com/inward/record.uri?eid=2-s2.0-85037614694&amp;doi=10.1016%2fj.resourpol.2017.10.017&amp;partnerID=40&amp;md5=a81d8688ca226973799e330280d68791</t>
  </si>
  <si>
    <t>School of Humanities and Economic Management, China University of Geosciences, Beijing, 100083, China; Key Laboratory of Carrying Capacity Assessment for Resource and Environment, Ministry of Land and Resources, Beijing, 100083, China; Foreign Language De</t>
  </si>
  <si>
    <t>Li, L., School of Humanities and Economic Management, China University of Geosciences, Beijing, 100083, China, Key Laboratory of Carrying Capacity Assessment for Resource and Environment, Ministry of Land and Resources, Beijing, 100083, China; Lei, Y., Sc</t>
  </si>
  <si>
    <t>Coal-based areas face resource depletion, environmental pollution, ecological damage, and other coordinated economic and social pressures. Based on the theory of policy network and the interest interaction in the policy network of the stakeholders, the pa</t>
  </si>
  <si>
    <t>Coordinated development; Multi-objective optimization; Policy network theory; Shanxi Province</t>
  </si>
  <si>
    <t>Coal; Coal deposits; Coal industry; Coal mines; Economic and social effects; Economics; Optimization; Pollution; Taxation; Coordinated development; Development policies; Environmental pollutions; Input-output table; Multi-objective optimization models; Po</t>
  </si>
  <si>
    <t>12120113093200, 12120114056601; H0719603; National Natural Science Foundation of China, NSFC: 71173200; Fundamental Research Funds for the Central Universities: 53200759032; Science and Technology Major Project of Guangxi: 2016ZX05016005-003</t>
  </si>
  <si>
    <t xml:space="preserve">The authors express their sincere thanks for the support from the National Natural Science Foundation of China under Grant No. 71173200 , the Development and Research Center of China Geological Survey under Grant No. 12120114056601 and No. 12120113093200 </t>
  </si>
  <si>
    <t>Boyce, J.R., Emery, J.C.H., Is a negative correlation between resource abundance and growth sufficient evidence that there is a resource curse? (2011) Resour. Policy, 36, pp. 1-13; Chen, L., Study on the development ideas of the coal industry in Anhui Pro</t>
  </si>
  <si>
    <t>Lei, Y.; China University of Geosciences, Rm. 505, Aministrative building, China; email: leiyalin@cugb.edu.cn</t>
  </si>
  <si>
    <t>2-s2.0-85037614694</t>
  </si>
  <si>
    <t>Zhang Y., Nie R., Shi R., Zhang M.</t>
  </si>
  <si>
    <t>57191890888;35180109200;57054869600;55509671900;</t>
  </si>
  <si>
    <t>Measuring the capacity utilization of the coal sector and its decoupling with economic growth in China's supply-side reform</t>
  </si>
  <si>
    <t>10.1016/j.resconrec.2016.09.022</t>
  </si>
  <si>
    <t>https://www.scopus.com/inward/record.uri?eid=2-s2.0-85035058274&amp;doi=10.1016%2fj.resconrec.2016.09.022&amp;partnerID=40&amp;md5=84853a1553c514e7c68b147811ff77bb</t>
  </si>
  <si>
    <t>School of Management, China University of Mining and Technology, Xuzhou, 221116, China</t>
  </si>
  <si>
    <t>Zhang, Y., School of Management, China University of Mining and Technology, Xuzhou, 221116, China; Nie, R., School of Management, China University of Mining and Technology, Xuzhou, 221116, China; Shi, R., School of Management, China University of Mining a</t>
  </si>
  <si>
    <t>As the regulation of coal capacity utilization (CU) is a vital step to implement the optimization of energy mix, this article intends to measure the coal CU during 1990–2014 to scientifically evaluate the resources allocation of China's coal industry. Hic</t>
  </si>
  <si>
    <t>Coal capacity utilization; De-capacity reform; Decoupling index; Economic growth</t>
  </si>
  <si>
    <t>Coal; Coal deposits; Economics; Capacity utilization; Co-integration tests; De-capacity reform; Decoupling effects; Decoupling index; Economic growths; Resources allocation; Technical progress; Coal industry; coal production; coal supply; economic growth;</t>
  </si>
  <si>
    <t>KYLX16_0512; National Natural Science Foundation of China, NSFC: 71273259, 71403267; China Postdoctoral Science Foundation: 2014M551683, 2015M580484, 2016T90517; Fundamental Research Funds for the Central Universities: 2014WA02; Humanities and Social Scie</t>
  </si>
  <si>
    <t>This study is supported by the National Natural Science Foundation of China under Grant No. 71273259 and No. 71403267 ; Jiangsu Province Graduate Research &amp; Innovation Project under Grant No. KYLX16_0512 ; China Postdoctoral Science Foundation under Grant</t>
  </si>
  <si>
    <t>Baldwin, J.R., Gu, W., Yan, B., Export growth, capacity utilization, and productivity growth: evidence from the Canadian manufacturing plants (2013) Rev. Income Wealth, 59, pp. 665-688; Berg, M., Hartley, B., Kimmich, C., (2015), http://www.esee2015.org/w</t>
  </si>
  <si>
    <t>Nie, R.; School of Management, China; email: adean@cumt.edu.cn</t>
  </si>
  <si>
    <t>2-s2.0-85035058274</t>
  </si>
  <si>
    <t>Wang D., Nie R., Long R., Shi R., Zhao Y.</t>
  </si>
  <si>
    <t>57213750188;35180109200;8396729800;57054869600;57192154989;</t>
  </si>
  <si>
    <t>Scenario prediction of China's coal production capacity based on system dynamics model</t>
  </si>
  <si>
    <t>10.1016/j.resconrec.2016.07.013</t>
  </si>
  <si>
    <t>https://www.scopus.com/inward/record.uri?eid=2-s2.0-85034805662&amp;doi=10.1016%2fj.resconrec.2016.07.013&amp;partnerID=40&amp;md5=170c1b4b93e3fcf85e19aa187d95a6e8</t>
  </si>
  <si>
    <t xml:space="preserve">School of Management, China University of Mining and Technology, Xuzhou, 221116, China; Postdoctoral Station of Environmental Science and Engineering, China University of Mining and Technology, Xuzhou, 221116, China; College of Sciences, China University </t>
  </si>
  <si>
    <t>Wang, D., School of Management, China University of Mining and Technology, Xuzhou, 221116, China, Postdoctoral Station of Environmental Science and Engineering, China University of Mining and Technology, Xuzhou, 221116, China; Nie, R., School of Managemen</t>
  </si>
  <si>
    <t>Given the primary status of China's coal in the energy structure, the scientific prediction of China's coal production capacity (CPC) is of great significance to the orderly exploitation and use of coal resources and emission-reduction policy-making. This</t>
  </si>
  <si>
    <t>Coal production capacity; Prediction; Scenario analysis; System dynamics</t>
  </si>
  <si>
    <t>Carbon dioxide; Coal; Coal deposits; Economics; Emission control; Energy efficiency; Energy utilization; Forecasting; Global warming; System theory; Carbon dioxide emissions; Coal production; Emission reduction policies; Energy consumption structure; Scen</t>
  </si>
  <si>
    <t>Adams, F.G., Shachmurove, Y., Modeling and forecasting energy consumption in China: implications for Chinese energy demand and imports in 2020 (2008) Energy Econ., 30, pp. 1263-1278; Canyurt, O.E., Ozturk, H.K., Application of genetic algorithm (GA) techn</t>
  </si>
  <si>
    <t>2-s2.0-85034805662</t>
  </si>
  <si>
    <t>Zhao J., Tang J.</t>
  </si>
  <si>
    <t>53880957700;8594240200;</t>
  </si>
  <si>
    <t>Industrial structure change and economic growth: A China-Russia comparison</t>
  </si>
  <si>
    <t>China Economic Review</t>
  </si>
  <si>
    <t>10.1016/j.chieco.2017.08.008</t>
  </si>
  <si>
    <t>https://www.scopus.com/inward/record.uri?eid=2-s2.0-85029214176&amp;doi=10.1016%2fj.chieco.2017.08.008&amp;partnerID=40&amp;md5=acdd18921003328dc7e5f8a202f3eba3</t>
  </si>
  <si>
    <t>Research Center of Western China's Economic Development, Northwest University, China; Innovation, Science and Economic Development, Canada</t>
  </si>
  <si>
    <t>Zhao, J., Research Center of Western China's Economic Development, Northwest University, China; Tang, J., Innovation, Science and Economic Development, Canada</t>
  </si>
  <si>
    <t xml:space="preserve">This paper examines the sources of economic growth and the nature of industrial structure change in China over the past decade, with a comparison to those in Russia. It shows that over the observation period between 1995 and 2008, the Chinese economy was </t>
  </si>
  <si>
    <t>Aggregate labour productivity growth; Economic growth; Industrial structure change; Industry contribution; Real GDP growth</t>
  </si>
  <si>
    <t>Xi'an Eurasia University, EU; Rijksuniversiteit Groningen, RUG</t>
  </si>
  <si>
    <t>An empirical study of the industrial structure of an economy requires the production data of the economy at the industry level. We extract necessary data for our analysis for China and Russia from the world KLEMS databases. 4 4 These databases were develo</t>
  </si>
  <si>
    <t>Bienefeld, M., China rising: Challenges and opportunities (2009) Transnational Corporations Review, 1 (1), pp. 4-9; Diewert, W.E., Decompositions of productivity growth into sectoral effects (2015) Journal of Productivity Analysis, 43 (3), pp. 367-387; Du</t>
  </si>
  <si>
    <t>Tang, J.; Innovation, Canada; email: jianmin.tang@canada.ca</t>
  </si>
  <si>
    <t>1043951X</t>
  </si>
  <si>
    <t>China Econ. Rev.</t>
  </si>
  <si>
    <t>2-s2.0-85029214176</t>
  </si>
  <si>
    <t>Awolusi O.D., Mbonigaba J., Tipoy C.K.</t>
  </si>
  <si>
    <t>55257273800;35146318400;56053983800;</t>
  </si>
  <si>
    <t>Mineral resources endowment and economic growth in Southern African countries</t>
  </si>
  <si>
    <t>International Journal of Diplomacy and Economy</t>
  </si>
  <si>
    <t>10.1504/IJDIPE.2018.091418</t>
  </si>
  <si>
    <t>https://www.scopus.com/inward/record.uri?eid=2-s2.0-85122893043&amp;doi=10.1504%2fIJDIPE.2018.091418&amp;partnerID=40&amp;md5=cc3329e0cff921f758cfaefb5ea416f7</t>
  </si>
  <si>
    <t>Department of Economics, School of Accounting, Economics and Finance, University of KwaZulu-Natal, South Africa</t>
  </si>
  <si>
    <t>Awolusi, O.D., Department of Economics, School of Accounting, Economics and Finance, University of KwaZulu-Natal, South Africa; Mbonigaba, J., Department of Economics, School of Accounting, Economics and Finance, University of KwaZulu-Natal, South Africa;</t>
  </si>
  <si>
    <t>This paper investigates the relationship between mineral resource endowment and economic growth in the Southern African economies - using a panel dataset of 14 countries in the Southern African Development Community (SADC) from 1990 to 2014. The empirical</t>
  </si>
  <si>
    <t>Economic growth; Generalised method of moments; GMM; Mineral resource endowment; Mining sector; OLS; SADC; Southern African Development Community</t>
  </si>
  <si>
    <t>Abdulrahman, S., Jelilov, G., Isik, A., The impact of tax reforms and economic growth in Nigeria (2015) The Empirical Economics Letters, 12 (3), pp. 1100-1115; Adelakun, O.J., Human capital development and economic growth in Nigeria (2011) European Journa</t>
  </si>
  <si>
    <t>Awolusi, O.D.; Department of Economics, South Africa; email: awolusi@ukzn.ac.za</t>
  </si>
  <si>
    <t>Int. J. Dipl. Econ.</t>
  </si>
  <si>
    <t>2-s2.0-85122893043</t>
  </si>
  <si>
    <t>Kinne J., Resch B.</t>
  </si>
  <si>
    <t>57200553140;24528725900;</t>
  </si>
  <si>
    <t>Generating big spatial data on firm innovation activity from text-mined firm websites</t>
  </si>
  <si>
    <t>GI_Forum</t>
  </si>
  <si>
    <t>10.1553/GISCIENCE2018_01_S82</t>
  </si>
  <si>
    <t>https://www.scopus.com/inward/record.uri?eid=2-s2.0-85100307926&amp;doi=10.1553%2fGISCIENCE2018_01_S82&amp;partnerID=40&amp;md5=80ac4317a3335754402d1345654faf01</t>
  </si>
  <si>
    <t>Centre for European Economic Research, Germany; University of Salzburg, Austria</t>
  </si>
  <si>
    <t>Kinne, J., Centre for European Economic Research, Germany; Resch, B., University of Salzburg, Austria</t>
  </si>
  <si>
    <t>Innovation is one of the major drivers of economic growth, where spatial processes of knowledge spillover play a vital role. Current practices in assessing firms' innovation activity, including patent analysis and questionnaires, suffer from severe limita</t>
  </si>
  <si>
    <t>Big spatial data; Firm location; Innovation; Microgeography; Neural networks; Text mining; Topic modelling; Web scraping</t>
  </si>
  <si>
    <t>Ahlfeldt, G. M., (2013) Urbanity (SERC Discussion Paper No. 136), , SERC Discussion Paper. London; Ahlfeldt, G. M., Richter, F. J., (2013) Urban Renewal after the Berlin Wall, , https://doi.org/10.1093/jeg/lbw003, (Serc Discussion Paper No. 151). Serc Dis</t>
  </si>
  <si>
    <t>Resch, B.; University of SalzburgAustria; email: bernd.resch@sbg.ac.at</t>
  </si>
  <si>
    <t>Austrian Acedemy of Sciences Press</t>
  </si>
  <si>
    <t>2-s2.0-85100307926</t>
  </si>
  <si>
    <t>Rajeswari S., Suthendran K.</t>
  </si>
  <si>
    <t>57200769997;56602769700;</t>
  </si>
  <si>
    <t>Chi-Square MapReduce Model for Agricultural Data</t>
  </si>
  <si>
    <t>Journal of Cyber Security and Mobility</t>
  </si>
  <si>
    <t>10.13052/2245-1439.712</t>
  </si>
  <si>
    <t>https://www.scopus.com/inward/record.uri?eid=2-s2.0-85100036355&amp;doi=10.13052%2f2245-1439.712&amp;partnerID=40&amp;md5=584090fe0a916bb8fa6bfa2b9cddc4f9</t>
  </si>
  <si>
    <t>Department of Computer Applications, Kalasalingam Academy of Research and Education, Krishnan koilTamilnadu  626126, India; Department of Information Technology, Kalasalingam Academy of Research and Education, Krishnan koilTamilnadu  626126, India</t>
  </si>
  <si>
    <t>Rajeswari, S., Department of Computer Applications, Kalasalingam Academy of Research and Education, Krishnan koilTamilnadu  626126, India; Suthendran, K., Department of Information Technology, Kalasalingam Academy of Research and Education, Krishnan koilT</t>
  </si>
  <si>
    <t>Nowadays, agriculture plays a very significant role in economic growth. Decision making, crop selection and crop yield are the important issues in agriculture productions. Agricultural automation has lead to an incredible growth of software and applicatio</t>
  </si>
  <si>
    <t>Agriculture; Attribute selection; Data mining algorithm; filter method and wrapper method; Soil fertility</t>
  </si>
  <si>
    <t>The first author is thankful to the management of Kalasalingam University for providing fellowship and also thanks National Cyber Defence Research Centre for supporting laboratory facilities during this research work.</t>
  </si>
  <si>
    <t>Li, Z., Shang, Z., Qu, B. Y., Liang, J. J., Feature selection based on manifold-learning with dynamic constraint handling differential evolution (2014) Evolutionary Computation (CEC), pp. 332-337. , [1]; Vanaja, S., Kumar, K. R., Analysis of feature selec</t>
  </si>
  <si>
    <t>Rajeswari, S.; Department of Computer Applications, Krishnan koil, India; email: rajeswari@klu.ac.in</t>
  </si>
  <si>
    <t>River Publishers</t>
  </si>
  <si>
    <t>J. Cyber Secur. Mobil.</t>
  </si>
  <si>
    <t>2-s2.0-85100036355</t>
  </si>
  <si>
    <t>Dhanasekar S., Vinothraj S., Ravichandran P.T., Aravindan A.</t>
  </si>
  <si>
    <t>57190401824;57215910745;23493524100;57209471946;</t>
  </si>
  <si>
    <t>Experimental study on high strength concrete by partial replacement of fine aggregate by ceramic tile waste</t>
  </si>
  <si>
    <t>International Journal of Engineering and Technology(UAE)</t>
  </si>
  <si>
    <t>https://www.scopus.com/inward/record.uri?eid=2-s2.0-85075139549&amp;partnerID=40&amp;md5=cb077cb461014ebb5aeec079176aee61</t>
  </si>
  <si>
    <t>Department of Civil Engineering, SRM Institute of Science and Technology, Kattankulathur, 603203, India; Koneru Lakshmaiah Education Foudndation, Vaddeswaram, Gundur, India</t>
  </si>
  <si>
    <t xml:space="preserve">Dhanasekar, S., Department of Civil Engineering, SRM Institute of Science and Technology, Kattankulathur, 603203, India; Vinothraj, S., Department of Civil Engineering, SRM Institute of Science and Technology, Kattankulathur, 603203, India; Ravichandran, </t>
  </si>
  <si>
    <t>Growth in construction industry is linked to the growth of infrastructure sector and the building industry. Construction industry has been growing @ 8-10% per annum and is likely to maintain the same in year to come. Concrete is widely used as a construct</t>
  </si>
  <si>
    <t>Ceramicfine aggregate; Compressive strength; RCPT; Splitensile strength</t>
  </si>
  <si>
    <t>Torkittikul, P., Chaipanich, A., "Utilization of ceramic waste as fine aggregate within Portland cement and fly ash concretes" (2010) International Journal of cement and concrete composites, 32, pp. 440-449; Anderson, D.J., Smit, S.T., Au, F.T.K., Mechani</t>
  </si>
  <si>
    <t>Dhanasekar, S.; Department of Civil Engineering, India; email: dhanasekar.s@ktr.srmuniv.ac.in</t>
  </si>
  <si>
    <t>Science Publishing Corporation Inc</t>
  </si>
  <si>
    <t>2227524X</t>
  </si>
  <si>
    <t>Int. J. Eng. Technol.</t>
  </si>
  <si>
    <t>2-s2.0-85075139549</t>
  </si>
  <si>
    <t>Sanga D., Sebego M.</t>
  </si>
  <si>
    <t>25030809800;57210320847;</t>
  </si>
  <si>
    <t>Croissance économique dans la zone de la Communauté économique des États de l’Afrique de l’Ouest: Soutenabilité, durabilité et inclusivité</t>
  </si>
  <si>
    <t>Africa Development</t>
  </si>
  <si>
    <t>https://www.scopus.com/inward/record.uri?eid=2-s2.0-85070297502&amp;partnerID=40&amp;md5=7c21648edb8437185c75b258cd119c3c</t>
  </si>
  <si>
    <t>Bureau pour l’Afrique de l’Ouest de la Commission économique des Nations unies pour l’Afrique, Niamey, Niger; Économiste à la Commission économique des Nations unies pour l’Afrique, Niamey, Niger</t>
  </si>
  <si>
    <t>Sanga, D., Bureau pour l’Afrique de l’Ouest de la Commission économique des Nations unies pour l’Afrique, Niamey, Niger; Sebego, M., Économiste à la Commission économique des Nations unies pour l’Afrique, Niamey, Niger</t>
  </si>
  <si>
    <t xml:space="preserve">In order to understand the pro-poor and inclusive nature of economic growth within the Economic Community of West African States (ECOWAS), it is demonstrated through a stylized, and then quantitative, analysis of unweighted panel data, that over the last </t>
  </si>
  <si>
    <t>Capital productivity; Export diversification; Inclusive growth; Pro-poor growth; Sectoral contribution; Structural transformation</t>
  </si>
  <si>
    <t>Aghion, P., Howitt, P., A Model of Growth through Creative Destruction (1992) Econometrica, 60 (2), pp. 323-351; Alin, M., Charalambos, T., Growth determinants revisited (2009) International Monetary Fund working paper Working paper, , Washington, D.C; Ba</t>
  </si>
  <si>
    <t>Council for the Development of Social Science Research in Africa</t>
  </si>
  <si>
    <t>French</t>
  </si>
  <si>
    <t>Afr. Develop.</t>
  </si>
  <si>
    <t>2-s2.0-85070297502</t>
  </si>
  <si>
    <t>Rangel Ó.S.</t>
  </si>
  <si>
    <t>57209076662;</t>
  </si>
  <si>
    <t>Foreign property and mining in Mexico: The 1908 mining law draft [Propiedad extranjera y minería en México: El proyecto de ley minera de 1908]</t>
  </si>
  <si>
    <t>Estudios de Historia Moderna Contemporanea de Mexico</t>
  </si>
  <si>
    <t>10.22201/iih.24485004e.2018.55.63797</t>
  </si>
  <si>
    <t>https://www.scopus.com/inward/record.uri?eid=2-s2.0-85066452666&amp;doi=10.22201%2fiih.24485004e.2018.55.63797&amp;partnerID=40&amp;md5=65c2bfc12d6066a0cce48a140fe41f1c</t>
  </si>
  <si>
    <t>Departamento de Historia, Universidad de Guanajuato, Guanajuato, Mexico</t>
  </si>
  <si>
    <t>Rangel, Ó.S., Departamento de Historia, Universidad de Guanajuato, Guanajuato, Mexico</t>
  </si>
  <si>
    <t xml:space="preserve">This article analyzes an aspect of the 1908 mining law draft, about the impediment for foreign companies to acquire mines in Mexico, for which they were obliged to be constituted under Mexican law. The proposal alarmed the businessmen, mainly composed of </t>
  </si>
  <si>
    <t>Commercial code; Foreign investment; Mexican economy; Mining legislation; Mining property</t>
  </si>
  <si>
    <t>La reforma de la ley minera fue parte de una reformulación sistemática del marco normativo que se realizó entre 1908 y 1910, durante la gestión ministerial de Olegario Molina, relativo a tierras, aguas, subsuelo y minas, así como de las asociaciones de pr</t>
  </si>
  <si>
    <t>Olegario Molina presentó el proyecto de ley minera y permanentemente defendió el artículo 144; su postura como secretario de Fomento con relación a una mayor regulación del Estado sobre la actividad de los capitales extranjeros y que al mismo tiempo abrie</t>
  </si>
  <si>
    <t xml:space="preserve">Archivo José Yves Limantour, , Centro de Estudios de Historia de México, CARSO cehm-Ajyl; Archivo Porfirio Díaz, Universidad Iberoamericana APD-uiA; The Nettie Lee Benson Latin American Collection, , Texas University, Austin Texas ut-nlbc; Bernstein, M., </t>
  </si>
  <si>
    <t>Rangel, Ó.S.; Departamento de Historia, Mexico; email: osrangel_@hotmail.com</t>
  </si>
  <si>
    <t>Universidad Nacional Autonoma de Mexico</t>
  </si>
  <si>
    <t>Estud. His. Mod.Contem.Mex.</t>
  </si>
  <si>
    <t>2-s2.0-85066452666</t>
  </si>
  <si>
    <t>Swaroop S., Mishra A.K.</t>
  </si>
  <si>
    <t>57207939196;57207933501;</t>
  </si>
  <si>
    <t>Whether the stock indices performance leads to economic growth of secondary sector of India or vice versa: An empirical analysis</t>
  </si>
  <si>
    <t>Journal of Advanced Research in Dynamical and Control Systems</t>
  </si>
  <si>
    <t>https://www.scopus.com/inward/record.uri?eid=2-s2.0-85063281160&amp;partnerID=40&amp;md5=6f3fd929c6348d6d21b0a3b2af9776fe</t>
  </si>
  <si>
    <t>Amity University, India</t>
  </si>
  <si>
    <t>Swaroop, S., Amity University, India; Mishra, A.K., Amity University, India</t>
  </si>
  <si>
    <t xml:space="preserve">Stock market has been treated as the forecaster of the economic development. Any swing in the stock market leaves a deep impact on the economy of a country. Any movement in stock market affects the people as well as the economy. Fluctuations in the stock </t>
  </si>
  <si>
    <t>Correlation; GDP; Secondary sector; Stock indices</t>
  </si>
  <si>
    <t>Duca, G., The relationship between the Stock market &amp; the economy (2007) Experience from International Financial Markets, Bank of Valletta a Review, (36). , Autumn 2007; Men, M., Li, R., An Empirical Study on The Relationship between Stock Index and The N</t>
  </si>
  <si>
    <t>Swaroop, S.; Amity UniversityIndia; email: Id-sudhaswaroop2002@gmail.com</t>
  </si>
  <si>
    <t>Institute of Advanced Scientific Research, Inc.</t>
  </si>
  <si>
    <t>1943023X</t>
  </si>
  <si>
    <t>J. Adv. Res. Dyn. Control. Syst.</t>
  </si>
  <si>
    <t>2-s2.0-85063281160</t>
  </si>
  <si>
    <t>Lebedeva L.F.</t>
  </si>
  <si>
    <t>56808936800;</t>
  </si>
  <si>
    <t>Creating jobs under Trump's policy: Priorities, realities and risks</t>
  </si>
  <si>
    <t>10.20542/0131-2227-2018-62-11-77-86</t>
  </si>
  <si>
    <t>https://www.scopus.com/inward/record.uri?eid=2-s2.0-85063192808&amp;doi=10.20542%2f0131-2227-2018-62-11-77-86&amp;partnerID=40&amp;md5=d38b9825d6daa78530d98294775125b5</t>
  </si>
  <si>
    <t>Institute for USA and Canada Studies of Russian Academy of Sciences, 2/3, Khlebny Per., Moscow, 123995, Russian Federation</t>
  </si>
  <si>
    <t>Lebedeva, L.F., Institute for USA and Canada Studies of Russian Academy of Sciences, 2/3, Khlebny Per., Moscow, 123995, Russian Federation</t>
  </si>
  <si>
    <t>The promises of D. Trump to return jobs to the American workers put the problems of employment in the focus of his economic policy. After the Trump's first year in White house the job market feels nice with employment indicators growing and unemployment g</t>
  </si>
  <si>
    <t>Employment; Globalization; Inequality; US; Workplaces</t>
  </si>
  <si>
    <t>President Donald, J., (2018) Trump's State of the Union Address, , https://www.whitehouse.gov/briefings-statements/president-donald-j-trumps-state-union-addres, Washington, White House, January 30, accessed 02.02.2018; Kirichenko, E.V., Nalogovaya Reforma</t>
  </si>
  <si>
    <t>Lebedeva, L.F.; Institute for USA and Canada Studies of Russian Academy of Sciences, 2/3, Khlebny Per., Russian Federation; email: Liudran@mail.r</t>
  </si>
  <si>
    <t>2-s2.0-85063192808</t>
  </si>
  <si>
    <t>Mue S.</t>
  </si>
  <si>
    <t>57206668111;</t>
  </si>
  <si>
    <t>Mining industry in the Republic of the Union of Myanmar: State-of-the-art and automation upgrade potential</t>
  </si>
  <si>
    <t>10.25018/0236-1493-2018-10-0-213-218</t>
  </si>
  <si>
    <t>https://www.scopus.com/inward/record.uri?eid=2-s2.0-85061803832&amp;doi=10.25018%2f0236-1493-2018-10-0-213-218&amp;partnerID=40&amp;md5=f64c293433efec76ec10a215355d4617</t>
  </si>
  <si>
    <t>Institute of Information Technologies and Automated Control Systems, National University of Science and Technology «MISiS», Moscow, 119049, Russian Federation</t>
  </si>
  <si>
    <t>Mue, S., Institute of Information Technologies and Automated Control Systems, National University of Science and Technology «MISiS», Moscow, 119049, Russian Federation</t>
  </si>
  <si>
    <t>The Republic of the Union Myanmar is a rapidly developing Asian–Pacific country. The primary line of economic growth is connected with the buildup of mineral mining. In connection with the increased mineral production and higher number of coal and ore min</t>
  </si>
  <si>
    <t>Automation of technological processes and production; Mining industry; Republic of the Union Myanmar; Safety</t>
  </si>
  <si>
    <t>(2018) Crossroads Quarterly Business Magazine, , http://www.crossroadsmyanmar.com/focus/mining-myanmar, accessed 04.03; (2018) International Mining, , http://im-mining.com/2016/03/02/massive-increase-in-myanmar-tin-exports/, accessed 04.03; (2018), http:/</t>
  </si>
  <si>
    <t>Mue, S.; Institute of Information Technologies and Automated Control Systems, Russian Federation; email: sism.msmu@gmail.com</t>
  </si>
  <si>
    <t>2-s2.0-85061803832</t>
  </si>
  <si>
    <t>Araya-Valenzuela R., Llorca-Jaña M.</t>
  </si>
  <si>
    <t>57201389367;35321410700;</t>
  </si>
  <si>
    <t>The birth of joint stock companies in Chile (1849-1875) [El nacimiento de las sociedades anónimas en Chile (1849-1875)]</t>
  </si>
  <si>
    <t>Revista de Historia Industrial</t>
  </si>
  <si>
    <t>https://www.scopus.com/inward/record.uri?eid=2-s2.0-85057552062&amp;partnerID=40&amp;md5=0a781e70d733e3da505f3ce24bb81f76</t>
  </si>
  <si>
    <t>CIHEAP-FAE, Universidad de Santiago de Chile, Chile; Universidad de Santiago de Chile, Chile</t>
  </si>
  <si>
    <t>Araya-Valenzuela, R., CIHEAP-FAE, Universidad de Santiago de Chile, Chile; Llorca-Jaña, M., Universidad de Santiago de Chile, Chile</t>
  </si>
  <si>
    <t xml:space="preserve">This article deals with the emergence of joint stock companies (JSC) in Chile during the third quarter of the nineteenth century. We have built the first database related to JSC for this period, providing useful information about its demography. We found </t>
  </si>
  <si>
    <t>Chile; Economic elites; Joint stock companies; Nineteenth century; Shareholders</t>
  </si>
  <si>
    <t>Fondo Nacional de Desarrollo Científico y Tecnológico, FONDECYT: 1150161</t>
  </si>
  <si>
    <t>This article was funded by Fondecyt Regular 1150161 and by Proyect Basal USA 1498-LM032122. We are very grateful for the diverse support provided by Luis Ortega, José Díaz, Ricardo Nazer, Gustavo del Ángel, Carlos Marichal, Andrea Lluch, Bernardo Bátiz-La</t>
  </si>
  <si>
    <t>Adelman, J., (1999) Republic of Capital: Buenos Aires and the Legal Transformation of the Atlantic World, , Stanford University Press, Stanford; Aguirre, A., (2017) Los Grupos económicos Chilenos En Perspectiva histórica: Entre La industrialización Sustit</t>
  </si>
  <si>
    <t>Department of Economic History and Institutions, Policy and World Economy</t>
  </si>
  <si>
    <t>Rev. Hist. Ind.</t>
  </si>
  <si>
    <t>2-s2.0-85057552062</t>
  </si>
  <si>
    <t>Liang W.-Z., Zhao G.-Y., Luo S.-Z.</t>
  </si>
  <si>
    <t>57192079799;8549754100;57195345788;</t>
  </si>
  <si>
    <t>An Integrated EDAS-ELECTRE Method with Picture Fuzzy Information for Cleaner Production Evaluation in Gold Mines</t>
  </si>
  <si>
    <t>10.1109/ACCESS.2018.2878747</t>
  </si>
  <si>
    <t>https://www.scopus.com/inward/record.uri?eid=2-s2.0-85055879676&amp;doi=10.1109%2fACCESS.2018.2878747&amp;partnerID=40&amp;md5=d753502ccff8653ba67c00dbb53f6578</t>
  </si>
  <si>
    <t>School of Resources and Safety Engineering, Central South University, Changsha, 410083, China; School of Systems Engineering, National University of Defense Technology, Changsha, 410073, China</t>
  </si>
  <si>
    <t>Liang, W.-Z., School of Resources and Safety Engineering, Central South University, Changsha, 410083, China; Zhao, G.-Y., School of Resources and Safety Engineering, Central South University, Changsha, 410083, China; Luo, S.-Z., School of Systems Engineer</t>
  </si>
  <si>
    <t>Faced with the contradiction between economic growth and environmental pollution, implementing cleaner production has become a good choice for many mining companies to achieve sustainable development. This paper aims to evaluate the cleaner production for</t>
  </si>
  <si>
    <t>Cleaner production evaluation; combined weights; EDAS (evaluation based on distance from average solution) approach; ELECTRE (elimination and choice translating reality) approach; PFNs (picture fuzzy numbers)</t>
  </si>
  <si>
    <t>Biological systems; Decision making; Economics; Electroplating shops; Fuzzy rules; Fuzzy sets; Gold; Gold mines; Industry; Production; Sustainable development; Biological system modeling; Cleaner production evaluation; Combined weights; EDAS (evaluation b</t>
  </si>
  <si>
    <t>2018YFC0604606; National Natural Science Foundation of China, NSFC: 51774321</t>
  </si>
  <si>
    <t>This work was supported in part by the State Key Research Development Program of China under Grant 2018YFC0604606 and in part by the National Natural Science Foundation of China under Grant 51774321.</t>
  </si>
  <si>
    <t>Ali, S.H., Mineral supply for sustainable development requires resource governance (2017) Nature, 543 (7645), pp. 367-372; Wood, B.J., Von Blanckenburg, F., Ross, N.L., Rosso, J.J., Mineral resources and the limits to growth (2017) Elements, 13 (5), pp. 2</t>
  </si>
  <si>
    <t>Zhao, G.-Y.; School of Resources and Safety Engineering, China; email: gyzhao@csu.edu.cn</t>
  </si>
  <si>
    <t>2-s2.0-85055879676</t>
  </si>
  <si>
    <t>Einzenberger R.</t>
  </si>
  <si>
    <t>56811619000;</t>
  </si>
  <si>
    <t>Frontier capitalism and politics of dispossession in Myanmar: The case of the Mwetaung (Gullu Mual) nickel mine in Chin State</t>
  </si>
  <si>
    <t>Austrian Journal of South-East Asian Studies</t>
  </si>
  <si>
    <t>10.14764/10.ASEAS-2018.1-2</t>
  </si>
  <si>
    <t>https://www.scopus.com/inward/record.uri?eid=2-s2.0-85054034292&amp;doi=10.14764%2f10.ASEAS-2018.1-2&amp;partnerID=40&amp;md5=35c5bb914926a238ad6532b87fd54d98</t>
  </si>
  <si>
    <t>Department of Development Studies, University of Vienna, Austria</t>
  </si>
  <si>
    <t>Einzenberger, R., Department of Development Studies, University of Vienna, Austria</t>
  </si>
  <si>
    <t>Since 2010, Myanmar has experienced unprecedented political and economic changes described in the literature as democratic transition or metamorphosis. The aim of this paper is to analyze the strategy of accumulation by dispossession in the frontier areas</t>
  </si>
  <si>
    <t>Chin State; Frontier; Mining; Myanmar; Politics of dispossession</t>
  </si>
  <si>
    <t>Universität Wien</t>
  </si>
  <si>
    <t>I would like to thank all persons involved who supported the research for this paper, in particular the Chinland National Resources Watch Group (CNRWG), my friends from Chin State, as well as two anonymous reviewers for their helpful comments. The researc</t>
  </si>
  <si>
    <t>(2012), http://www.burmalibrary.org/docs13/NLM2012-06-08.pdf, (June 8) The New Light of Myanmar, 9; (2012) Corporate History, , http://www.agsmyanmar.com/index.html; (2013) The Guardian, , https://www.theguardian.com/world/2013/mar/12/burma-confirms-phosp</t>
  </si>
  <si>
    <t>Einzenberger, R.; Department of Development Studies, Austria; email: rainer.einzenberger@univie.ac.at</t>
  </si>
  <si>
    <t>SEAS - Society for South-East Asian Studies</t>
  </si>
  <si>
    <t>Austrian J. S. -East Asian Stud.</t>
  </si>
  <si>
    <t>2-s2.0-85054034292</t>
  </si>
  <si>
    <t>Odeku K.O.</t>
  </si>
  <si>
    <t>26967872000;</t>
  </si>
  <si>
    <t>Sustainable protection and preservation of heritage sites attractions from climate change in South Africa</t>
  </si>
  <si>
    <t>African Journal of Hospitality, Tourism and Leisure</t>
  </si>
  <si>
    <t>https://www.scopus.com/inward/record.uri?eid=2-s2.0-85053143812&amp;partnerID=40&amp;md5=066749236caaaf9612bf3ff48acd8eb9</t>
  </si>
  <si>
    <t>Faculty of Management and Law, University of Limpopo, South Africa</t>
  </si>
  <si>
    <t>Odeku, K.O., Faculty of Management and Law, University of Limpopo, South Africa</t>
  </si>
  <si>
    <t>South Africa has numerous natural tourism heritage sites spread across the entire landscape of the country that attract tourists from across the globe. However, the concern is that these sites are vulnerable to various threats such as the impact and effec</t>
  </si>
  <si>
    <t>Bequeathed sites; Bizarre weather events; Conservation; Global warming; Sustainability</t>
  </si>
  <si>
    <t>https://onlinelibrary.wiley.com/doi/abs/10.1046/j.1523-1739.2002.00465, (Online: Accessed 07/07/2018); Allen, G.R., Cumming, G.S., (2017) Protected areas as social-ecological systems: perspectives from resilience and social-ecological systems theory, , ht</t>
  </si>
  <si>
    <t>Odeku, K.O.; Faculty of Management and Law, South Africa; email: kooacademics@gmail.com</t>
  </si>
  <si>
    <t>Africa Journals</t>
  </si>
  <si>
    <t>2223814X</t>
  </si>
  <si>
    <t>Afr. J. Hosp. Tour. Leis.</t>
  </si>
  <si>
    <t>2-s2.0-85053143812</t>
  </si>
  <si>
    <t>Angel Prathyusha K., Mahitha Y., Prasanna Kumar Reddy N., Raja Rajeswari P.</t>
  </si>
  <si>
    <t>57202739473;57202747177;57202745380;56694830300;</t>
  </si>
  <si>
    <t>A survey on prediction of suitable crop selection for agriculture development using data mining classification techniques</t>
  </si>
  <si>
    <t>3.3 Special Issue 3</t>
  </si>
  <si>
    <t>https://www.scopus.com/inward/record.uri?eid=2-s2.0-85049212526&amp;partnerID=40&amp;md5=073bbb01f598d4775e0d6dd33464a859</t>
  </si>
  <si>
    <t>Department of Computer Science and Engineering, Koneru Lakshmaiah Education Foundation, Vaddeswaram, Guntur, Andhra, India</t>
  </si>
  <si>
    <t>Angel Prathyusha, K., Department of Computer Science and Engineering, Koneru Lakshmaiah Education Foundation, Vaddeswaram, Guntur, Andhra, India; Mahitha, Y., Department of Computer Science and Engineering, Koneru Lakshmaiah Education Foundation, Vaddeswa</t>
  </si>
  <si>
    <t>Agriculture is analytically the vast economic sector and is an important aspect in the economic growth of India. It is the only cause of living for about two-thirds of the population in India. It is very essential for the farmers to choose a crop that bes</t>
  </si>
  <si>
    <t>Agriculture; Classification; Classifiers; Prediction; Selection; Suitable crop</t>
  </si>
  <si>
    <t>https://en.wikipedia.org/wiki/Farmers%27_suicides_in_India; Chai, J., Liu, J.N., 'Dominance-based decision rule induction for multicriteria ranking.' (2013) Int J Mach Learn Cybernet, 4 (5), pp. 427-444; AliKhashashneh, E.A., Al-Radaideh, Q.A., 'Evaluatio</t>
  </si>
  <si>
    <t>Angel Prathyusha, K.; Department of Computer Science and Engineering, India; email: angelprathyu678@gmail.com</t>
  </si>
  <si>
    <t>2-s2.0-85049212526</t>
  </si>
  <si>
    <t>Cole M.J., Bailey R.M., Cullis J.D.S., New M.G.</t>
  </si>
  <si>
    <t>56388208200;57211129687;16635303500;7102739935;</t>
  </si>
  <si>
    <t>Water for sustainable development in the Berg Water Management Area, South Africa</t>
  </si>
  <si>
    <t>South African Journal of Science</t>
  </si>
  <si>
    <t>3-4</t>
  </si>
  <si>
    <t>#2017-0134</t>
  </si>
  <si>
    <t>10.17159/sajs.2018/20170134</t>
  </si>
  <si>
    <t>https://www.scopus.com/inward/record.uri?eid=2-s2.0-85044865873&amp;doi=10.17159%2fsajs.2018%2f20170134&amp;partnerID=40&amp;md5=f3a5f75b2dea5a58b1c501ec808c9134</t>
  </si>
  <si>
    <t>School of Geography and the Environment, University of Oxford, Oxford, United Kingdom; African Climate and Development Initiative, University of Cape Town, Cape Town, South Africa; Aurecon South Africa, Cape Town, South Africa</t>
  </si>
  <si>
    <t>Cole, M.J., School of Geography and the Environment, University of Oxford, Oxford, United Kingdom, African Climate and Development Initiative, University of Cape Town, Cape Town, South Africa; Bailey, R.M., School of Geography and the Environment, Univers</t>
  </si>
  <si>
    <t xml:space="preserve">Water is fundamental to human well-being and economic growth. Measuring how water contributes to sustainable development is an important aspect of the United Nations Sustainable Development Goal (SDG) 6, 'Water and sanitation for all'. This importance is </t>
  </si>
  <si>
    <t>Berg WMA; SDGs; Water-dependent jobs; Water-use efficiency</t>
  </si>
  <si>
    <t>decision making; economic growth; employment; resource allocation; socioeconomic conditions; sustainable development; water management; water resource; water use; water use efficiency; South Africa</t>
  </si>
  <si>
    <t>(2015) Transforming Our World: The 2030 Agenda for Sustainable Development, , New York: United Nations General Assembly; (2016) Tier Classification for Global SDG Indicators [Document on the Internet], , https://unstats.un.org/sdgs/files/meetings/iaeg-sdg</t>
  </si>
  <si>
    <t>Cole, M.J.; School of Geography and the Environment, United Kingdom; email: meganjcole@gmail.com</t>
  </si>
  <si>
    <t>Academy of Science of South Africa</t>
  </si>
  <si>
    <t>SAJSA</t>
  </si>
  <si>
    <t>S. Afr. J. Sci.</t>
  </si>
  <si>
    <t>2-s2.0-85044865873</t>
  </si>
  <si>
    <t>Chi-square MapReduce model for agricultural data</t>
  </si>
  <si>
    <t>10.13052/jcsm2245-1439.712</t>
  </si>
  <si>
    <t>https://www.scopus.com/inward/record.uri?eid=2-s2.0-85044754075&amp;doi=10.13052%2fjcsm2245-1439.712&amp;partnerID=40&amp;md5=d5a5c67c7ebad859e89be74ce42b51ec</t>
  </si>
  <si>
    <t>Department of Computer Applications, Kalasalingam Academy of Research and Education, Krishnan koil, Tamilnadu, 626126, India; Department of Information Technology, Kalasalingam Academy of Research and Education, Krishnan koil, Tamilnadu, 626126, India</t>
  </si>
  <si>
    <t>Rajeswari, S., Department of Computer Applications, Kalasalingam Academy of Research and Education, Krishnan koil, Tamilnadu, 626126, India; Suthendran, K., Department of Information Technology, Kalasalingam Academy of Research and Education, Krishnan koi</t>
  </si>
  <si>
    <t>Li, Z., Shang, Z., Qu, B.Y., Liang, J.J., Feature selection based on manifold-learning with dynamic constraint handling differential evolution (2014) Evolutionary Computation (CEC), pp. 332-337; Vanaja, S., Kumar, K.R., Analysis of feature selection algor</t>
  </si>
  <si>
    <t>2-s2.0-85044754075</t>
  </si>
  <si>
    <t>Gallão J.E., Bichuette M.E.</t>
  </si>
  <si>
    <t>55627569200;6507572769;</t>
  </si>
  <si>
    <t>Brazilian obligatory subterranean fauna and threats to the hypogean environment</t>
  </si>
  <si>
    <t>ZooKeys</t>
  </si>
  <si>
    <t>10.3897/zookeys.746.15140</t>
  </si>
  <si>
    <t>https://www.scopus.com/inward/record.uri?eid=2-s2.0-85044613475&amp;doi=10.3897%2fzookeys.746.15140&amp;partnerID=40&amp;md5=269ba771a31f7a0c8d2328747d5ed012</t>
  </si>
  <si>
    <t>Laboratório de Estudos Subterrâneos, Departamento de Ecologia e Biologia Evolutiva, Universidade Federal de São Carlos, São Carlos, São Paulo, Brazil</t>
  </si>
  <si>
    <t xml:space="preserve">Gallão, J.E., Laboratório de Estudos Subterrâneos, Departamento de Ecologia e Biologia Evolutiva, Universidade Federal de São Carlos, São Carlos, São Paulo, Brazil; Bichuette, M.E., Laboratório de Estudos Subterrâneos, Departamento de Ecologia e Biologia </t>
  </si>
  <si>
    <t>The subterranean environment harbors species that are not capable of establishing populations in the epigean environment, i.e., the obligatory subterranean species. These organisms live in a unique selective regime in permanent darkness and usually low fo</t>
  </si>
  <si>
    <t>Caves; IUCN Red list; Neotropical region; Troglobites</t>
  </si>
  <si>
    <t>Fundação de Amparo à Pesquisa do Estado de São Paulo, FAPESP: 2008/05678-7, 2010/08459-4; Conselho Nacional de Desenvolvimento Científico e Tecnológico, CNPq: 303715/2011-1; Instituto Chico Mendes de Conservação da Biodiversidade, ICMBio: 20165, 28992</t>
  </si>
  <si>
    <t>Both authors thank Fundação de Amparo à Pesquisa do Estado de São Paulo (FAPESP, 2008/05678-7 and 2010/08459-4) for grants to develop this work. MEB is partially supported by Conselho Nacional de Desenvolvimento Científico e Tecnológico - CNPq (fellowship</t>
  </si>
  <si>
    <t>Barr, T.C., Cave ecology and the evolution of troglobites (1968) Evolutionary Biology, 746, pp. 35-102. , https://doi.org/10.1007/978-1-4684-8094-8_2; Bichuette, M.E., (1998) Distribuição E Biologia De gastrópodes De água Doce, gênero Potamoli-Thus, No Va</t>
  </si>
  <si>
    <t>Gallão, J.E.; Laboratório de Estudos Subterrâneos, Brazil; email: jonasgallao@gmail.com</t>
  </si>
  <si>
    <t>Pensoft Publishers</t>
  </si>
  <si>
    <t>2-s2.0-85044613475</t>
  </si>
  <si>
    <t>Aduah M.S., Jewitt G.P.W., Toucher M.L.W.</t>
  </si>
  <si>
    <t>53863342500;6603092067;57190399913;</t>
  </si>
  <si>
    <t>Assessing impacts of land use changes on the hydrology of a lowland rainforest catchment in Ghana, West Africa</t>
  </si>
  <si>
    <t>10.3390/w10010009</t>
  </si>
  <si>
    <t>https://www.scopus.com/inward/record.uri?eid=2-s2.0-85039544882&amp;doi=10.3390%2fw10010009&amp;partnerID=40&amp;md5=6d89eed1a3490b113acf62f1e7135a2c</t>
  </si>
  <si>
    <t>Department of Geomatics Engineering, University of Mines and Technology, P.O. Box 237, Tarkwa, Ghana; Centre forWater Resources Research, University of KwaZulu-Natal, PBAG x01, Scottsville, Pietermaritzburg, 3209, South Africa; School of Engineering, Univ</t>
  </si>
  <si>
    <t>Aduah, M.S., Department of Geomatics Engineering, University of Mines and Technology, P.O. Box 237, Tarkwa, Ghana; Jewitt, G.P.W., Centre forWater Resources Research, University of KwaZulu-Natal, PBAG x01, Scottsville, Pietermaritzburg, 3209, South Africa</t>
  </si>
  <si>
    <t>Impact assessments of actual and potential land use (LU) changes on hydrology are vital in land use planning, which is a prerequisite for effective water resources management. In this study, impacts of actual, as well as potential, LU changes on the hydro</t>
  </si>
  <si>
    <t>Bonsa catchment; Ghana; Hydrology; Land use scenarios</t>
  </si>
  <si>
    <t>Economics; Hydrology; Land use; Reforestation; Runoff; Stream flow; Water resources; Agricultural catchments; Effective management; Ghana; Hydrological modeling; Land-use scenario; Policy intervention; Streamflow changes; Water resources management; Catch</t>
  </si>
  <si>
    <t>Acknowledgments: The authors wish to thank the University of KwaZulu Natal (UKZN) for the financial support to publish this paper and the anonymous reviewers for their comments.</t>
  </si>
  <si>
    <t>(2010) Global Forest Resources Assessment 2010: Main Report, p. 378. , Food and Agriculture Organization of the United Nations: Rome, Italy; Schueler, V., Kuemmerle, T., Schroeder, H., Impacts of surface gold mining on land use systems inWestern Ghana (20</t>
  </si>
  <si>
    <t>Aduah, M.S.; Department of Geomatics Engineering, P.O. Box 237, Ghana; email: msaduah@umat.edu.gh</t>
  </si>
  <si>
    <t>2-s2.0-85039544882</t>
  </si>
  <si>
    <t>Fu D.</t>
  </si>
  <si>
    <t>36801785800;</t>
  </si>
  <si>
    <t>Research on the differences of regional economic development model and related factors based on data mining statistical analysis</t>
  </si>
  <si>
    <t>Boletin Tecnico/Technical Bulletin</t>
  </si>
  <si>
    <t>https://www.scopus.com/inward/record.uri?eid=2-s2.0-85038865231&amp;partnerID=40&amp;md5=abe15254804480bdd50804480b50c31b</t>
  </si>
  <si>
    <t>Research Center for Energy Economics, School of Business Administration, Henan Polytechnic University, JiaoZuo, 454000, China</t>
  </si>
  <si>
    <t>Fu, D., Research Center for Energy Economics, School of Business Administration, Henan Polytechnic University, JiaoZuo, 454000, China</t>
  </si>
  <si>
    <t>Due to the imbalance of natural resources, location advantages, industrial structure, historical and cultural background and so on, the regional economic disparity has become an unavoidable objective problem. In this paper, the author makes a dynamic quan</t>
  </si>
  <si>
    <t>Economic growth; Empirical analysis; Regional difference; Time series model</t>
  </si>
  <si>
    <t>Data mining; Economic analysis; Economic and social effects; Economics; Regional planning; Structural optimization; Time series analysis; Cultural backgrounds; Economic growths; Empirical analysis; Government systems; Industrial structures; Regional diffe</t>
  </si>
  <si>
    <t>Anastasia, T., Business models for industrial ecosystems: A modular approach (2012) Journal of Cleaner Production, 29, pp. 246-254; Chung, H., Fuyan, L., Analysis of earnings management influence on the investment efficiency of listed Chinese companies (2</t>
  </si>
  <si>
    <t>Fu, D.; Research Center for Energy Economics, China</t>
  </si>
  <si>
    <t>Universidad Central de Venezuela</t>
  </si>
  <si>
    <t>0376723X</t>
  </si>
  <si>
    <t>Boletin Tecnico</t>
  </si>
  <si>
    <t>2-s2.0-85038865231</t>
  </si>
  <si>
    <t>He L.-Y., Ou J.-J.</t>
  </si>
  <si>
    <t>23110407000;57199057212;</t>
  </si>
  <si>
    <t>Pollution emissions, environmental policy, and marginal abatement costs</t>
  </si>
  <si>
    <t>10.3390/ijerph14121509</t>
  </si>
  <si>
    <t>https://www.scopus.com/inward/record.uri?eid=2-s2.0-85037533829&amp;doi=10.3390%2fijerph14121509&amp;partnerID=40&amp;md5=2f7c810a704dc1516feb1d3127e6cf92</t>
  </si>
  <si>
    <t>College of Economics and Management, China Agricultural University, Beijing, 100083, China; Institute of Resource, Environment &amp; Sustainable Development Research, School of Economics, JiNan University, Guangzhou, 510632, China; School of Economics and Man</t>
  </si>
  <si>
    <t>He, L.-Y., College of Economics and Management, China Agricultural University, Beijing, 100083, China, Institute of Resource, Environment &amp; Sustainable Development Research, School of Economics, JiNan University, Guangzhou, 510632, China, School of Econom</t>
  </si>
  <si>
    <t>Pollution emissions impose serious social negative externalities, especially in terms of public health. To reduce pollution emissions cost-effectively, the marginal abatement costs (MACs) of pollution emissions must be determined. Since the industrial sec</t>
  </si>
  <si>
    <t>Marginal abatement costs; Shadow prices; So2 emissions</t>
  </si>
  <si>
    <t xml:space="preserve">abatement cost; environmental economics; environmental policy; industrial emission; pollution control; shadow pricing; sulfur dioxide; sulfur emission; China; economic aspect; empiricism; environmental policy; human; mining; air pollutant; air pollution; </t>
  </si>
  <si>
    <t>sulfur dioxide, 7446-09-5; Air Pollutants; Sulfur Dioxide</t>
  </si>
  <si>
    <t>National Natural Science Foundation of China, NSFC: 15ZDA054, 71273261, 71573258</t>
  </si>
  <si>
    <t>Acknowledgments: The authors would like to thank Jie Zhang, Bing Wang and Jing-Yan Fu at Jinan University, and all the colleagues at China Agricultural University and Jinan University, for all of their kind help, constructive suggestions and pertinent com</t>
  </si>
  <si>
    <t>Yi, H., Hao, J., Tang, X., Atmospheric environmental protection in China: Current status, developmental trend and research emphasis (2007) Energy Policy, 2, pp. 907-915; Millman, A., Tang, D., Perera, F.P., Air pollution threatens the health of children i</t>
  </si>
  <si>
    <t>Ou, J.-J.; College of Economics and Management, China; email: oujiajia92@163.com</t>
  </si>
  <si>
    <t>2-s2.0-85037533829</t>
  </si>
  <si>
    <t>Kleshchevskii Y.N., Kudryashova I.A., Kharlampenkov E.I., Zakharova N.V.</t>
  </si>
  <si>
    <t>57201284047;57193134045;57197713328;57197713369;</t>
  </si>
  <si>
    <t>PVC Production at Steel Plants on the Basis of Vertical Integration</t>
  </si>
  <si>
    <t>Steel in Translation</t>
  </si>
  <si>
    <t>10.3103/S0967091217120051</t>
  </si>
  <si>
    <t>https://www.scopus.com/inward/record.uri?eid=2-s2.0-85044780209&amp;doi=10.3103%2fS0967091217120051&amp;partnerID=40&amp;md5=461aecba1707053f40fa0d47f5c2db20</t>
  </si>
  <si>
    <t>Kemerovo Institute, Plekhanov Russian Economic University, Kemerovo, Russian Federation; Plekhanov Russian Economic University, Moscow, Russian Federation; Financial University of the Russian Government, Moscow, Russian Federation</t>
  </si>
  <si>
    <t>Kleshchevskii, Y.N., Kemerovo Institute, Plekhanov Russian Economic University, Kemerovo, Russian Federation; Kudryashova, I.A., Kemerovo Institute, Plekhanov Russian Economic University, Kemerovo, Russian Federation; Kharlampenkov, E.I., Kemerovo Institu</t>
  </si>
  <si>
    <t xml:space="preserve">Global and Russian markets for polyvinylchloride (PVC) are compared and contrasted. The carbide technology used in PVC production may be competitive on the basis of cooperation between steel plants, coal mines, and power companies within a single region, </t>
  </si>
  <si>
    <t>carbide technology; global PVC market; market trends; oxidative pyrolysis; polyvinylchloride (PVC); PVC synthesis; Russian PVC market</t>
  </si>
  <si>
    <t>Acetylene; Carbides; Chemical analysis; Coal; Coal deposits; Coal mines; Coal transportation; Coke; Coke ovens; Commerce; Costs; Electric utilities; Ethylene; Gas plants; Lighting; Steelmaking; Economic growths; Factorial analysis; Market trends; Oxidativ</t>
  </si>
  <si>
    <t>Schiller, M., (2015) PVC Additives: Performance, Chemistry, Developments, and Sustainability, , Carl Hanser Verlag, Munich; Biron, M., (2016) Industrial Applications of Renewable Plastics: Environmental, Technological, and Economic Advances, , Elsevier, A</t>
  </si>
  <si>
    <t>Kleshchevskii, Y.N.; Kemerovo Institute, Russian Federation; email: kemerovo@rea.ru</t>
  </si>
  <si>
    <t>Pleiades Publishing</t>
  </si>
  <si>
    <t>Steel Transl.</t>
  </si>
  <si>
    <t>2-s2.0-85044780209</t>
  </si>
  <si>
    <t>Fan S., Yan J., Sha J.</t>
  </si>
  <si>
    <t>57197707755;55868009200;35241389400;</t>
  </si>
  <si>
    <t>Innovation and economic growth in the mining industry: Evidence from China's listed companies</t>
  </si>
  <si>
    <t>10.1016/j.resourpol.2017.08.007</t>
  </si>
  <si>
    <t>https://www.scopus.com/inward/record.uri?eid=2-s2.0-85034025365&amp;doi=10.1016%2fj.resourpol.2017.08.007&amp;partnerID=40&amp;md5=287605ea9c73571299857a489c13539a</t>
  </si>
  <si>
    <t>School of Humanities and Economic Management, China University of Geosciences, Beijing, 100083, China; Key Laboratory of Carrying Capacity Assessment for Resource and Environment, Ministry of Land and Resource, Beijing, 100083, China; Lab of Resources and</t>
  </si>
  <si>
    <t>Fan, S., School of Humanities and Economic Management, China University of Geosciences, Beijing, 100083, China, Key Laboratory of Carrying Capacity Assessment for Resource and Environment, Ministry of Land and Resource, Beijing, 100083, China, Lab of Reso</t>
  </si>
  <si>
    <t xml:space="preserve">As China's mining economy needs to transform from investment-driven growth into innovation-driven growth and in empirical researches the innovation has different influence on economic growth, we should make clear whether the innovation can promte China's </t>
  </si>
  <si>
    <t>China's mining industry; Economic growth; Innovation; Relationship</t>
  </si>
  <si>
    <t>Economic and social effects; Economics; Innovation; Mineral industry; Personnel; Regression analysis; China's mining industry; Economic growths; Extractive industry; Government supports; Relationship; Scientific researches; Sustainable economic growth; Te</t>
  </si>
  <si>
    <t>2652016078; DD20160087; 41101559; Beijing Social Science Fund: 14JGC116</t>
  </si>
  <si>
    <t>This research was supported by the National Natural Science Foundation of China (No. 41101559 ), Geological Survey Development Roadmap and Management Policy Research Project Stage Results (Grant no. DD20160087 ), the Beijing Social Science Foundation (No.</t>
  </si>
  <si>
    <t>Aghion, P., Howitt, P., A model of growth through creative destruction (1992) Econometrica, 60, pp. 323-351; Aghion, P., Howitt, P., Endogenous Growth Theory (1998), Mit Press Cambridge, MA; Albino, Ardito, L., Dangelico, R.M., Messeni Petruzzelli, A., Un</t>
  </si>
  <si>
    <t>Yan, J.; School of Humanities and Economic Management, China; email: yjj-jane312@163.com</t>
  </si>
  <si>
    <t>2-s2.0-85034025365</t>
  </si>
  <si>
    <t>Lawer E.T., Lukas M.C., Jørgensen S.H.</t>
  </si>
  <si>
    <t>57197708228;56294657600;7202961845;</t>
  </si>
  <si>
    <t>The neglected role of local institutions in the ‘resource curse’ debate. Limestone mining in the Krobo region of Ghana</t>
  </si>
  <si>
    <t>10.1016/j.resourpol.2017.08.005</t>
  </si>
  <si>
    <t>https://www.scopus.com/inward/record.uri?eid=2-s2.0-85032387913&amp;doi=10.1016%2fj.resourpol.2017.08.005&amp;partnerID=40&amp;md5=41fc6d92056519599e35e3d2156f7ef1</t>
  </si>
  <si>
    <t>Sustainability Research Center (artec), University of Bremen, Enrique-Schmidt-Str. 7, Bremen, 28359, Germany; MARUM – Center for Marine Environmental Sciences and Sustainability Research Center (artec), University of Bremen, Enrique-Schmidt-Str. 7, Bremen</t>
  </si>
  <si>
    <t>Lawer, E.T., Sustainability Research Center (artec), University of Bremen, Enrique-Schmidt-Str. 7, Bremen, 28359, Germany; Lukas, M.C., MARUM – Center for Marine Environmental Sciences and Sustainability Research Center (artec), University of Bremen, Enri</t>
  </si>
  <si>
    <t xml:space="preserve">The intense scholarly debate on the resource curse and political initiatives aimed at preventing it have largely focused on macro-economic aspects and national-level institutions and policies. Sub-national structures have received clearly less attention. </t>
  </si>
  <si>
    <t>Chieftaincy; Livelihoods; Mining royalties; Rationality; Resource access; Resource curse</t>
  </si>
  <si>
    <t>Limestone; Societies and institutions; Chieftaincy; Livelihoods; Rationality; Resource access; Resource curse; Economics; economic growth; leadership; limestone; livelihood; local government; mining; rationalization; resource use; Ghana</t>
  </si>
  <si>
    <t>The empirical research presented in this article was supported by the Norwegian State Education Loan Fund for the Quota Scheme Scholarship from 2010 to 2012 .</t>
  </si>
  <si>
    <t>Abotchie, C., Awedoba, A., Odotei, I.K., Perceptions on chieftaincy (2006) Chieftaincy in Ghana: Culture, Governance, and Development, pp. 103-144. , K. Odotei A. Amedoba Sub-Saharan Publishers Accra; Ades, A., Di Tella, R., Rents, competition, and corrup</t>
  </si>
  <si>
    <t>Lawer, E.T.; Sustainability Research Center (artec), Enrique-Schmidt-Str. 7, Germany; email: elawer@uni-bremen.de</t>
  </si>
  <si>
    <t>2-s2.0-85032387913</t>
  </si>
  <si>
    <t>Leppänen J.J., Weckström J., Korhola A.</t>
  </si>
  <si>
    <t>55804921200;55902327800;7004153277;</t>
  </si>
  <si>
    <t>Multiple mining impacts induce widespread changes in ecosystem dynamics in a boreal lake</t>
  </si>
  <si>
    <t>Scientific Reports</t>
  </si>
  <si>
    <t>10.1038/s41598-017-11421-8</t>
  </si>
  <si>
    <t>https://www.scopus.com/inward/record.uri?eid=2-s2.0-85028880083&amp;doi=10.1038%2fs41598-017-11421-8&amp;partnerID=40&amp;md5=857fa230017f14402fcc7e056f224f52</t>
  </si>
  <si>
    <t>Environmental Change Research Unit (ECRU), Department of Environmental Sciences, University of Helsinki, P.O. Box 65, Helsinki, FIN-00014, Finland</t>
  </si>
  <si>
    <t>Leppänen, J.J., Environmental Change Research Unit (ECRU), Department of Environmental Sciences, University of Helsinki, P.O. Box 65, Helsinki, FIN-00014, Finland; Weckström, J., Environmental Change Research Unit (ECRU), Department of Environmental Scien</t>
  </si>
  <si>
    <t xml:space="preserve">In order to satisfy the needs of constant economic growth, the pressure to exploit natural resources has increased. Since accessible mineral resources are becoming scarce, the mining industry is constantly looking for novel techniques to allow commercial </t>
  </si>
  <si>
    <t>Seventh Framework Programme, FP7: 296423</t>
  </si>
  <si>
    <t>This work was supported by the Tellervo and Juuso Walden Foundation, the Soil Protection and Environmental Protection Technology Association (Mutku ry.), and the Kainuu Centre for Economic Development, Transport and the Environment. Authors also thank the</t>
  </si>
  <si>
    <t>Watling, H.R., Review of biohydrometallurgical metals extraction from polymetallic mineral resources (2015) Minerals, 5, pp. 1-60; Feasby, D.G., Chambers, D.B., Fernandez Rubio, R., Gascó Montes, J.M., Hynes, T.P., Environmental impact and reclamation pla</t>
  </si>
  <si>
    <t>Leppänen, J.J.; Environmental Change Research Unit (ECRU), P.O. Box 65, Finland; email: Jaakko.leppanen@helsinki.fi</t>
  </si>
  <si>
    <t>Nature Publishing Group</t>
  </si>
  <si>
    <t>Sci. Rep.</t>
  </si>
  <si>
    <t>2-s2.0-85028880083</t>
  </si>
  <si>
    <t>Xu S.-C., Zhang W.-W., He Z.-X., Han H.-M., Long R.-Y., Chen H.</t>
  </si>
  <si>
    <t>25925628900;57189006502;7403885627;57188991636;8396729800;57050551500;</t>
  </si>
  <si>
    <t>Decomposition analysis of the decoupling indicator of carbon emissions due to fossil energy consumption from economic growth in China</t>
  </si>
  <si>
    <t>Energy Efficiency</t>
  </si>
  <si>
    <t>10.1007/s12053-017-9522-7</t>
  </si>
  <si>
    <t>https://www.scopus.com/inward/record.uri?eid=2-s2.0-85019014880&amp;doi=10.1007%2fs12053-017-9522-7&amp;partnerID=40&amp;md5=26d91493ff7d0c8a12d225ce4a3d9c93</t>
  </si>
  <si>
    <t>Management School, China University of Mining and Technology, Xuzhou, 221116, China; Commercial School, Jiangsu Normal University, Xuzhou, 221116, China</t>
  </si>
  <si>
    <t>Xu, S.-C., Management School, China University of Mining and Technology, Xuzhou, 221116, China; Zhang, W.-W., Management School, China University of Mining and Technology, Xuzhou, 221116, China; He, Z.-X., Commercial School, Jiangsu Normal University, Xuz</t>
  </si>
  <si>
    <t>This study decomposed the indicator of decoupling of carbon emissions due to fossil energy consumption from economic growth in China via the logarithmic mean Divisia index (LMDI) method to explore key factors influencing decoupling status in different per</t>
  </si>
  <si>
    <t>Carbon emissions; Decoupling indicator; Energy consumption; LMDI method</t>
  </si>
  <si>
    <t>Chemical equipment; Economic analysis; Economics; Energy policy; Energy utilization; Fossil fuels; Gas emissions; Industrial economics; Industrial emissions; Machinery; Manufacture; Public policy; Carbon emissions; Chemical manufactures; Comparative analy</t>
  </si>
  <si>
    <t>Fundamental Research Funds for the Central Universities: 2015 T80594, 2017XKQY100</t>
  </si>
  <si>
    <t>Acknowledgments This study was financially supported by the Fundamental Research Funds for the Central Universities (grant no. 2017XKQY100), China’s Postdoctoral Special Project (grant no. 2015 T80594).</t>
  </si>
  <si>
    <t>Andreoni, V., Galmarini, S., Decoupling economic growth from carbon dioxide emissions: a decomposition analysis of Italian energy consumption (2012) Energy, 44, pp. 682-691; Bhattacharyya, S.C., Ussanarassamee, A., Decomposition of energy and CO2 intensit</t>
  </si>
  <si>
    <t>He, Z.-X.; Commercial School, China; email: hezhengxia79@163.com</t>
  </si>
  <si>
    <t>Springer Netherlands</t>
  </si>
  <si>
    <t>1570646X</t>
  </si>
  <si>
    <t>Energy Effic.</t>
  </si>
  <si>
    <t>2-s2.0-85019014880</t>
  </si>
  <si>
    <t>Hilson G., Maconachie R.</t>
  </si>
  <si>
    <t>7003487908;22938304500;</t>
  </si>
  <si>
    <t>Formalising artisanal and small-scale mining: insights, contestations and clarifications</t>
  </si>
  <si>
    <t>10.1111/area.12328</t>
  </si>
  <si>
    <t>https://www.scopus.com/inward/record.uri?eid=2-s2.0-85014000771&amp;doi=10.1111%2farea.12328&amp;partnerID=40&amp;md5=bdf5dbc4f2c814d641928ba8a381b98e</t>
  </si>
  <si>
    <t>Faculty of Business, Economics and Law, University of Surrey, Guildford, GU2 7XH, United Kingdom; Centre for Development Studies, Department of Social and Policy Sciences, The University of Bath, Bath, BA2 7AY, United Kingdom</t>
  </si>
  <si>
    <t>Hilson, G., Faculty of Business, Economics and Law, University of Surrey, Guildford, GU2 7XH, United Kingdom; Maconachie, R., Centre for Development Studies, Department of Social and Policy Sciences, The University of Bath, Bath, BA2 7AY, United Kingdom</t>
  </si>
  <si>
    <t>In recent years, a number of academic analyses have emerged which draw attention to how most artisanal and small-scale mining (ASM) activities – low-tech, labour-intensive, mineral extraction and processing – occur in informal ‘spaces’. This body of schol</t>
  </si>
  <si>
    <t>artisanal and small-scale mining (ASM); formalisation; Guyana; informality; poverty</t>
  </si>
  <si>
    <t>artisanal mining; developing world; economic growth; mineral exploration; mining industry; policy making; poverty; small scale mining; Guyana</t>
  </si>
  <si>
    <t>British Academy: MD120008</t>
  </si>
  <si>
    <t>The authors would also like to thank two anonymous reviewers for comments on an earlier draft. Financial support for this research was provided by Professor Gavin Hilson’s British Academy midcareer fellowship, ‘Carbon Reduction and Forest-Based Livelihood</t>
  </si>
  <si>
    <t>The authors would also like to thank two anonymous reviewers for comments on an earlier draft. Financial support for this research was provided by Professor Gavin Hilson's British Academy midcareer fellowship, ?Carbon Reduction and Forest-Based Livelihood</t>
  </si>
  <si>
    <t>Almaden, C.R., Political ecology of the small-scale gold mining in Cagayan de Oro City, Philippines (2015) Mediterranean Journal of Social Science, 6, pp. 351-362; Armas, E.G., Osorio, C.G., Moreno-Dodson, B., Endah, D., (2012) Agriculture public spending</t>
  </si>
  <si>
    <t>2-s2.0-85014000771</t>
  </si>
  <si>
    <t>Kunanuntakij K., Varabuntoonvit V., Vorayos N., Panjapornpon C., Mungcharoen T.</t>
  </si>
  <si>
    <t>57215341617;24072364400;6508293394;6506622312;12790351800;</t>
  </si>
  <si>
    <t>Thailand Green GDP assessment based on environmentally extended input-output model</t>
  </si>
  <si>
    <t>10.1016/j.jclepro.2017.02.106</t>
  </si>
  <si>
    <t>https://www.scopus.com/inward/record.uri?eid=2-s2.0-85013498896&amp;doi=10.1016%2fj.jclepro.2017.02.106&amp;partnerID=40&amp;md5=227259639014119e17e096c2831fe79b</t>
  </si>
  <si>
    <t>Department of Chemical Engineering, Faculty of Engineering, Kasetsart University, Bangkok, 10900, Thailand; Department of Mechanical Engineering, Faculty of Engineering, Chiang Mai University, Chiang Mai, 50200, Thailand; Energy and Environment Cluster, N</t>
  </si>
  <si>
    <t>Kunanuntakij, K., Department of Chemical Engineering, Faculty of Engineering, Kasetsart University, Bangkok, 10900, Thailand; Varabuntoonvit, V., Department of Chemical Engineering, Faculty of Engineering, Kasetsart University, Bangkok, 10900, Thailand, C</t>
  </si>
  <si>
    <t>Green GDP is an indicator of economic growth with the environmental impact on that growth factored into the traditional GDP. This study aims to develop a Green GDP model for Thailand using the EIO-LCA method. Green GDP is calculated by subtracting environ</t>
  </si>
  <si>
    <t>EIO-LCA method; Green GDP; Greenhouse gas emissions; Input-output analysis; Sustainable development; Thailand</t>
  </si>
  <si>
    <t>Agriculture; Economic analysis; Environmental impact; Gas emissions; Housing; Life cycle; Manufacture; Petroleum refineries; Petroleum transportation; Sustainable development; Environmental costs; Environmental economics; Green GDP; Input output analysis;</t>
  </si>
  <si>
    <t>National Science and Technology Development Agency, NSTDA; Thailand Research Fund, TRF: IRG5780014; Kasetsart University, KU</t>
  </si>
  <si>
    <t xml:space="preserve">This study has been supported by the Institution Research grant ( The Thailand Research Fund ) ( IRG5780014 ) and the financial support for Ms.Kultida Kunanuntakij from Faculty of Engineering, Kasetsart University is also appreciated. The Green GDP model </t>
  </si>
  <si>
    <t xml:space="preserve">This study has been supported by the Institution Research grant (The Thailand Research Fund) (IRG5780014) and the financial support for Ms.Kultida Kunanuntakij from Faculty of Engineering, Kasetsart University is also appreciated. The Green GDP model was </t>
  </si>
  <si>
    <t>IPCC Fourth Assessment Report: Climate Change, (AR4) (2007), http://www.ipcc.ch/publications_and_data/ar4/syr/en/contents.html, [WWW Document], n.d. URL (Accessed 30 August 2016); Carvalho, A.L., de Antunes, C.H., Freire, F., Henriques, C.O., A hybrid inp</t>
  </si>
  <si>
    <t>Varabuntoonvit, V.; Department of Chemical Engineering, Thailand; email: fengvgv@ku.ac.th</t>
  </si>
  <si>
    <t>2-s2.0-85013498896</t>
  </si>
  <si>
    <t>Ji Y., Zhang J., Bai C., Zhu W., Cai G., Hu L., Gao G.</t>
  </si>
  <si>
    <t>55713006500;56011626600;57195056390;55323216600;57040456100;57198490521;41961085800;</t>
  </si>
  <si>
    <t>Distribution characteristics of heavy metals in flood plains, farm fields and high lands in Lake Poyang region in China</t>
  </si>
  <si>
    <t>Journal of Environmental Biology</t>
  </si>
  <si>
    <t>10.22438/jeb/38/6/MRN-448</t>
  </si>
  <si>
    <t>https://www.scopus.com/inward/record.uri?eid=2-s2.0-85034452465&amp;doi=10.22438%2fjeb%2f38%2f6%2fMRN-448&amp;partnerID=40&amp;md5=cf64cd0dd1a7fe59c731a26f9a53c9bd</t>
  </si>
  <si>
    <t>School of Water Conservancy and Ecological Engineering, Nanchang Institute of Technology, Nanchang, 330 099, China; College of Environmental, Hohai University, Nanjing, 210 098, China; Key Laboratory of Water Science and Engineering, Nanjing Hydraulic Res</t>
  </si>
  <si>
    <t>Ji, Y., School of Water Conservancy and Ecological Engineering, Nanchang Institute of Technology, Nanchang, 330 099, China; Zhang, J., School of Water Conservancy and Ecological Engineering, Nanchang Institute of Technology, Nanchang, 330 099, China, Coll</t>
  </si>
  <si>
    <t>Aim : Rice plantations have greatly contributed to the population and economic growth of Lake Poyang Basin, where heavy metal contamination has become increasingly serious due to considerable non ferrous metal mining and processing enterprises. Based on t</t>
  </si>
  <si>
    <t>Flood plains; Heavy metals; Lake Poyang; Mining activities; Rice fields</t>
  </si>
  <si>
    <t>bioavailability; economic growth; extraction method; floodplain; geoaccumulation index; heavy metal; human activity; mining; paddy field; China; Jiangxi; Poyang Basin</t>
  </si>
  <si>
    <t>National Natural Science Foundation of China, NSFC: 51369024, 51469017, 51579127; Ministry of Water Resources, MWR: 201401039; Jiangxi Provincial Department of Science and Technology: 20142BAB213024, 20142BBF60012; Nanjing Hydraulic Research Institute, NH</t>
  </si>
  <si>
    <t>This study was supported by National Natural Science Foundation of China (51369024; 51469017; 51579127), Ministry of Water Resources (201401039), Project of Jiangxi Provincial Technology Department (20142BBF60012; 20142BAB213024), Open Research Fund Progr</t>
  </si>
  <si>
    <t xml:space="preserve">Adamo, P., Arienzo, M., Imperato, M., Naimo, D., Nardi, G., Stanzione, D., Distribution and partition of heavy metals in surface and sub-surface sediments of Naples city port (2005) Chemosphere, 61, pp. 800-809; Ajasa, A.M.O., Bello, M.O., Ibrahim, A.O., </t>
  </si>
  <si>
    <t>Ji, Y.; School of Water Conservancy and Ecological Engineering, China; email: jiyong@nit.edu.cn</t>
  </si>
  <si>
    <t>Triveni Enterprises</t>
  </si>
  <si>
    <t>JEBID</t>
  </si>
  <si>
    <t>J. Environ. Biol.</t>
  </si>
  <si>
    <t>2-s2.0-85034452465</t>
  </si>
  <si>
    <t>Gleason W.</t>
  </si>
  <si>
    <t>19639812200;</t>
  </si>
  <si>
    <t>Caterpillar mining prepares for recovery with: Technology and partnerships</t>
  </si>
  <si>
    <t>Mining Engineering</t>
  </si>
  <si>
    <t>https://www.scopus.com/inward/record.uri?eid=2-s2.0-85032720443&amp;partnerID=40&amp;md5=ec32058330a9e88958da7b202443718c</t>
  </si>
  <si>
    <t>Gleason, W.</t>
  </si>
  <si>
    <t>competition (economics); economic growth; industrial performance; mining; mining industry; partnership approach; strategic approach; technology</t>
  </si>
  <si>
    <t>Society for Mining, Metallurgy and Exploration</t>
  </si>
  <si>
    <t>Min. Eng.</t>
  </si>
  <si>
    <t>2-s2.0-85032720443</t>
  </si>
  <si>
    <t>Wu H.Y.-J., Lin R.-T., Wang J.-D., Cheng Y.</t>
  </si>
  <si>
    <t>55570252200;15123000400;8051265800;56726994600;</t>
  </si>
  <si>
    <t>Transnational dynamics amid poor regulations: Taiwan’s asbestos ban actions and experiences</t>
  </si>
  <si>
    <t>10.3390/ijerph14101240</t>
  </si>
  <si>
    <t>https://www.scopus.com/inward/record.uri?eid=2-s2.0-85032004090&amp;doi=10.3390%2fijerph14101240&amp;partnerID=40&amp;md5=8815cfcccb8c909f0c5ba28e8b103525</t>
  </si>
  <si>
    <t>Medical Ethics and Humanities Unit, Li Ka Shing Faculty of Medicine, The University of Hong Kong, Hong Kong; Department of Occupational Safety and Health, College of Public Health, China Medical University, Taichung, 40402, Taiwan; Department of Public He</t>
  </si>
  <si>
    <t>Wu, H.Y.-J., Medical Ethics and Humanities Unit, Li Ka Shing Faculty of Medicine, The University of Hong Kong, Hong Kong; Lin, R.-T., Department of Occupational Safety and Health, College of Public Health, China Medical University, Taichung, 40402, Taiwan</t>
  </si>
  <si>
    <t xml:space="preserve">This article describes the history of the asbestos use regulation process in Taiwan and the associated factors leading to its total ban in 2018. Despite the long history of asbestos mining and manufacturing since the Japanese colonial period, attempts to </t>
  </si>
  <si>
    <t>Asbestos; Asbestos-related diseases; Health policy; Taiwan</t>
  </si>
  <si>
    <t>asbestos; asbestos; disease; health care; health policy; policy reform; regulatory framework; resource use; risk factor; Article; community ecology; controlled study; environmental impact; environmental policy; government regulation; industrialization; mi</t>
  </si>
  <si>
    <t>asbestos, 1332-21-4; Asbestos</t>
  </si>
  <si>
    <t>Amendment of “Categories and Management of Handling for Toxic Chemical Substances”, , http://gazette.nat.gov.tw/egFront/e_detail.do?metaid=90921, Regarding the Prohibition of Handling and Intended Usage of Asbestos., (accessed on 12 June 2017); Chrysotile</t>
  </si>
  <si>
    <t>Lin, R.-T.; Department of Occupational Safety and Health, Taiwan; email: roting@mail.cmu.edu.tw</t>
  </si>
  <si>
    <t>2-s2.0-85032004090</t>
  </si>
  <si>
    <t>Li L., Lei Y., Xu Q., Wu S., Yan D., Chen J.</t>
  </si>
  <si>
    <t>57211232865;23389590700;56263192900;55237898800;57225939949;57192662211;</t>
  </si>
  <si>
    <t>Crowding-out effect of coal industry investment in coal mining area: taking Shanxi province in China as a case</t>
  </si>
  <si>
    <t>10.1007/s11356-017-9915-3</t>
  </si>
  <si>
    <t>https://www.scopus.com/inward/record.uri?eid=2-s2.0-85027985380&amp;doi=10.1007%2fs11356-017-9915-3&amp;partnerID=40&amp;md5=b7a03349862dc905941c940c0dd874a3</t>
  </si>
  <si>
    <t xml:space="preserve">School of Humanities and Economic Management, China University of Geosciences, Beijing, 100083, China; Key Laboratory of Carrying Capacity Assessment for Resource and Environment, Ministry of Land and Resources, Beijing, 100083, China; Chinese Academy of </t>
  </si>
  <si>
    <t xml:space="preserve">The rapid development of coal industry in Shanxi province in China has important effects on its economic development. A large amount of money has been invested into the coal industry and other related industries during the recent years. However, research </t>
  </si>
  <si>
    <t>Coal industry investment; Cointegration test; Impact assessment; Shanxi province; The crowding-out effect model</t>
  </si>
  <si>
    <t>coal industry; coal mining; economic growth; environmental impact assessment; food industry; industrial investment; industrial structure; machinery; China; Shanxi; China; coal mining; economic development; economics; investment; theoretical model; trends;</t>
  </si>
  <si>
    <t>2016ZX05016005-003; H0719603; National Natural Science Foundation of China, NSFC: 71173200; China Scholarship Council, CSC: 201706405007; China Geological Survey, CGS: 12120113093200, 12120114056601</t>
  </si>
  <si>
    <t>Acknowledgments The authors express their sincere thanks for the support from the National Science and Technology Major Project under Grant No. 2016ZX05016005-003, the National Natural Science Foundation of China under Grant No.71173200, the Development a</t>
  </si>
  <si>
    <t>Abrams, B.A., Schitz, M.D., The ‘crowding-out’ effect of governmental transfers on private charitable contributions (1978) Public Choice, 33 (1), pp. 29-39; Abrams, B.A., Schmitz, M.D., The crowding-out effect of governmental transfers on private charitab</t>
  </si>
  <si>
    <t>Lei, Y.; Key Laboratory of Carrying Capacity Assessment for Resource and Environment, China; email: leiyalin@cugb.edu.cn</t>
  </si>
  <si>
    <t>2-s2.0-85027985380</t>
  </si>
  <si>
    <t>Li B.G., Gupta P., Yu J.</t>
  </si>
  <si>
    <t>57190127468;57194116643;57194116761;</t>
  </si>
  <si>
    <t>From natural resource boom to sustainable economic growth: Lessons from Mongolia</t>
  </si>
  <si>
    <t>International Economics</t>
  </si>
  <si>
    <t>10.1016/j.inteco.2017.03.001</t>
  </si>
  <si>
    <t>https://www.scopus.com/inward/record.uri?eid=2-s2.0-85018750942&amp;doi=10.1016%2fj.inteco.2017.03.001&amp;partnerID=40&amp;md5=c341c7e769b31cc1b5140e3f2e58d4c3</t>
  </si>
  <si>
    <t>Research Department, International Monetary Fund, Washington, DC, 20431, United States; Strategy, Policy, and Review Department, International Monetary Fund, Washington, DC, 20431, United States</t>
  </si>
  <si>
    <t>Li, B.G., Research Department, International Monetary Fund, Washington, DC, 20431, United States; Gupta, P., Strategy, Policy, and Review Department, International Monetary Fund, Washington, DC, 20431, United States; Yu, J., Strategy, Policy, and Review D</t>
  </si>
  <si>
    <t>Many resource-rich developing countries are in the process of harnessing immense mining resources towards inclusive growth and prosperity. The often-large infrastructure gap in developing countries calls for public investment to unlock the long-term growt</t>
  </si>
  <si>
    <t>Debt sustainability; Natural resources management; Public investment</t>
  </si>
  <si>
    <t>Agenor, P.R., (2012) Public Capital, Growth and Welfare: Analytical Foundations for Public Policy, , 1st ed. Princeton University Press Princeton; Araujo, J., Li, B.G., Poplawski-Ribeiro, M., Zanna, L.-F., Current account norms in natural resource rich an</t>
  </si>
  <si>
    <t>Li, B.G.; Research Department, United States; email: bli2@imf.org</t>
  </si>
  <si>
    <t>Int. Econ.</t>
  </si>
  <si>
    <t>2-s2.0-85018750942</t>
  </si>
  <si>
    <t>Wei J., Huang K., Yang S., Li Y., Hu T., Zhang Y.</t>
  </si>
  <si>
    <t>56720614400;56879623000;54418383200;57214065551;56680571000;56680463900;</t>
  </si>
  <si>
    <t>Driving forces analysis of energy-related carbon dioxide (CO2) emissions in Beijing: an input–output structural decomposition analysis</t>
  </si>
  <si>
    <t>10.1016/j.jclepro.2016.05.086</t>
  </si>
  <si>
    <t>https://www.scopus.com/inward/record.uri?eid=2-s2.0-84973460515&amp;doi=10.1016%2fj.jclepro.2016.05.086&amp;partnerID=40&amp;md5=2a1796bba8c42dee81566b235c72bd3d</t>
  </si>
  <si>
    <t>College of Environmental Science and Engineering, Beijing Forestry University, Beijing, 100083, China; Hunan Academy of Social Sciences, Changsha, Hunan  410003, China; Hubei Water Resources Research Institute, Wuhan, Hubei  430070, China</t>
  </si>
  <si>
    <t>Wei, J., College of Environmental Science and Engineering, Beijing Forestry University, Beijing, 100083, China; Huang, K., College of Environmental Science and Engineering, Beijing Forestry University, Beijing, 100083, China; Yang, S., Hunan Academy of So</t>
  </si>
  <si>
    <t xml:space="preserve">Low carbon dioxide (CO2) emissions are the foundation on which to realize the sustainable development of a green China. Recently in Beijing, the capital of China, serious environmental pollution-climate anomaly, severe haze and human sub-health have been </t>
  </si>
  <si>
    <t>Beijing; CO2 emission; Input–output method; Structural decomposition analysis</t>
  </si>
  <si>
    <t>Construction industry; Economic analysis; Economics; Fossil fuels; Gas emissions; Metal analysis; Research and development management; Structural analysis; Sustainable development; Water supply; Beijing; Environmental pollutions; Government management; In</t>
  </si>
  <si>
    <t>13CJY051; National Natural Science Foundation of China, NSFC: 41301636, 51474033; Hunan Provincial Science and Technology Department, HSTD: 2015JJ3083</t>
  </si>
  <si>
    <t>This research was supported by National Natural Science Foundation of China ( 41301636 , 51474033 ), National Social Science Foundation of China ( 13CJY051 ) and Hunan Provincial Natural Science Foundation of China ( 2015JJ3083 ).</t>
  </si>
  <si>
    <t>Ang, B.W., The LMDI approach to decomposition analysis: a practical guide (2005) Energy Policy, 33, pp. 867-871; Aviso, K.B., Tan, R.R., Culaba, A.B., Cruz, J.B., Fuzzy input–output model for optimizing eco-industrial supply chains under water footprint c</t>
  </si>
  <si>
    <t>2-s2.0-84973460515</t>
  </si>
  <si>
    <t>Wiston M.</t>
  </si>
  <si>
    <t>57194627354;</t>
  </si>
  <si>
    <t>Status of Air Pollution in Botswana and Significance to Air Quality and Human Health</t>
  </si>
  <si>
    <t>Journal of Health and Pollution</t>
  </si>
  <si>
    <t>10.5696/2156-9614-8.15.15</t>
  </si>
  <si>
    <t>https://www.scopus.com/inward/record.uri?eid=2-s2.0-85122314580&amp;doi=10.5696%2f2156-9614-8.15.15&amp;partnerID=40&amp;md5=ce634596bd4c78a42305e9fe247167ab</t>
  </si>
  <si>
    <t>Department of Physics, University of Botswana, Private Bag 0022, Gaborone, Botswana</t>
  </si>
  <si>
    <t>Wiston, M., Department of Physics, University of Botswana, Private Bag 0022, Gaborone, Botswana</t>
  </si>
  <si>
    <t>Background. Air pollution is an important issue in developed and industrialized countries. The most common sources of air pollution are anthropogenic activities such as construction dust, vehicular emissions and mining. For low and middle-income countries</t>
  </si>
  <si>
    <t>2017.; 2017. accepted july 18; Air pollution; Air quality; Atmosphere; Exposure; Human health received january 25</t>
  </si>
  <si>
    <t>Cohen, AJ, Anderson, HR, Ostro, B, Pandey, KD, Krzyzanwski, Künzli N, Gutschmidt, K, Pope, CA, Smith, KR., Chapter 17: Urban Air Pollution, , http://www.who.int/publications/cra/chapters/volume2/1353-1434.pdf, 1. [cited 2017 Aug 07]; Al Razi, KH, Hiroshi,</t>
  </si>
  <si>
    <t>Wiston, M.; Department of Physics, Botswana; email: wistonm@mopipi.ub.bw</t>
  </si>
  <si>
    <t>Pure Earth</t>
  </si>
  <si>
    <t>J. Health Pollut.</t>
  </si>
  <si>
    <t>2-s2.0-85122314580</t>
  </si>
  <si>
    <t>Meyer D.F., Manete T., Muzindutsi P.-F.</t>
  </si>
  <si>
    <t>56094862400;57201668150;55918884700;</t>
  </si>
  <si>
    <t>The impact of government expenditure and sectoral investment on economic growth in South Africa</t>
  </si>
  <si>
    <t>Journal of Advanced Research in Law and Economics</t>
  </si>
  <si>
    <t>10.14505/jarle.v8.6(28).19</t>
  </si>
  <si>
    <t>https://www.scopus.com/inward/record.uri?eid=2-s2.0-85045617552&amp;doi=10.14505%2fjarle.v8.6%2828%29.19&amp;partnerID=40&amp;md5=866fbf48a12d363b9acbdf67bc9bb12a</t>
  </si>
  <si>
    <t>Faculty of Economic Sciences and IT, North West University (NWU), South Africa; School of Accounting, Economics and Finance, University of KwaZulu-Natal (UKZN), South Africa</t>
  </si>
  <si>
    <t>Meyer, D.F., Faculty of Economic Sciences and IT, North West University (NWU), South Africa; Manete, T., Faculty of Economic Sciences and IT, North West University (NWU), South Africa; Muzindutsi, P.-F., School of Accounting, Economics and Finance, Univer</t>
  </si>
  <si>
    <t>Globally, but especially in developing countries, economic growth has been low since the financial crises in 2008/2009. Among the key factors that can stimulate growth are government spending and capital investments. The purpose of the study was to examin</t>
  </si>
  <si>
    <t>Economic growth; Economic sectors; Government expenditure; Investment</t>
  </si>
  <si>
    <t>Ademola, I.S., Government Expenditure in the Manufacturing Sector and Economic Growth in Nigeria 1981 – 2010 (2012) International Journal of Scientific &amp; Engineering Research, 3 (11), pp. 1-6; Ahmad, I., Qayyum, A., Effect of Government Spending and Macro</t>
  </si>
  <si>
    <t>ASERS Publishing House</t>
  </si>
  <si>
    <t>2068696X</t>
  </si>
  <si>
    <t>J. Adv. Res. Law Econ.</t>
  </si>
  <si>
    <t>2-s2.0-85045617552</t>
  </si>
  <si>
    <t>Rahmana F.</t>
  </si>
  <si>
    <t>57196423557;</t>
  </si>
  <si>
    <t>Economic growth and corporate social responsibility implementation for state-owned enterprises in mining industry</t>
  </si>
  <si>
    <t>Advanced Science Letters</t>
  </si>
  <si>
    <t>10.1166/asl.2017.9978</t>
  </si>
  <si>
    <t>https://www.scopus.com/inward/record.uri?eid=2-s2.0-85032908265&amp;doi=10.1166%2fasl.2017.9978&amp;partnerID=40&amp;md5=90a970780c07273e4d4ba56d08a65b5a</t>
  </si>
  <si>
    <t>Sekolah Tinggi Manajemen Ipmi, Jakarta, 12750, Indonesia</t>
  </si>
  <si>
    <t>Rahmana, F., Sekolah Tinggi Manajemen Ipmi, Jakarta, 12750, Indonesia</t>
  </si>
  <si>
    <t xml:space="preserve">This study aims to analyze economic growth which can moderate the performance of the state-owned enterprises (SOEs) that apply corporate social responsibility which is mediated by leadership and commitment. In view of this, the study investigates whether </t>
  </si>
  <si>
    <t>Commitment; Corporate sustainability; CSR; Economic growth; Leadership</t>
  </si>
  <si>
    <t>Elkington, J., (1997) Cannibal with Forks: Triple Bottom Line of 21St Century Business, , Capstone, Oxford; Hiriyappa, B., (2009) Organizational Behaviour, New Age International Limited, , New Delhi, India; Lin, C.W.T., (2014) Ceos and Presidents, , Templ</t>
  </si>
  <si>
    <t>Rahmana, F.; Sekolah Tinggi Manajemen IpmiIndonesia</t>
  </si>
  <si>
    <t>American Scientific Publishers</t>
  </si>
  <si>
    <t>Adv. Sci. Lett.</t>
  </si>
  <si>
    <t>2-s2.0-85032908265</t>
  </si>
  <si>
    <t>Timmis K., de Lorenzo V., Verstraete W., Ramos J.L., Danchin A., Brüssow H., Singh B.K., Timmis J.K.</t>
  </si>
  <si>
    <t>7102975841;7005588312;35235601700;7401901182;7103235597;7007100339;55262946700;55984524900;</t>
  </si>
  <si>
    <t>The contribution of microbial biotechnology to economic growth and employment creation</t>
  </si>
  <si>
    <t>Microbial Biotechnology</t>
  </si>
  <si>
    <t>10.1111/1751-7915.12845</t>
  </si>
  <si>
    <t>https://www.scopus.com/inward/record.uri?eid=2-s2.0-85029681099&amp;doi=10.1111%2f1751-7915.12845&amp;partnerID=40&amp;md5=f31dbf076dddfe7e10bf39adce046493</t>
  </si>
  <si>
    <t>Institute of Microbiology, Technical University of Braunschweig, Braunschweig, Germany; Centro Nacional de Biotecnología, Madrid, Spain; Center for Microbial Ecology and Technology (CMET), Ghent University, Ghent, Belgium; Estacion Experimental del Zaidin</t>
  </si>
  <si>
    <t>Timmis, K., Institute of Microbiology, Technical University of Braunschweig, Braunschweig, Germany; de Lorenzo, V., Centro Nacional de Biotecnología, Madrid, Spain; Verstraete, W., Center for Microbial Ecology and Technology (CMET), Ghent University, Ghen</t>
  </si>
  <si>
    <t>Article; bioremediation; biotechnology; carbon footprint; disease transmission; economic development; employment; environmental sustainability; fermentation; food intake; health care organization; health care policy; human; life expectancy; mining; popula</t>
  </si>
  <si>
    <t>Agénor, P.-R., Canuto, O., Middle-income growth traps (2015) Res Econ, 69, pp. 641-660; Agrawal, A., Gans, J., Goldfarb, A., The simple economics of machine intelligence (2016) Harvard Business Review, , https://hbr.org/2016/11/the-simple-economics-of-mac</t>
  </si>
  <si>
    <t>Timmis, J.K.; Student MSc Health Policy, United Kingdom; email: jktimmis@icloud.com</t>
  </si>
  <si>
    <t>Microb. Biotechnol.</t>
  </si>
  <si>
    <t>2-s2.0-85029681099</t>
  </si>
  <si>
    <t>Antwi E.K., Owusu-Banahene W., Boakye-Danquah J., Mensah R., Tetteh J.D., Nagao M., Takeuchi K.</t>
  </si>
  <si>
    <t>24330593300;37003135800;56301139300;56986155000;57194875483;57188582369;39462122000;</t>
  </si>
  <si>
    <t>Sustainability assessment of mine-affected communities in Ghana: towards ecosystems and livelihood restoration</t>
  </si>
  <si>
    <t>10.1007/s11625-017-0474-9</t>
  </si>
  <si>
    <t>https://www.scopus.com/inward/record.uri?eid=2-s2.0-85028981134&amp;doi=10.1007%2fs11625-017-0474-9&amp;partnerID=40&amp;md5=bbbbe16117e94d8c137c12e1334bbc6e</t>
  </si>
  <si>
    <t>Todai Institute for Advanced Study, Integrated Research System for Sustainability Science (IR3S), The University of Tokyo, Tokyo, Japan; University of Ghana, Computer Engineering, Legon, Accra, Ghana; Rivers, Forests, and Life Foundation, Legon, P. O. Box</t>
  </si>
  <si>
    <t>Antwi, E.K., Todai Institute for Advanced Study, Integrated Research System for Sustainability Science (IR3S), The University of Tokyo, Tokyo, Japan, United Nations University-Institute for the Advanced Study of Sustainability (UNU-IAS), 53-70, Jingumae 5</t>
  </si>
  <si>
    <t>Since the 1980s, many regions in Africa that are rich in mineral resources have undertaken significant reforms to attract foreign investments. While the reforms have broadly boosted mineral production and spurred economic growth, there is a general feelin</t>
  </si>
  <si>
    <t>Composite indicator; Ghana; Mining restoration; Mining sustainability; Resettled communities</t>
  </si>
  <si>
    <t>Ackah-Baidoo, P., Youth unemployment in resource-rich Sub-Saharan Africa: a critical review (2016) Ext Indus Soc, 3, pp. 249-261; (2013) Equity in extractives: stewarding Africa’s natural resources for all, , http://www.africaprogresspanel.org/wpcontent/u</t>
  </si>
  <si>
    <t>Antwi, E.K.; Todai Institute for Advanced Study, Japan; email: effah.can@gmail.com</t>
  </si>
  <si>
    <t>2-s2.0-85028981134</t>
  </si>
  <si>
    <t>Aparicio A.T., Hernández Canales P.D.J.</t>
  </si>
  <si>
    <t>25521495700;57195483808;</t>
  </si>
  <si>
    <t>Socio-Environmental Risk Management. The case of the Buenavista Copper Mine in Cananea [Gestión de riesgos y desastres socioambientales. El caso de la mina Buenavista del cobre de Cananea]</t>
  </si>
  <si>
    <t>Investigaciones Geograficas</t>
  </si>
  <si>
    <t>https://www.scopus.com/inward/record.uri?eid=2-s2.0-85028446053&amp;partnerID=40&amp;md5=25a0f134db9af6ba8121537dc129264a</t>
  </si>
  <si>
    <t>Alejandra Toscana Aparicio, Departamento de Política y Cultura, Universidad Autónoma Metropolitana, Xochimilco, United States; Licenciatura en Política y Gestión Social, Universidad Autónoma Metropolitana, Xochimilco, United States</t>
  </si>
  <si>
    <t>Aparicio, A.T., Alejandra Toscana Aparicio, Departamento de Política y Cultura, Universidad Autónoma Metropolitana, Xochimilco, United States; Hernández Canales, P.D.J., Licenciatura en Política y Gestión Social, Universidad Autónoma Metropolitana, Xochim</t>
  </si>
  <si>
    <t>In August 2014, a 40 thousand squaremeter acidified copper sulphate spill took place at the Buenavista del Cobre mine, which belongs to Grupo México, located in Cananea, Sonora. It flowed down the Tinajas stream, as well as the Bacanuchi and Sonora rivers</t>
  </si>
  <si>
    <t>copper; disaster management; environmental management; environmental protection; environmental risk; hazard management; mining industry; natural disaster; Hermosillo; Mexico [North America]; Sonora; Sonora River</t>
  </si>
  <si>
    <t xml:space="preserve">Albert, L.A., Jacott, M., México Tóxico. Emergencias Químicas (2015), Siglo XXI Editores México; Alfie, M., Conflictos socioambientales: la minería en Wirikuta y Cananea (2015) El Cotidiano, (núm. 191), pp. 97-108; Alonso, L., Sujeto y discurso. El lugar </t>
  </si>
  <si>
    <t>Instituto de Geografia</t>
  </si>
  <si>
    <t>BIGFB</t>
  </si>
  <si>
    <t>English; Spanish</t>
  </si>
  <si>
    <t>Invest. Geogr.</t>
  </si>
  <si>
    <t>2-s2.0-85028446053</t>
  </si>
  <si>
    <t>Gush M.B.</t>
  </si>
  <si>
    <t>6505463168;</t>
  </si>
  <si>
    <t>The potential of Vachellia kosiensis (Acacia kosiensis) as a dryland forestry species in terms of its water use, growth rates and resultant water-use efficiency§</t>
  </si>
  <si>
    <t>Southern Forests</t>
  </si>
  <si>
    <t>10.2989/20702620.2016.1254913</t>
  </si>
  <si>
    <t>https://www.scopus.com/inward/record.uri?eid=2-s2.0-85012923584&amp;doi=10.2989%2f20702620.2016.1254913&amp;partnerID=40&amp;md5=6b49de1d2db2f2a77ac774e169ca32d4</t>
  </si>
  <si>
    <t>CSIR Natural Resources and the Environment, Stellenbosch, South Africa</t>
  </si>
  <si>
    <t>Gush, M.B., CSIR Natural Resources and the Environment, Stellenbosch, South Africa</t>
  </si>
  <si>
    <t>The potential of the country’s numerous indigenous tree species to address challenges facing the commercial forestry industry in South Africa is under-explored. Relevant issues include the rising demand for timber and non-timber forest products due to pop</t>
  </si>
  <si>
    <t>Acacia karroo; biomass; indigenous tree; sap flow; transpiration</t>
  </si>
  <si>
    <t>Akinnifesi, F.K., Kwesiga, F., Mhango, J., Chilanga, T., Mkonda, A., Kadu, C.A.C., Kadzere, I., Dhliwayo, P., Towards the development of Miombo fruit trees as commercial tree crops in southern Africa (2006) Forests, Trees and Livelihoods, 16, pp. 103-121;</t>
  </si>
  <si>
    <t>Gush, M.B.; CSIR Natural Resources and the EnvironmentSouth Africa; email: mgush@csir.co.za</t>
  </si>
  <si>
    <t>NISC Pty Ltd</t>
  </si>
  <si>
    <t>South. For.</t>
  </si>
  <si>
    <t>2-s2.0-85012923584</t>
  </si>
  <si>
    <t>Tello M.D.</t>
  </si>
  <si>
    <t>26041106400;</t>
  </si>
  <si>
    <t>Structural change: A regional analysis for Peru, 2003-2011</t>
  </si>
  <si>
    <t>https://www.scopus.com/inward/record.uri?eid=2-s2.0-85041107051&amp;partnerID=40&amp;md5=582539ce54f20b1c1703fe2c999395d7</t>
  </si>
  <si>
    <t>Department of Economics, Pontificia Universidad Católica del Perú, United States</t>
  </si>
  <si>
    <t>Tello, M.D., Department of Economics, Pontificia Universidad Católica del Perú, United States</t>
  </si>
  <si>
    <t>This paper estimates three measures of 'structural change' associated to the contribution of labor reallocations between productive sectors and formal-informal activities to labor productivity growth in 24 regions of Peru during its growing period of 2003</t>
  </si>
  <si>
    <t>Labor reallocation; Structural changes</t>
  </si>
  <si>
    <t>Alvarez-Cuadrado, F., Poschke, M., Structural Change Out of Agriculture: Labor Push versus Labor Pull (2011) American Economic Journal: Macroeconomics, 3, pp. 127-158. , July; Andrienko, Y., Guriev, S., Determinants of interregional mobility in Russia Evi</t>
  </si>
  <si>
    <t>Tello, M.D.; Department of Economics, United States</t>
  </si>
  <si>
    <t>2-s2.0-85041107051</t>
  </si>
  <si>
    <t>Fedderke J.W., Mengisteab D.K.</t>
  </si>
  <si>
    <t>6603429441;57193351760;</t>
  </si>
  <si>
    <t>Estimating South Africa's Output Gap and Potential Growth Rate</t>
  </si>
  <si>
    <t>10.1111/saje.12153</t>
  </si>
  <si>
    <t>https://www.scopus.com/inward/record.uri?eid=2-s2.0-85013159166&amp;doi=10.1111%2fsaje.12153&amp;partnerID=40&amp;md5=e02d99df8b3aebcb15204b629906c5d5</t>
  </si>
  <si>
    <t>Pennsylvania State University, United States; Economic Research Southern Africa, South African Reserve Bank Research Fellow, and University of the Witwatersrand, South Africa</t>
  </si>
  <si>
    <t>Fedderke, J.W., Pennsylvania State University, United States, Economic Research Southern Africa, South African Reserve Bank Research Fellow, and University of the Witwatersrand, South Africa; Mengisteab, D.K., Pennsylvania State University, United States</t>
  </si>
  <si>
    <t>This paper estimates the potential output of the South African economy using several filters. We demonstrate that potential output measures are very sensitive to the different methodologies. We also provide estimates of South Africa's potential growth rat</t>
  </si>
  <si>
    <t>measurement of potential growth; Measurement of potential output; South Africa</t>
  </si>
  <si>
    <t>economic growth; estimation method; growth rate; manufacturing; measurement method; mining industry; service sector; South Africa</t>
  </si>
  <si>
    <t xml:space="preserve">Aghion, P., Braun, M., Fedderke, J.W., Competition and productivity growth in South Africa (2008) Economics of Transition, 16, pp. 741-768; Aghion, P., Fedderke, J.W., Howitt, P., Viegi, N., Testing creative destruction in an opening economy: The case of </t>
  </si>
  <si>
    <t>Fedderke, J.W.; Pennsylvania State UniversityUnited States; email: jwf15@psu.edu</t>
  </si>
  <si>
    <t>2-s2.0-85013159166</t>
  </si>
  <si>
    <t>Nel E., Smart J., Binns T.</t>
  </si>
  <si>
    <t>7005810609;56723547300;7003588162;</t>
  </si>
  <si>
    <t>Resilience to Economic Shocks: Reflections from Zambia's Copperbelt</t>
  </si>
  <si>
    <t>Growth and Change</t>
  </si>
  <si>
    <t>10.1111/grow.12181</t>
  </si>
  <si>
    <t>https://www.scopus.com/inward/record.uri?eid=2-s2.0-85011356930&amp;doi=10.1111%2fgrow.12181&amp;partnerID=40&amp;md5=ba4728ba238478c6ef010c8670e39abb</t>
  </si>
  <si>
    <t>School of Tourism and Hospitality, Faculty of Management, University of Johannesburg, Johannesburg, South Africa; Department of Geography, University of Otago, New Zealand</t>
  </si>
  <si>
    <t>Nel, E., School of Tourism and Hospitality, Faculty of Management, University of Johannesburg, Johannesburg, South Africa; Smart, J., Department of Geography, University of Otago, New Zealand; Binns, T., Department of Geography, University of Otago, New Z</t>
  </si>
  <si>
    <t>The Copperbelt region in Zambia experienced significant economic destabilization after the 1970s which led to massive job losses in the mining and manufacturing sectors, forcing the local population into a range of informal sector activities and food self</t>
  </si>
  <si>
    <t>economic activity; economic growth; economic instability; employment generation; food provisioning; food security; informal sector; Copperbelt; Zambia</t>
  </si>
  <si>
    <t xml:space="preserve">(2007) Undermining development: Copper mining in Zambia, , London, ACTSA; (2004), http://news.bbc.co.uk/1/hi/programmes/from_our_own_correspondent/3755989.stm, Collapsing industries., (accessed April 2010); Binns, J., Nel, E., (2013), The significance of </t>
  </si>
  <si>
    <t>Growth Change</t>
  </si>
  <si>
    <t>2-s2.0-85011356930</t>
  </si>
  <si>
    <t>Kong R., Xue F., Wang J., Zhai H., Zhao L.</t>
  </si>
  <si>
    <t>35332555700;57193112199;57193118181;57193110029;57193111218;</t>
  </si>
  <si>
    <t>Research on Mineral Resources and Environment of Salt Lakes in Qinghai Province based on System Dynamics Theory</t>
  </si>
  <si>
    <t>10.1016/j.resourpol.2017.01.006</t>
  </si>
  <si>
    <t>https://www.scopus.com/inward/record.uri?eid=2-s2.0-85010845078&amp;doi=10.1016%2fj.resourpol.2017.01.006&amp;partnerID=40&amp;md5=e268e69b728d16f8cbf1bee6811f25c3</t>
  </si>
  <si>
    <t>School of Humanities and Economic Management of China University of Geosciences, Beijing, 100083, China; Key Laboratory on Resources and Environment Capacity under Ministry of Land and Resources of People's Republic of China, Beijing, 100083, China; Shang</t>
  </si>
  <si>
    <t>Kong, R., School of Humanities and Economic Management of China University of Geosciences, Beijing, 100083, China, Key Laboratory on Resources and Environment Capacity under Ministry of Land and Resources of People's Republic of China, Beijing, 100083, Ch</t>
  </si>
  <si>
    <t>The purpose of this study is to understand the relationship between the exploitation of saline lake mineral resources and ecological system, providing decision-making references in terms of socioeconomic development and environment protection. Using syste</t>
  </si>
  <si>
    <t>Ecological system; Qinghai province; Saline lake mineral resources; System dynamics</t>
  </si>
  <si>
    <t xml:space="preserve">Commerce; Decision making; Ecology; Economic and social effects; Economics; Environmental protection; Gas emissions; Industrial economics; Lakes; Mineral industry; Minerals; Sustainable development; System theory; Wastewater reclamation; Water recycling; </t>
  </si>
  <si>
    <t>China University of Geosciences, Beijing, CUGB: JX201605; Ministry of Science and Technology of the People's Republic of China, MOST: 2013GXS4D106; China Geological Survey, CGS: 12120113033031</t>
  </si>
  <si>
    <t>We should appreciate to the project supported by the development strategy of important and mineral resources in Qinghai Province (China Geological Survey, Grant No.12120113033031) and strategic research of sustainable development on the Yellow River econo</t>
  </si>
  <si>
    <t>Sun, A., Study on the relationship between economic development and environmental pollution in Qinghai (2006) J. Econ., (2), pp. 271-272; Elshkaki, A., An analysis of future platinum resources,emissions and waste streams using a system dynamic model of it</t>
  </si>
  <si>
    <t>Xue, F.; School of Humanities and Economic Management of China University of GeosciencesChina</t>
  </si>
  <si>
    <t>2-s2.0-85010845078</t>
  </si>
  <si>
    <t>Goh E., Effendi S.</t>
  </si>
  <si>
    <t>7005416084;57193059347;</t>
  </si>
  <si>
    <t>Overview of an effective governance policy for mineral resource sustainability in Malaysia</t>
  </si>
  <si>
    <t>10.1016/j.resourpol.2017.01.012</t>
  </si>
  <si>
    <t>https://www.scopus.com/inward/record.uri?eid=2-s2.0-85010379814&amp;doi=10.1016%2fj.resourpol.2017.01.012&amp;partnerID=40&amp;md5=30df8a419667d63b7a01c84ad773fcd2</t>
  </si>
  <si>
    <t>Universiti Sains Malaysia, School of Materials and Mineral Resources Engineering, Malaysia; Ministry of Natural Resources and Environment, Department of Minerals and Geoscience, Malaysia</t>
  </si>
  <si>
    <t>Goh, E., Universiti Sains Malaysia, School of Materials and Mineral Resources Engineering, Malaysia; Effendi, S., Ministry of Natural Resources and Environment, Department of Minerals and Geoscience, Malaysia</t>
  </si>
  <si>
    <t>A world class mineral resource industry can concisely be defined as an industry with standard-setting excellence in terms of quality, performance, production of market specified rock products and client satisfaction when compared with all other similar in</t>
  </si>
  <si>
    <t>Governance; Mineral resources; Mining; Quarrying; Sustainability</t>
  </si>
  <si>
    <t>Commerce; Economic analysis; Economics; Industrial economics; Investments; Mineral industry; Mineral resources; Mining; Public policy; Quality assurance; Quarrying; Rock products; Sustainable development; Environmental-friendly; Governance; Innovative str</t>
  </si>
  <si>
    <t>Astro, (2016) Wan Junaidi: Malaysia has mineral reserves worth RM235bil, , http://astrogoread.astro.com.my/topics/article/0-s_4529-4861010; Bank Negara Malaysia, (2016) Mineral Statistics, 2016. Bank Negara Malaysia Annual Report 2015, pp. 36-40. , http:/</t>
  </si>
  <si>
    <t>Goh, E.; Universiti Sains Malaysia, Malaysia; email: ericusm8@gmail.com</t>
  </si>
  <si>
    <t>2-s2.0-85010379814</t>
  </si>
  <si>
    <t>Hirsch E.</t>
  </si>
  <si>
    <t>57214534407;</t>
  </si>
  <si>
    <t>Investment's rituals: “Grassroots” extractivism and the making of an indigenous gold mine in the Peruvian Andes</t>
  </si>
  <si>
    <t>Geoforum</t>
  </si>
  <si>
    <t>10.1016/j.geoforum.2016.08.012</t>
  </si>
  <si>
    <t>https://www.scopus.com/inward/record.uri?eid=2-s2.0-84995390351&amp;doi=10.1016%2fj.geoforum.2016.08.012&amp;partnerID=40&amp;md5=9da3e99ee6934742c677f3263ead13ec</t>
  </si>
  <si>
    <t>McGill University, Canada</t>
  </si>
  <si>
    <t>Hirsch, E., McGill University, Canada</t>
  </si>
  <si>
    <t xml:space="preserve">What happens when an Andean family finds gold on its land? As mining corporations rapidly claim surrounding properties on rugged terrain near Mount Mismi, a water-supplying deity overlooking Peru's Colca Valley, the Flores family is springing into action </t>
  </si>
  <si>
    <t>cultural influence; development project; economic growth; entrepreneur; ethnography; gold mine; indigenous population; investment; mining industry; nongovernmental organization; Andes; Colca Valley; Peru; Hordeum; Zea mays</t>
  </si>
  <si>
    <t>Social Science Research Council, SSRC; Wenner-Gren Foundation; University of Chicago; University of California, Irvine, UCI; University of Illinois, UofI; Inter-American Foundation, IAF</t>
  </si>
  <si>
    <t>Support for the research on which this article was based came from several sources the author would like to acknowledge: the Mellon Foundation Hanna Holborn Gray Advanced Fellowship in the Humanistic Social Sciences at the University of Chicago ; the Fulb</t>
  </si>
  <si>
    <t>Allen, C., The Hold Life Has: Coca and Cultural Identity in an Andean Community (2002), second ed. Smithsonian Books Washington; Arellano-Yanguas, J., A thoroughly modern resource curse? The new natural resource policy agenda and the mining revival in Per</t>
  </si>
  <si>
    <t>2-s2.0-84995390351</t>
  </si>
  <si>
    <t>Nakajima K., Nansai K., Matsubae K., Tomita M., Takayanagi W., Nagasaka T.</t>
  </si>
  <si>
    <t>35094434700;55942735500;24923370500;7402962470;57193339913;24783614700;</t>
  </si>
  <si>
    <t>Global land-use change hidden behind nickel consumption</t>
  </si>
  <si>
    <t>10.1016/j.scitotenv.2017.02.049</t>
  </si>
  <si>
    <t>https://www.scopus.com/inward/record.uri?eid=2-s2.0-85013078219&amp;doi=10.1016%2fj.scitotenv.2017.02.049&amp;partnerID=40&amp;md5=d8dae1ae2cf9ae03f12f8171d624faa2</t>
  </si>
  <si>
    <t>Center for Material Cycles and Waste Management Research, National Institute for Environmental Studies, 16-2 Onogawa, Ibaraki, Tsukuba  305-8506, Japan; Department of Environmental Studies for Advanced Society, Graduate School of Environmental Studies, To</t>
  </si>
  <si>
    <t>Nakajima, K., Center for Material Cycles and Waste Management Research, National Institute for Environmental Studies, 16-2 Onogawa, Ibaraki, Tsukuba  305-8506, Japan; Nansai, K., Center for Material Cycles and Waste Management Research, National Institute</t>
  </si>
  <si>
    <t>Economic growth is associated with a rapid rise in the use of natural resources within the economy, and has potential environmental impacts at local and/or global scales. In today's globalized economy, each country has indirect flows supporting its econom</t>
  </si>
  <si>
    <t>Global supply chain; Input-output analysis; Land-use change; Material flow analysis (MFA); Mining; Nickel</t>
  </si>
  <si>
    <t xml:space="preserve">Economic analysis; Economics; Environmental impact; Mining; Natural resources; Nickel; Supply chains; Economic activities; Economic growths; Global supply chain; Input output analysis; Input output model; Land-use change; Material flow analysis; Resource </t>
  </si>
  <si>
    <t>1-1402, 1-1601; Japan Society for the Promotion of Science, KAKEN: 26281059, 26550104, KAKENHI25281065</t>
  </si>
  <si>
    <t>This research was partially supported by the Japan Society for the Promotion of Science (KAKENHI 26281059, KAKENHI 26550104 and KAKENHI25281065) and the Environment Research &amp; Technology Development Fund (1-1402, 1-1601) of the Japanese Ministry of Enviro</t>
  </si>
  <si>
    <t>Coman, V., Robotin, B., Ilea, P., Nickel recovery/removal from industrial wastes: a review (2013) Resour. Conserv. Recycl., 73, pp. 229-238; Daigo, I., Matsuno, Y., Adachi, Y. Substance flow analysis of chromium and nickel in the material flow of stainles</t>
  </si>
  <si>
    <t>Nakajima, K.; Center for Material Cycles and Waste Management Research, 16-2 Onogawa, Japan; email: nakajima.kenichi@nies.go.jp</t>
  </si>
  <si>
    <t>2-s2.0-85013078219</t>
  </si>
  <si>
    <t>Liobikien? G., Mandravickait? J., Krepštulien? D., Bernatonien? J., Savickas A.</t>
  </si>
  <si>
    <t>41961309600;41961300800;57194189797;12778982900;12767703700;</t>
  </si>
  <si>
    <t>Lithuanian achievements in terms of CO2 emissions based on production side in the context of the EU-27</t>
  </si>
  <si>
    <t>Technological and Economic Development of Economy</t>
  </si>
  <si>
    <t>10.3846/20294913.2015.1056278</t>
  </si>
  <si>
    <t>https://www.scopus.com/inward/record.uri?eid=2-s2.0-85019152965&amp;doi=10.3846%2f20294913.2015.1056278&amp;partnerID=40&amp;md5=9322d38e3aa81eeb3d8a7fb3f61b295b</t>
  </si>
  <si>
    <t>Departament of Drug Technology and Social Pharmacy, Lithuanian University of Health Sciences, Eiveni? g. 4, Kaunas, LT-50009, Lithuania; Baltic Institute of Advanced Technology, Saul?tekio al. 15, Vilnius, 10224, Lithuania; Department of Statistics of Agr</t>
  </si>
  <si>
    <t>Liobikien?, G., Departament of Drug Technology and Social Pharmacy, Lithuanian University of Health Sciences, Eiveni? g. 4, Kaunas, LT-50009, Lithuania; Mandravickait?, J., Baltic Institute of Advanced Technology, Saul?tekio al. 15, Vilnius, 10224, Lithua</t>
  </si>
  <si>
    <t>The production perspective is actual seeking regarding the CO2 emissions management policy; however, there is a lack of studies taking the latter approach. Thus referring to air emissions accounts, the aim of this analysis is to evaluate changes in CO2 eq</t>
  </si>
  <si>
    <t>decoupling; environmental policy; GHG emissions; production; technology</t>
  </si>
  <si>
    <t xml:space="preserve">Alves, M.R., Mountinho, V., Decomposition analysis and Innovative Accounting Approach for energy-related CO2 (carbon dioxide) emissions intensity over 1996–2009 in Portugal (2013) Energy, 57, pp. 775-787. , http://dx.doi.org/10.1016/j.energy.2013.05.036; </t>
  </si>
  <si>
    <t>Liobikien?, G.; Departament of Drug Technology and Social Pharmacy, Eiveni? g. 4, Lithuania; email: g.liobikiene@gmf.vdu.lt</t>
  </si>
  <si>
    <t>Technol. Econ. Develop. Econ.</t>
  </si>
  <si>
    <t>2-s2.0-85019152965</t>
  </si>
  <si>
    <t>McNeish J.-A.</t>
  </si>
  <si>
    <t>7003321647;</t>
  </si>
  <si>
    <t>Extracting justice? Colombia’s commitment to mining and energy as a foundation for peace</t>
  </si>
  <si>
    <t>International Journal of Human Rights</t>
  </si>
  <si>
    <t>10.1080/13642987.2016.1179031</t>
  </si>
  <si>
    <t>https://www.scopus.com/inward/record.uri?eid=2-s2.0-84965064463&amp;doi=10.1080%2f13642987.2016.1179031&amp;partnerID=40&amp;md5=d7f2ea9def9ee86aba4d2d5da626ffda</t>
  </si>
  <si>
    <t>Norwegian University of Life Sciences (NMBU), Ås, Norway</t>
  </si>
  <si>
    <t>McNeish, J.-A., Norwegian University of Life Sciences (NMBU), Ås, Norway</t>
  </si>
  <si>
    <t>In this article critical consideration is given to the idea that natural resource extraction can pay for peace and justice. The Colombia government claims that the mining and energy sector represents a driver for economic growth and a key source of the fi</t>
  </si>
  <si>
    <t>Colombia; Extraction; Mining; Peace; Post-conflict</t>
  </si>
  <si>
    <t>Norges Forskningsråd: Lat-Am 236912</t>
  </si>
  <si>
    <t>This work was supported by the Norwegian Research Council [Lat-Am 236912].</t>
  </si>
  <si>
    <t>https://www.dnp.gov.co/Plan-Nacional-de-Desarrollo/PND-2010-2014/Paginas/Plan-Nacional-De-2010-2014.aspx; http://www.nmbu.no/en/aboutnmbu/faculties/samvit/departments/noragric/research/clusters/rapid/projects-and-assignments/extracting-justice, Extracting</t>
  </si>
  <si>
    <t>McNeish, J.-A.; Norwegian University of Life Sciences (NMBU)Norway; email: john.mcneish@nmbu.no</t>
  </si>
  <si>
    <t>Int. J. Hum. Rights</t>
  </si>
  <si>
    <t>2-s2.0-84965064463</t>
  </si>
  <si>
    <t>Balaimadeswaran P., Mishra A.K., Sen P., Ahmed M.I.</t>
  </si>
  <si>
    <t>53868829100;35330381600;57221970752;57206975452;</t>
  </si>
  <si>
    <t>Blast performance analysis using digital image processing technique - Key to unlock productivity in quarries</t>
  </si>
  <si>
    <t>251 and 268</t>
  </si>
  <si>
    <t>https://www.scopus.com/inward/record.uri?eid=2-s2.0-85029110561&amp;partnerID=40&amp;md5=7b79a548f07e66ef39d7b868fbbe5065</t>
  </si>
  <si>
    <t>Department of Mining Engg, Anna University, Chennai, 600025, India; Department of Mining Engg, Indian Institute of Technology, Indian School of Mines, Dhanbad, India; Chief Executive Officer, Geo Exploration and Mining Solutions, Salem, India</t>
  </si>
  <si>
    <t xml:space="preserve">Balaimadeswaran, P., Department of Mining Engg, Anna University, Chennai, 600025, India; Mishra, A.K., Department of Mining Engg, Indian Institute of Technology, Indian School of Mines, Dhanbad, India; Sen, P., Department of Mining Engg, Indian Institute </t>
  </si>
  <si>
    <t>India's emergence as a major economic hub has ensured steady growth across the nation's mining industry. As a result of strong economic growth, the Indian mining industry increased at a compound annual growth rate (CAGR) of 25.8% during the 2008-13 period</t>
  </si>
  <si>
    <t>Blast design; Fragalyst; Fragmentation; Geology; Productivity and ground vibration</t>
  </si>
  <si>
    <t>Economics; Geology; Image processing; Mineral industry; Productivity; Quarries; Rock bursts; Blast design; Compound annual growth rates; Digital image processing technique; Fragalyst; Fragmentation; Ground vibration; Growth opportunities; Performance anal</t>
  </si>
  <si>
    <t xml:space="preserve">Ghosh, A.K., Sustainable development of Asia - resurgence through mineral development (2016) Proceedings of 6th Asian Mining Congress, 23-26 February 2016, the Mining Geological and Metallurgical Institute of India (MGMI), pp. 07-10. , Kolkata, India, j; </t>
  </si>
  <si>
    <t>Balaimadeswaran, P.; Department of Mining Engg, India; email: balamadeswaran@annauniv.edu</t>
  </si>
  <si>
    <t>2-s2.0-85029110561</t>
  </si>
  <si>
    <t>Boutilier R.G.</t>
  </si>
  <si>
    <t>35306670800;</t>
  </si>
  <si>
    <t>Raiding the honey pot: The resource curse and weak institutions at the project level</t>
  </si>
  <si>
    <t>10.1016/j.exis.2017.02.002</t>
  </si>
  <si>
    <t>https://www.scopus.com/inward/record.uri?eid=2-s2.0-85013768942&amp;doi=10.1016%2fj.exis.2017.02.002&amp;partnerID=40&amp;md5=fb9345bb7391b66d3ec506e83325a870</t>
  </si>
  <si>
    <t>Simon Fraser University, Canada</t>
  </si>
  <si>
    <t>Boutilier, R.G., Simon Fraser University, Canada</t>
  </si>
  <si>
    <t>In the macroeconomics and political science literature, the natural resource curse hypothesis conditionally connects national dependence on natural resource revenues to both slow economic growth in the non-resource sectors and a lower quality of democrati</t>
  </si>
  <si>
    <t>Corruption; Democracy; Gold mining; Institutional strength; Papua New Guinea; Rent seeking; Resource curse; Weak institutions</t>
  </si>
  <si>
    <t xml:space="preserve">Acemoglu, D., Verdier, T., Robinson, J.A., Kleptocracy and divide-and-rule: a model of personal rule (2004) J. Eur. Econ. Assoc., 2 (2-3), pp. 162-192; Ades, A., Di Tella, R., Rents, competition, and corruption (1999) Am. Econ. Rev., 89 (4), pp. 982-993; </t>
  </si>
  <si>
    <t>2-s2.0-85013768942</t>
  </si>
  <si>
    <t>White S.</t>
  </si>
  <si>
    <t>57192011426;</t>
  </si>
  <si>
    <t>Regulating for local content: Limitations of legal and regulatory instruments in promoting small scale suppliers in extractive industries in developing economies</t>
  </si>
  <si>
    <t>10.1016/j.exis.2016.08.003</t>
  </si>
  <si>
    <t>https://www.scopus.com/inward/record.uri?eid=2-s2.0-84995953645&amp;doi=10.1016%2fj.exis.2016.08.003&amp;partnerID=40&amp;md5=b66fb78e8f392f9cad816d81b8e3b3e0</t>
  </si>
  <si>
    <t>Sir Walter Murdoch School of Public Policy and International Affairs, Murdoch University, Australia</t>
  </si>
  <si>
    <t>White, S., Sir Walter Murdoch School of Public Policy and International Affairs, Murdoch University, Australia</t>
  </si>
  <si>
    <t>Many governments are increasingly eager to ensure resource-based investments lead to broad-based economic growth through local content policies, legislation, and regulatory instruments. However, it is unclear how effective these instruments are. This pape</t>
  </si>
  <si>
    <t>Content; Extractive; Law; Local; Reform; Regulation; Supply</t>
  </si>
  <si>
    <t>African Union, African Mining Vision (2009), African Union Commission February; Archine, A.K., Taxation and revenue management challenges in resources-rich African countries, such as Ghana (2013) GREAT Insights, vol. 2/2. , ECDPM Maastricht February–March</t>
  </si>
  <si>
    <t>2-s2.0-84995953645</t>
  </si>
  <si>
    <t>Marais L., Cloete J.</t>
  </si>
  <si>
    <t>16310268700;36438026400;</t>
  </si>
  <si>
    <t>The role of secondary cities in managing urbanisation in South Africa</t>
  </si>
  <si>
    <t>10.1080/0376835X.2016.1259993</t>
  </si>
  <si>
    <t>https://www.scopus.com/inward/record.uri?eid=2-s2.0-85006961056&amp;doi=10.1080%2f0376835X.2016.1259993&amp;partnerID=40&amp;md5=fe21564f1b363e0656d202ce6852ff4d</t>
  </si>
  <si>
    <t>Centre for Development Support, University of the Free State, Bloemfontein, South Africa</t>
  </si>
  <si>
    <t>Marais, L., Centre for Development Support, University of the Free State, Bloemfontein, South Africa; Cloete, J., Centre for Development Support, University of the Free State, Bloemfontein, South Africa</t>
  </si>
  <si>
    <t>Following on from earlier work dealing with the role of metropolitan municipalities in managing urbanisation, this article assesses the role played by secondary cities in this regard. Although secondary cities have largely provided adequate infrastructure</t>
  </si>
  <si>
    <t>housing; infrastructure; Secondary cities; urbanisation</t>
  </si>
  <si>
    <t>economic growth; infrastructural development; population growth; urban development; urban economy; urban housing; urbanization; South Africa</t>
  </si>
  <si>
    <t>Adepoju, J., (1983) Selected studies on the dynamics, patterns and consequences of migration–medium size towns in Nigeria, , Unseco, Paris:; Bolay, J., Rabinovich, A., Intermediate cities in Latin America risk and opportunities of coherent urban developme</t>
  </si>
  <si>
    <t>Marais, L.; Centre for Development Support, IB 100, PO Box 339, South Africa; email: maraisJGL@ufs.ac.za</t>
  </si>
  <si>
    <t>2-s2.0-85006961056</t>
  </si>
  <si>
    <t>Sectoral Trends and Shocks in Australia's Economic Growth</t>
  </si>
  <si>
    <t>Australian Economic History Review</t>
  </si>
  <si>
    <t>10.1111/aehr.12130</t>
  </si>
  <si>
    <t>https://www.scopus.com/inward/record.uri?eid=2-s2.0-85014429327&amp;doi=10.1111%2faehr.12130&amp;partnerID=40&amp;md5=99c862ba00020fa42b2a51162ceec0db</t>
  </si>
  <si>
    <t>University of Adelaide and Australian National University, Australia</t>
  </si>
  <si>
    <t>Anderson, K., University of Adelaide and Australian National University, Australia</t>
  </si>
  <si>
    <t>This paper examines the extent to which sectoral trends and fluctuations in the Australian economy can be understood using international trade theory and knowledge of key policy developments. It suggests they are consistent with theory, but it also reveal</t>
  </si>
  <si>
    <t>agricultural development; manufacturing protection; mining boom; structural transformation; trade cost</t>
  </si>
  <si>
    <t>(2015) Agricultural commodities statistics 2015, , Canberra, Australian Bureau of Agricultural and Resource Economics and Scienc; (2015) Australia's agricultural future, , http://www.acola.org.au/pdf/SAF07/SAF07%20full%20report.pdf, Expert Working Group R</t>
  </si>
  <si>
    <t>Anderson, K.; University of Adelaide and Australian National UniversityAustralia; email: kym.anderson@adelaide.edu.au</t>
  </si>
  <si>
    <t>Aust. Econ. Hist. Rev.</t>
  </si>
  <si>
    <t>2-s2.0-85014429327</t>
  </si>
  <si>
    <t>Shafiullah M., Selvanathan S., Naranpanawa A.</t>
  </si>
  <si>
    <t>57147571000;6602761205;26221858200;</t>
  </si>
  <si>
    <t>The role of export composition in export-led growth in Australia and its regions</t>
  </si>
  <si>
    <t>Economic Analysis and Policy</t>
  </si>
  <si>
    <t>10.1016/j.eap.2016.11.002</t>
  </si>
  <si>
    <t>https://www.scopus.com/inward/record.uri?eid=2-s2.0-85007374235&amp;doi=10.1016%2fj.eap.2016.11.002&amp;partnerID=40&amp;md5=4a8816651313367c7b53f4a7ff7446c2</t>
  </si>
  <si>
    <t>Economics and Business Statistics Discipline Griffith Business School Griffith University, Brisbane, Australia</t>
  </si>
  <si>
    <t>Shafiullah, M., Economics and Business Statistics Discipline Griffith Business School Griffith University, Brisbane, Australia; Selvanathan, S., Economics and Business Statistics Discipline Griffith Business School Griffith University, Brisbane, Australia</t>
  </si>
  <si>
    <t>The export-led economic growth hypothesis is explored at the sectoral level for Australia and its regions. The merchandise exports data can be disaggregated into four broad sectors: (i) Agriculture, (ii) Mining and Fuels, (iii) Manufacturing and, (iv) Oth</t>
  </si>
  <si>
    <t>Export sectors; Export-led growth; Exports; Regional</t>
  </si>
  <si>
    <t>ABS, 2013a. Australian National Accounts: National Income, Expenditure and Product. ABS Cat. no. 5206.0. Australian Bureau of Statistics, Canberra, June 2013; ABS, 2013b. Australian Demographic Statistics. ABS Cat. no. 3101.0. Australian Bureau of Statist</t>
  </si>
  <si>
    <t>Naranpanawa, A.; Economics and Business Statistics Discipline Griffith Business School, 170 Kessels Road, Nathan, Brisbane, Australia; email: a.naranpanawa@griffith.edu.au</t>
  </si>
  <si>
    <t>Econ. Anal. Policy</t>
  </si>
  <si>
    <t>2-s2.0-85007374235</t>
  </si>
  <si>
    <t>Hu A.H., Kuo C.-H., Huang L.H., Su C.-C.</t>
  </si>
  <si>
    <t>7202699688;56660166600;57192372286;55813474900;</t>
  </si>
  <si>
    <t>Carbon footprint assessment of recycling technologies for rare earth elements: A case study of recycling yttrium and europium from phosphor</t>
  </si>
  <si>
    <t>Waste Management</t>
  </si>
  <si>
    <t>10.1016/j.wasman.2016.10.032</t>
  </si>
  <si>
    <t>https://www.scopus.com/inward/record.uri?eid=2-s2.0-85005991789&amp;doi=10.1016%2fj.wasman.2016.10.032&amp;partnerID=40&amp;md5=2733809e15b39f2463eba18723669641</t>
  </si>
  <si>
    <t>Institute of Environmental Engineering and Management, National Taipei University of Technology, Taiwan; Department of Molecular Science &amp; Engineering, National Taipei University of Technology, Taiwan</t>
  </si>
  <si>
    <t xml:space="preserve">Hu, A.H., Institute of Environmental Engineering and Management, National Taipei University of Technology, Taiwan; Kuo, C.-H., Institute of Environmental Engineering and Management, National Taipei University of Technology, Taiwan; Huang, L.H., Institute </t>
  </si>
  <si>
    <t>Rare earth elements are key raw materials in high-technology industries. Mining activities and manufacturing processes of such industries have caused considerable environmental impacts, such as soil erosion, vegetation destruction, and various forms of po</t>
  </si>
  <si>
    <t>Carbon footprint; Life cycle assessment; Phosphor; Rare earth recycling technologies</t>
  </si>
  <si>
    <t>Carbon footprint; Economics; Environmental impact; Europium; Europium compounds; Ionic liquids; Life cycle; Light emission; Phosphors; Rare earth elements; Rare earths; Recovery; Recycling; Solvent extraction; Solvents; Yttrium; Yttrium alloys; Extraction</t>
  </si>
  <si>
    <t>carbon dioxide, 124-38-9, 58561-67-4; europium, 7440-53-1; hydrochloric acid, 7647-01-0; phosphorus, 7723-14-0; sulfuric acid, 7664-93-9; yttrium, 7440-65-5; Europium; Solvents; Yttrium</t>
  </si>
  <si>
    <t>Alonso, E., Sherman, A.M., Wallington, T.J., Everson, M.P., Field, F.R., Roth, R., Kirchain, R.E., Evaluating rare earth element availability: a case with revolutionary demand from clean technologies (2012) Environ. Sci. Technol., 46 (8), p. 4684; Baba, Y</t>
  </si>
  <si>
    <t>Hu, A.H.; Institute of Environmental Engineering and Management, Taiwan; email: allenhu@mail.ntut.edu.tw</t>
  </si>
  <si>
    <t>0956053X</t>
  </si>
  <si>
    <t>WAMAE</t>
  </si>
  <si>
    <t>Waste Manage.</t>
  </si>
  <si>
    <t>2-s2.0-85005991789</t>
  </si>
  <si>
    <t>He S.Y., Lee J., Zhou T., Wu D.</t>
  </si>
  <si>
    <t>49561213400;57190583225;57190583133;57198896787;</t>
  </si>
  <si>
    <t>Shrinking cities and resource-based economy: The economic restructuring in China's mining cities</t>
  </si>
  <si>
    <t>10.1016/j.cities.2016.07.009</t>
  </si>
  <si>
    <t>https://www.scopus.com/inward/record.uri?eid=2-s2.0-84981329851&amp;doi=10.1016%2fj.cities.2016.07.009&amp;partnerID=40&amp;md5=ec855ebc5b01431b0792fcd2bc4e1cf2</t>
  </si>
  <si>
    <t xml:space="preserve">Department of Geography and Resource Management, The Chinese University of Hong Kong, Shatin, N.T., Hong Kong; College of Architecture and Design, University of Ulsan, Daehakro 93, Nam-Gu, Ulsan, South Korea; Department of Recreation and Leisure Studies, </t>
  </si>
  <si>
    <t>He, S.Y., Department of Geography and Resource Management, The Chinese University of Hong Kong, Shatin, N.T., Hong Kong; Lee, J., College of Architecture and Design, University of Ulsan, Daehakro 93, Nam-Gu, Ulsan, South Korea; Zhou, T., Department of Rec</t>
  </si>
  <si>
    <t>Resource-based cities play a crucial role in China's economic development. However, they are faced with the challenge of urban shrinkage due to the slowdown of economic growth in China, single industrial structure and the ‘boom and bust’ industrial cycle.</t>
  </si>
  <si>
    <t>China; Economic restructuring; Mining cities; Resource-based economy; Shrinking cities</t>
  </si>
  <si>
    <t>coal mining; economic development; policy making; resource economy; urban policy; China; Daqing; Heilongjiang; Jiangxi; Pingxiang [Jiangxi]</t>
  </si>
  <si>
    <t>Chinese University of Hong Kong, CUHK</t>
  </si>
  <si>
    <t>This research has been funded by Direct Grant # SS13792 awarded to the first author by the Chinese University of Hong Kong . The authors are indebted to two anonymous reviewers for their constructive comments.</t>
  </si>
  <si>
    <t>Andersen, M.S., An introductory note on the environmental economics of the circular economy (2007) Sustainability Science, 2, pp. 133-140; Bontje, M., Facing the challenge of shrinking cities in East Germany: the case of Leipzig (2005) GeoJournal, 61, pp.</t>
  </si>
  <si>
    <t>He, S.Y.; Department of Geography and Resource Management, Hong Kong; email: sylviahe@cuhk.edu.hk</t>
  </si>
  <si>
    <t>2-s2.0-84981329851</t>
  </si>
  <si>
    <t>Tang L., Shi J., Yu L., Bao Q.</t>
  </si>
  <si>
    <t>48361896000;56445997600;8983968500;55537221200;</t>
  </si>
  <si>
    <t>Economic and environmental influences of coal resource tax in China: A dynamic computable general equilibrium approach</t>
  </si>
  <si>
    <t>10.1016/j.resconrec.2015.08.016</t>
  </si>
  <si>
    <t>https://www.scopus.com/inward/record.uri?eid=2-s2.0-84942061768&amp;doi=10.1016%2fj.resconrec.2015.08.016&amp;partnerID=40&amp;md5=5c03a78d193654e31ccb86401dd5dbe9</t>
  </si>
  <si>
    <t>School of Economics and Management, Beijing University of Chemical Technology, Beijing, 100029, China; Academy of Mathematics and Systems Science, Chinese Academy of Sciences, Beijing, 100190, China</t>
  </si>
  <si>
    <t>Tang, L., School of Economics and Management, Beijing University of Chemical Technology, Beijing, 100029, China; Shi, J., School of Economics and Management, Beijing University of Chemical Technology, Beijing, 100029, China; Yu, L., School of Economics an</t>
  </si>
  <si>
    <t>Coal resource tax reform from quantity-based collection to ad valorem collection has been implemented by the Chinese government in December 2014, to develop a low-carbon economy. This paper builds a multi-sectoral dynamic computable general equilibrium (C</t>
  </si>
  <si>
    <t>Carbon emissions; Coal resource tax reform; Computable general equilibrium model; Economic growth; Energy structure</t>
  </si>
  <si>
    <t>Coal; Coal deposits; Economics; Emission control; Renewable energy resources; Taxation; Carbon emissions; Computable general equilibrium model; Economic growths; Energy structures; Tax reform; Economic and social effects; coal; carbon emission; coal suppl</t>
  </si>
  <si>
    <t>National Natural Science Foundation of China, NSFC: 71203214, 71301006, 91224001; Fundamental Research Funds for the Central Universities</t>
  </si>
  <si>
    <t>This work is supported by grants from the National Natural Science Foundation of China (NSFC No. 91224001 , NSFC No. 71301006 and NSFC No. 71203214 ) and the Fundamental Research Funds for the Central Universities in BUCT .</t>
  </si>
  <si>
    <t>Armington, P., A theory of demand for products distinguished by place of production (1969) Staff Pap.: Int. Monet. Fund, 16 (1), pp. 159-178; Bao, Q., Tang, L., Zhang, Z.X., Wang, S.Y., Impacts of border carbon adjustments on China's sectoral emissions: s</t>
  </si>
  <si>
    <t>Bao, Q.; Academy of Mathematics and Systems Science, No. 55, Zhongguancun East Road, Haidian District, China; email: baoqin@amss.ac.cn</t>
  </si>
  <si>
    <t>2-s2.0-84942061768</t>
  </si>
  <si>
    <t>Wakeel M., Yang S., Chen B., Hayat T., Alsaedi A., Ahmad B.</t>
  </si>
  <si>
    <t>57188558148;56399537800;55503929500;8856998000;55664358300;56956443200;</t>
  </si>
  <si>
    <t>Network perspective of embodied PM2.5 – A case study</t>
  </si>
  <si>
    <t>10.1016/j.jclepro.2016.10.138</t>
  </si>
  <si>
    <t>https://www.scopus.com/inward/record.uri?eid=2-s2.0-85028272598&amp;doi=10.1016%2fj.jclepro.2016.10.138&amp;partnerID=40&amp;md5=4cad64201c0db94a8d33d507ec6245c0</t>
  </si>
  <si>
    <t>State Key Joint Laboratory of Environmental Simulation and Pollution Control, School of Environment, Beijing Normal University, Beijing, 100875, China; NAAM Group, Faculty of Science, King Abdulaziz University, Jeddah, Saudi Arabia; Department of Mathemat</t>
  </si>
  <si>
    <t>Wakeel, M., State Key Joint Laboratory of Environmental Simulation and Pollution Control, School of Environment, Beijing Normal University, Beijing, 100875, China; Yang, S., State Key Joint Laboratory of Environmental Simulation and Pollution Control, Sch</t>
  </si>
  <si>
    <t>Economic growth due to social activities such as industrialization, urbanization, population growth, and transportation in countries like India is coupling with an increase in PM2.5 emissions, which are main contributors to air pollution. In this paper, t</t>
  </si>
  <si>
    <t>Air pollution; Embodied PM2.5 emissions inventory; Input-output analysis; Network control analysis</t>
  </si>
  <si>
    <t>Air pollution; Beneficiation; Chemical analysis; Chemical equipment; Construction equipment; Economics; Flow patterns; Indicators (chemical); Machinery; Pollution; Population statistics; Repair; Sales; Solid wastes; Chemical products; Ecological network a</t>
  </si>
  <si>
    <t>National Natural Science Foundation of China, NSFC: 71573021; Ministry of Science and Technology of the People's Republic of China, MOST: SQ2013ZOA000022; National Key Research and Development Program of China, NKRDPC: 2016 YFA0602304; Specialized Researc</t>
  </si>
  <si>
    <t>This work was supported by the National Key Research and Development Program (2016 YFA0602304), National Natural Science Foundation of China (No.71573021), Specialized Research Fund for the Doctoral Program of Higher Education of China (No. 20130003110027</t>
  </si>
  <si>
    <t>Begum, B.A., Biswas, S.K., Markwitz, A., Hopke, P.K., Identification of sources of fine and coarse particulate matter in Dhaka, Bangladesh (2010) Aerosol Air Qual. Res., 10 (4), pp. 345-353; Chen, B., Energy, ecology and environment: a nexus perspective (</t>
  </si>
  <si>
    <t>Chen, B.; State Key Joint Laboratory of Environmental Simulation and Pollution Control, China; email: chenb@bnu.edu.cn</t>
  </si>
  <si>
    <t>2-s2.0-85028272598</t>
  </si>
  <si>
    <t>Yan J., Zhao T., Lin T., Li Y.</t>
  </si>
  <si>
    <t>57188575598;36807119800;57192397891;57195462364;</t>
  </si>
  <si>
    <t>Investigating multi-regional cross-industrial linkage based on sustainability assessment and sensitivity analysis: A case of construction industry in China</t>
  </si>
  <si>
    <t>10.1016/j.jclepro.2016.10.179</t>
  </si>
  <si>
    <t>https://www.scopus.com/inward/record.uri?eid=2-s2.0-85028238950&amp;doi=10.1016%2fj.jclepro.2016.10.179&amp;partnerID=40&amp;md5=bed4d776cca2c98ccde809d72ab43be8</t>
  </si>
  <si>
    <t>College of Management &amp; Economics, Tianjin University, Tianjin, 300072, China; School of Public Administration, Tianjin University of Commerce, Tianjin, 300134, China</t>
  </si>
  <si>
    <t>Yan, J., College of Management &amp; Economics, Tianjin University, Tianjin, 300072, China; Zhao, T., College of Management &amp; Economics, Tianjin University, Tianjin, 300072, China; Lin, T., School of Public Administration, Tianjin University of Commerce, Tian</t>
  </si>
  <si>
    <t>Construction industry is one of the most energy-intensive industries, and its output value plays a vital role in economic growth of China. It's expected to be valuable to investigate its sustainability and improvement paths under the background of environ</t>
  </si>
  <si>
    <t>Data Envelopment Analysis; Ghosh input-output model; Production-related CO2 emission; Unified efficiency</t>
  </si>
  <si>
    <t>Carbon dioxide; Construction industry; Data envelopment analysis; Economics; Mineral industry; Ores; Processing; Smelting; Sustainable development; Comprehensive performance; Energy intensive industries; Environment friendly; Input output model; Nonmetall</t>
  </si>
  <si>
    <t>15YJA790091; 15JZD021; National Natural Science Foundation of China, NSFC: 71373172</t>
  </si>
  <si>
    <t>This study is funded by the National Natural Science Foundation of China (No. 71373172), the Ministry of Education of Philosophy &amp; Social Major Science Project (No. 15JZD021) and the Ministry of Education of Humanities &amp; Social Science Project (No. 15YJA7</t>
  </si>
  <si>
    <t>Ali, Y., Measuring CO2 emission linkages with the hypothetical extraction method (HEM) (2015) Ecol. Indic., 54, pp. 171-183; Alcántara, V., Tarancón, M.A., Río, P.D., Assessing the technological responsibility of productive structures in electricity consu</t>
  </si>
  <si>
    <t>Yan, J.; College of Management &amp; Economics, China; email: yanjunna905@163.com</t>
  </si>
  <si>
    <t>2-s2.0-85028238950</t>
  </si>
  <si>
    <t>Nikoláeva L.B.</t>
  </si>
  <si>
    <t>57205415883;</t>
  </si>
  <si>
    <t>Innovation in the extractive industry. The Brazilian experience [La innovación en la industria extractiva. La experiencia de Brasil]</t>
  </si>
  <si>
    <t>Iberoamerica (Russian Federation)</t>
  </si>
  <si>
    <t>https://www.scopus.com/inward/record.uri?eid=2-s2.0-85063821785&amp;partnerID=40&amp;md5=c6c13a772dc2aaa15d2c9a236ce65d5f</t>
  </si>
  <si>
    <t>Instituto de Latinoamérica de la Academia de Ciencias de Rusia (ILA ACR), B. Ordynka, 21/16, Moscú, 115035, Russian Federation</t>
  </si>
  <si>
    <t>Nikoláeva, L.B., Instituto de Latinoamérica de la Academia de Ciencias de Rusia (ILA ACR), B. Ordynka, 21/16, Moscú, 115035, Russian Federation</t>
  </si>
  <si>
    <t>Nowadays, introduction of innovations is considered as the most important factor of increasing the competitiveness of national economies. Usually it is about leading industrial and service sectors based on know-how. But what about the countries with commo</t>
  </si>
  <si>
    <t>An innovative cluster; Brazil; Extractive industry; Innovation; Latin America; Mining industry; Oil industry</t>
  </si>
  <si>
    <t>Ránking y Directorio. América Economía [en línea], , http://500.americaeconomia.com/, (accessed 25.05.2017); (2012) -Minalliance. Montréal, , http://www.oma.on.ca/en/ontariomining/resources/Minalliance:100_innovations_en.pdf, (accessed 29.12.2016); (2005)</t>
  </si>
  <si>
    <t>Nikoláeva, L.B.; Instituto de Latinoamérica de la Academia de Ciencias de Rusia (ILA ACR), B. Ordynka, 21/16, Russian Federation; email: nlb2008@yandex.ru</t>
  </si>
  <si>
    <t>Institute of Latin American Studies, Russian Academy of Sciences</t>
  </si>
  <si>
    <t>Iberoamerica</t>
  </si>
  <si>
    <t>2-s2.0-85063821785</t>
  </si>
  <si>
    <t>Taylor A., Bonner M.D.</t>
  </si>
  <si>
    <t>57203721092;24470786300;</t>
  </si>
  <si>
    <t>Policing economic growth: Mining, protest, and state discourse in Peru and Argentina</t>
  </si>
  <si>
    <t>Latin American Research Review</t>
  </si>
  <si>
    <t>10.25222/larr.63</t>
  </si>
  <si>
    <t>https://www.scopus.com/inward/record.uri?eid=2-s2.0-85052068161&amp;doi=10.25222%2flarr.63&amp;partnerID=40&amp;md5=eeecf94c42d88f22c8007856b852414f</t>
  </si>
  <si>
    <t>Department of Political Science, University of Victoria, Canada; University of Victoria, Canada</t>
  </si>
  <si>
    <t>Taylor, A., Department of Political Science, University of Victoria, Canada; Bonner, M.D., University of Victoria, Canada</t>
  </si>
  <si>
    <t>Since the 1980s, liberalized and newly stable markets have helped usher in an unprecedented mining boom across the Latin American region. However, despite the fact that this boom contributes to notable economic growth, protests in opposition to the expans</t>
  </si>
  <si>
    <t>Social Sciences and Humanities Research Council of Canada, SSHRC</t>
  </si>
  <si>
    <t>We would like to thank the Social Sciences and Humanities Research Council for funding for this project.</t>
  </si>
  <si>
    <t>Ardanaz, M., Leiras, M., Tommasi, M., The Politics of Federalism in Argentina and Its Implications for Governance and Accountability (2014) World Development, 53, pp. 26-45. , https://doi.org/10.1016/j.worlddev.2013.01.004; Arelleno-Yanguas, J., A Thoroug</t>
  </si>
  <si>
    <t>Taylor, A.; Department of Political Science, Canada; email: ariel@uvic.ca</t>
  </si>
  <si>
    <t>Latin American Studies Association</t>
  </si>
  <si>
    <t>Lat. Am. Res. Rev.</t>
  </si>
  <si>
    <t>2-s2.0-85052068161</t>
  </si>
  <si>
    <t>The unit of resilience: Unbeckoned degrowth and the politics of (post)development in Peru and the Maldives</t>
  </si>
  <si>
    <t>10.2458/v24i1.20884</t>
  </si>
  <si>
    <t>https://www.scopus.com/inward/record.uri?eid=2-s2.0-85047194310&amp;doi=10.2458%2fv24i1.20884&amp;partnerID=40&amp;md5=8974dc40ad9a72bcfce5f1e0cfdf882c</t>
  </si>
  <si>
    <t>This article asks how people envision lives without economic growth in contexts where conventional development ceases to be feasible. It presents ethnographic research I conducted in Peru and in the Maldives, which policymakers see as two climate crisis f</t>
  </si>
  <si>
    <t>Climate change; Degrowth; Maldives; Peru; Resilience</t>
  </si>
  <si>
    <t>Social Science Research Council, SSRC; Wenner-Gren Foundation, WGF; Inter-American Foundation, IAF; Agencia Española de Cooperación Internacional para el Desarrollo, AECID</t>
  </si>
  <si>
    <t xml:space="preserve">Dr. Eric Hirsch, Postdoctoral Fellow, Institute for the Study of International Development, McGill University, Montreal, Canada. Email: eric.hirsch "at" mcgill.ca. I would like to acknowledge the staff of the Desco NGO in Lima, Arequipa, and Colca, Peru, </t>
  </si>
  <si>
    <t>This is the ecological context in which NGO-based development projects have come to intervene. In Peru, as in much of the world, contemporary development interventions mean small, restrained, highly focused interventions, on tight budgets, that ask partic</t>
  </si>
  <si>
    <t>Alexander, D.E., Resilience and disaster risk reduction: An etymological journey (2013) Natural Hazards and Earth System Sciences, 13, pp. 2707-2716; Altamirano Rua, T., (2014) Refugiados ambientales: Cambio climático y migración forzada, , Lima: Fondo Ed</t>
  </si>
  <si>
    <t>Hirsch, E.; Institute for the Study of International Development, Canada; email: eric.hirsch@mcgill.ca</t>
  </si>
  <si>
    <t>2-s2.0-85047194310</t>
  </si>
  <si>
    <t>Hudson-Edwards K.A., Kossoff D.</t>
  </si>
  <si>
    <t>6701533845;25824315900;</t>
  </si>
  <si>
    <t>Role of redox-reactive minerals in the reuse and remediation of mine wastes</t>
  </si>
  <si>
    <t>European Mineralogical Union Notes in Mineralogy</t>
  </si>
  <si>
    <t>10.1180/EMU-notes.17.10</t>
  </si>
  <si>
    <t>https://www.scopus.com/inward/record.uri?eid=2-s2.0-85042379701&amp;doi=10.1180%2fEMU-notes.17.10&amp;partnerID=40&amp;md5=f4908db8b78733b43e6b61a9a27f66e7</t>
  </si>
  <si>
    <t>Department of Earth and Planetary Sciences, Birkbeck, University of London, Malet St., London, WC1E 7HX, United Kingdom</t>
  </si>
  <si>
    <t>Hudson-Edwards, K.A., Department of Earth and Planetary Sciences, Birkbeck, University of London, Malet St., London, WC1E 7HX, United Kingdom; Kossoff, D., Department of Earth and Planetary Sciences, Birkbeck, University of London, Malet St., London, WC1E</t>
  </si>
  <si>
    <t>Mining, oil and gas and other extractive industries are vital and irreplaceable constituents of the modern global economy. The overall demand for the products of these industries rises inexorably with economic growth and developing prosperity. However, th</t>
  </si>
  <si>
    <t>Ahn, J.S., Chon, C.M., Moon, H.S., Kim, K.W., Arsenic removal using steel manufacturing byproducts as permeable reactive materials in mine tailing containment systems (2003) Water Research, 37, pp. 2478-2488; Anastas, P.T., Zimmerman, J.B., Design through</t>
  </si>
  <si>
    <t>Mineralogical Society</t>
  </si>
  <si>
    <t>Eur. Mineral. Union Notes Mineral.</t>
  </si>
  <si>
    <t>2-s2.0-85042379701</t>
  </si>
  <si>
    <t>Taušová M., ?ulková K., Domaracká L., Drebenstedt C., Muchová M.S., Koš?o J., Behúnová A., Drevková M., Ben?öová B.</t>
  </si>
  <si>
    <t>16308121100;45561039400;11240874900;35614644400;55964417200;55963516800;57193157777;57196235659;57191847041;</t>
  </si>
  <si>
    <t>The importance of mining for socio-economic growth of the country</t>
  </si>
  <si>
    <t>https://www.scopus.com/inward/record.uri?eid=2-s2.0-85041628104&amp;partnerID=40&amp;md5=840c37da3e1092b2a82f0419df4e9add</t>
  </si>
  <si>
    <t>TU Košice, Faculty BERG, Letná 9, Košice, 040 01, Slovakia; Technische Universität Bergakademie Freiberg, Institut für Bergbau und Spezialtiefbau, Professur für Bergbau – Tagebau, Gustav-Zeuner Straße 1A, Freiberg, 09599, Germany; TU Košice, Faculty VT, B</t>
  </si>
  <si>
    <t>Taušová, M., TU Košice, Faculty BERG, Letná 9, Košice, 040 01, Slovakia; ?ulková, K., TU Košice, Faculty BERG, Letná 9, Košice, 040 01, Slovakia; Domaracká, L., TU Košice, Faculty BERG, Letná 9, Košice, 040 01, Slovakia; Drebenstedt, C., Technische Univer</t>
  </si>
  <si>
    <t>Mining operations are spread all over the world. In Slovakia, it lasts many centuries, and it is still developing. The mining industry is in constant development on every continent. The reason is increasing demand for raw materials. The acquisition of min</t>
  </si>
  <si>
    <t>Economic impact; Economy; Education; GDP; Industry sectors; Macroeconomic indexes; Mining industry; Slovakia; Social impact; Wage</t>
  </si>
  <si>
    <t>Agrawal, A., Gibson, C.C., Enchantment and disenchantment: The role of community in natural resource conservation (1999) World Development, 27 (4), pp. 629-649; Amezaga, J.M., Rötting, T.S., Younger, P.L., Nairn, R.W., Noles, A.J., Qyarzún, R., Quintanill</t>
  </si>
  <si>
    <t>2-s2.0-85041628104</t>
  </si>
  <si>
    <t>Toledo H.R., Videla A., Gutiérrez F.</t>
  </si>
  <si>
    <t>56407162800;57200143032;57200140533;</t>
  </si>
  <si>
    <t>Exploring conflicts between indigenous communities and the mining industry in Chile: The socioenvironmental transformations of the Tarapaca region an the case of Lagunillas [Explorando conflictos entre comunidades indígenas y la industria minera en Chile:</t>
  </si>
  <si>
    <t>Estudios Atacamenos</t>
  </si>
  <si>
    <t>https://www.scopus.com/inward/record.uri?eid=2-s2.0-85039909632&amp;partnerID=40&amp;md5=3452adaf24f50898e9bb4706424a513d</t>
  </si>
  <si>
    <t>Universidad Católica de Temuco, Chile; Centro de Estudios de Conflicto y Cohesión Social (COES), Chile</t>
  </si>
  <si>
    <t>Toledo, H.R., Universidad Católica de Temuco, Chile, Centro de Estudios de Conflicto y Cohesión Social (COES), Chile; Videla, A., Universidad Católica de Temuco, Chile; Gutiérrez, F., Universidad Católica de Temuco, Chile</t>
  </si>
  <si>
    <t>This article explores socioenvironmental mining conflicts, from the contradiction between economic growth in Chile, which strongly depends on mineral production for global markets, and the national and international agreements that aim to protect indigeno</t>
  </si>
  <si>
    <t>Aymaras; Mining; Socioenvironmental conflicts; Tarapacá</t>
  </si>
  <si>
    <t>Alimonda, H., (2011) La Naturaleza Colonizada: Ecología Política y Minería en América Latina, , Ediciones CICCUS, Buenos Aires; Alimonda, H., Mining in Latin America: coloniality and degradation (2015) En The International Handbook of Political Ecology, p</t>
  </si>
  <si>
    <t>Universidad Catolica del Norte</t>
  </si>
  <si>
    <t>Estud. Atacamenos</t>
  </si>
  <si>
    <t>2-s2.0-85039909632</t>
  </si>
  <si>
    <t>Arani A.A., Saber R.M., Agheli L.</t>
  </si>
  <si>
    <t>56049951400;57199144979;56728854900;</t>
  </si>
  <si>
    <t>Effects of government investment in energy sector on growth, employment and private investment in Iran</t>
  </si>
  <si>
    <t>https://www.scopus.com/inward/record.uri?eid=2-s2.0-85037648810&amp;partnerID=40&amp;md5=92636f2c24f504a9ff377e9d2bdb3d21</t>
  </si>
  <si>
    <t>Department of Economic Development and Planning, Tarbiat Modares University, Iran; Economic Research Institute, Tarbiat Modares University, Iran</t>
  </si>
  <si>
    <t>Arani, A.A., Department of Economic Development and Planning, Tarbiat Modares University, Iran; Saber, R.M., Department of Economic Development and Planning, Tarbiat Modares University, Iran; Agheli, L., Economic Research Institute, Tarbiat Modares Univer</t>
  </si>
  <si>
    <t>This research analyzes governmental investment effects in energy sector including subsectors of oil, gas and electricity on growth, private investment and employment in agriculture, industry and mining, and services during 1971-2013. We use vector autoreg</t>
  </si>
  <si>
    <t>Economic growth; Employment; Energy sector; Government investment; Private investment; Vector autoregressive method</t>
  </si>
  <si>
    <t>Abbasian, E., Hashem, B.H., Effect of shocks to government expenditure on employment of main economic sectors during 1978-2006 (2006) Rahbord-E-Yas, 21, pp. 243-260; Abiad, A., Furceri, D., Topalova, P., (2015) The Macroeconomic Effects of Public Investme</t>
  </si>
  <si>
    <t>2-s2.0-85037648810</t>
  </si>
  <si>
    <t>Salwana E., Hamid S., Yasin N.M.</t>
  </si>
  <si>
    <t>57194512218;36921749100;35094811300;</t>
  </si>
  <si>
    <t>Student academic streaming using clustering technique</t>
  </si>
  <si>
    <t>Malaysian Journal of Computer Science</t>
  </si>
  <si>
    <t>10.22452/mjcs.vol30no4.2</t>
  </si>
  <si>
    <t>https://www.scopus.com/inward/record.uri?eid=2-s2.0-85036497825&amp;doi=10.22452%2fmjcs.vol30no4.2&amp;partnerID=40&amp;md5=a1defef40e3378fa5a3213638b814c8d</t>
  </si>
  <si>
    <t>Institute of Visual Informatics, Universiti Kebangsaan Malaysia, Malaysia; Faculty of Computer Science and Information Technology, University of Malaya, Malaysia</t>
  </si>
  <si>
    <t>Salwana, E., Institute of Visual Informatics, Universiti Kebangsaan Malaysia, Malaysia; Hamid, S., Faculty of Computer Science and Information Technology, University of Malaya, Malaysia; Yasin, N.M., Faculty of Computer Science and Information Technology,</t>
  </si>
  <si>
    <t>The balance of human capital supply and industry demands are crucial to sustain a competitive advantage in order to ensure stability of economic growth. Unfortunately, companies often find it hard to recruit the right people. Many ideas obviously relate t</t>
  </si>
  <si>
    <t>Academic streaming; Clustering; Data mining; Student's performance</t>
  </si>
  <si>
    <t xml:space="preserve">Ndiyo, N., 'The Paradox of Education and Economic Growth in Nigeria: An Empirical Evidence,' (2002) NES Proceedings; Kyriacon, G., (1980) Level and Growth Effects of Human Capital: A Cross Country Study of the Convergence Hypothesis, , New York; Lan, L., </t>
  </si>
  <si>
    <t>Faculty of Computer Science and Information Technology</t>
  </si>
  <si>
    <t>Malays. J. Comput. Sci.</t>
  </si>
  <si>
    <t>2-s2.0-85036497825</t>
  </si>
  <si>
    <t>Yan X., Ge J.</t>
  </si>
  <si>
    <t>57195741294;42661383000;</t>
  </si>
  <si>
    <t>The economy-carbon nexus in China: A multi-regional input-output analysis of the influence of sectoral and regional development</t>
  </si>
  <si>
    <t>10.3390/en10010093</t>
  </si>
  <si>
    <t>https://www.scopus.com/inward/record.uri?eid=2-s2.0-85035013134&amp;doi=10.3390%2fen10010093&amp;partnerID=40&amp;md5=1f1a63d0b3194916f2cff9a1831083be</t>
  </si>
  <si>
    <t>School of Humanities and Economic Management, China University of Geosciences (Beijing), Beijing, 100083, China</t>
  </si>
  <si>
    <t>Yan, X., School of Humanities and Economic Management, China University of Geosciences (Beijing), Beijing, 100083, China; Ge, J., School of Humanities and Economic Management, China University of Geosciences (Beijing), Beijing, 100083, China</t>
  </si>
  <si>
    <t>China has become the world's largest carbon dioxide (CO2) emitter. Sectoral production activities promote economic development while also adding considerably to national CO2 emissions. Due to their different sectoral structures, each region shows differen</t>
  </si>
  <si>
    <t>China; CO2 emission; Economic growth; Multi-regional input-output</t>
  </si>
  <si>
    <t>Carbon dioxide; Economic analysis; Emission control; Public policy; Regional planning; China; CO2 emissions; Economic growths; Environmental influences; Equipment manufacturing; Influence coefficient; Input-output; Preferential policies; Economic and soci</t>
  </si>
  <si>
    <t>16YJB031; 1A15YQKYQ0112; National Natural Science Foundation of China, NSFC: 71173200, 71203203; Ministry of Education of the People's Republic of China, MOE: 12YJCZH057; Beijing Higher Education Young Elite Teacher Project: YETP0667; Fundamental Research</t>
  </si>
  <si>
    <t>Acknowledgments: This study is supported by grants from the National Natural Science Foundation of China (Grants nos. 71203203 and 71173200), the Humanity and Social Science Foundation of the Ministry of Education of China (Grant no. 12YJCZH057), the Beij</t>
  </si>
  <si>
    <t>Meng, M., Niu, X.D., Gao, Q., Decomposition analysis of Chinese provincial economic growth through carbon productivity analysis: Environmental Progress &amp; Sustainable (2014) Energy, 33, pp. 251-255; (2007) World Energy Outlook 2007: China and India Insight</t>
  </si>
  <si>
    <t>Ge, J.; School of Humanities and Economic Management, China; email: gejianping@cugb.edu.cn</t>
  </si>
  <si>
    <t>2-s2.0-85035013134</t>
  </si>
  <si>
    <t>Maslak O.I., Grishko N.Y., Hlazunova O.O., Vorobiova K.O.</t>
  </si>
  <si>
    <t>55367910400;57196472683;55367739000;57196465308;</t>
  </si>
  <si>
    <t>Approaches to the management of the costs of innovation activity of mining enterprises: Aspects of economic security</t>
  </si>
  <si>
    <t>https://www.scopus.com/inward/record.uri?eid=2-s2.0-85033485371&amp;partnerID=40&amp;md5=24221e9b8ac2074cea7e40029cb7b14b</t>
  </si>
  <si>
    <t>Kremenchuk Mykhailo Ostrohradskyi National University, Kremenchuk, Ukraine</t>
  </si>
  <si>
    <t>Maslak, O.I., Kremenchuk Mykhailo Ostrohradskyi National University, Kremenchuk, Ukraine; Grishko, N.Y., Kremenchuk Mykhailo Ostrohradskyi National University, Kremenchuk, Ukraine; Hlazunova, O.O., Kremenchuk Mykhailo Ostrohradskyi National University, Kr</t>
  </si>
  <si>
    <t>Purpose. Optimizing the parameters of the management of innovation costs of a mining company for the purposes of preserving its economic security. Methodology. To achieve this goal the method of multi-objective optimization using analytic superstructure "</t>
  </si>
  <si>
    <t>Economic security; Innovation activities; Return on innovation</t>
  </si>
  <si>
    <t>(2014) The Main Indicators of the Development of Industry, , http://www.ukrstat.gov.ua, [online]. Kyiv: State Statistics Service of Ukraine. [Accessed 14 January 2016]; (2016) Annual Financial Statements of Enterprises, , http://smida.gov.ua, [online]. Ky</t>
  </si>
  <si>
    <t>English; Russian</t>
  </si>
  <si>
    <t>2-s2.0-85033485371</t>
  </si>
  <si>
    <t>Papworth S., Rao M., Oo M.M., Latt K.T., Tizard R., Pienkowski T., Carrasco L.R.</t>
  </si>
  <si>
    <t>24780131800;7404631266;57200032206;57190539460;7003664339;56521250700;35291449900;</t>
  </si>
  <si>
    <t>The impact of gold mining and agricultural concessions on the tree cover and local communities in northern Myanmar</t>
  </si>
  <si>
    <t>10.1038/srep46594</t>
  </si>
  <si>
    <t>https://www.scopus.com/inward/record.uri?eid=2-s2.0-85033468246&amp;doi=10.1038%2fsrep46594&amp;partnerID=40&amp;md5=5c26930990cfb91c40382938f1066e6b</t>
  </si>
  <si>
    <t>School of Biological Sciences, Royal Holloway University of London, United Kingdom; Department of Biological Sciences, National University of Singapore, Singapore, Singapore; Wildlife Conservation Society Singapore, Singapore, Singapore; Wildlife Conserva</t>
  </si>
  <si>
    <t>Papworth, S., School of Biological Sciences, Royal Holloway University of London, United Kingdom, Department of Biological Sciences, National University of Singapore, Singapore, Singapore; Rao, M., Department of Biological Sciences, National University of</t>
  </si>
  <si>
    <t>Myanmar offers unique opportunities for both biodiversity conservation and foreign direct investment due to projected economic growth linked to natural resource exploitation. Industrial-scale development introduces new land uses into the landscape, with u</t>
  </si>
  <si>
    <t>gold; agriculture; biodiversity; crop production; mining; Myanmar; Agriculture; Biodiversity; Crop Production; Gold; Mining; Myanmar</t>
  </si>
  <si>
    <t>gold, 7440-57-5; Gold</t>
  </si>
  <si>
    <t>Schmidt, C., As isolation ends, Myanmar faces new ecological risks (2012) Science (80-.)., 337, pp. 796-797; Webb, E.L., Phelps, J., Friess, D.A., Rao, M., Ziegler, A.D., Environment-friendly reform in Myanmar (2012) Science (80-.)., 336, p. 295; (2015) G</t>
  </si>
  <si>
    <t>Papworth, S.; School of Biological Sciences, United Kingdom; email: sarah.papworth@rhul.ac.uk</t>
  </si>
  <si>
    <t>2-s2.0-85033468246</t>
  </si>
  <si>
    <t>Guleryuz E.H.</t>
  </si>
  <si>
    <t>57195905080;</t>
  </si>
  <si>
    <t>Externally imposed institutions and regional growth differences: Evidence from France and Germany</t>
  </si>
  <si>
    <t>Panoeconomicus</t>
  </si>
  <si>
    <t>10.2298/PAN141224013G</t>
  </si>
  <si>
    <t>https://www.scopus.com/inward/record.uri?eid=2-s2.0-85029925774&amp;doi=10.2298%2fPAN141224013G&amp;partnerID=40&amp;md5=9ef199ffed87f5e504923dac0e00dce1</t>
  </si>
  <si>
    <t>Istanbul 29 Mayis University, Department of Economics, Istanbul, Turkey</t>
  </si>
  <si>
    <t>Guleryuz, E.H., Istanbul 29 Mayis University, Department of Economics, Istanbul, Turkey</t>
  </si>
  <si>
    <t>This paper provides a critical examination of effect of French Revolution institutions on regional economic development variations in 19th century by focusing on the experience of France. The argument in Daron Acemoglu et al. (2011) that differences in lo</t>
  </si>
  <si>
    <t>Externally imposed institutions; French departments; French revolution; Regional growth differences; Urbanization</t>
  </si>
  <si>
    <t>Acemoglu, D., Johnson, S., Robinson, J.A., Reversal of Fortune: Geography and Institutions in the Making of the Modern World Income Distribution (2002) Quarterly Journal of Economics, 117 (4), pp. 1231-1294. , http://dx.doi.org/10.1162/003355302320935025;</t>
  </si>
  <si>
    <t>Guleryuz, E.H.; Istanbul 29 Mayis University, Turkey; email: eguleryuz@29mayis.edu.tr</t>
  </si>
  <si>
    <t>Savez Ekonomista Vojvodine</t>
  </si>
  <si>
    <t>1452595X</t>
  </si>
  <si>
    <t>2-s2.0-85029925774</t>
  </si>
  <si>
    <t>Li J., Ji Y., Li H.</t>
  </si>
  <si>
    <t>57195715748;57195715231;57195717567;</t>
  </si>
  <si>
    <t>Impact of technological progress on regional agricultural economy based on fixed effect panel model</t>
  </si>
  <si>
    <t>https://www.scopus.com/inward/record.uri?eid=2-s2.0-85029603523&amp;partnerID=40&amp;md5=b12210406e5fbfd33075f7c07b9eb5db</t>
  </si>
  <si>
    <t>Department of Economics, Langfang Teachers University, Langfang, China; Public Affairs Department of JD Group, Beijing, China</t>
  </si>
  <si>
    <t>Li, J., Department of Economics, Langfang Teachers University, Langfang, China; Ji, Y., Department of Economics, Langfang Teachers University, Langfang, China; Li, H., Public Affairs Department of JD Group, Beijing, China</t>
  </si>
  <si>
    <t xml:space="preserve">In recent years, the agricultural industrial cluster based on the Internet has optimized the agricultural industry chain. In this paper, the authors analyze the impact of technological progress on regional agricultural economy based on fixed effect panel </t>
  </si>
  <si>
    <t>Data mining; Fixed effect panel; Technological progress</t>
  </si>
  <si>
    <t>Data mining; Economics; Agricultural industrial clusters; Agricultural industries; Agricultural productions; Agricultural science and technologies; Fixed effects; Innovation and technology; Regional differences; Technological progress; Agriculture</t>
  </si>
  <si>
    <t>174576161D</t>
  </si>
  <si>
    <t>This research is funded by the Soft science project of Hebei science and technology department: Research on modern agricultural industry technology system of "three production and integration",(Serial number 174576161D).</t>
  </si>
  <si>
    <t>Clark, G., Xu, L., Finance and income inequality: What do the data tell us? (2006) Southern Economic Journal, 72 (3), pp. 578-596; Chen, P., Sun, Y., Rural financial reform and development under the change of marginal constraints and cost structure (2007)</t>
  </si>
  <si>
    <t>Li, J.; Department of Economics, China; email: lijingwei16@163.com</t>
  </si>
  <si>
    <t>2-s2.0-85029603523</t>
  </si>
  <si>
    <t>Meyersfeld B.</t>
  </si>
  <si>
    <t>54891978000;</t>
  </si>
  <si>
    <t>Empty Promises and the Myth of Mining: Does Mining Lead to Pro-Poor Development?</t>
  </si>
  <si>
    <t>Business and Human Rights Journal</t>
  </si>
  <si>
    <t>10.1017/bhj.2016.25</t>
  </si>
  <si>
    <t>https://www.scopus.com/inward/record.uri?eid=2-s2.0-85029358760&amp;doi=10.1017%2fbhj.2016.25&amp;partnerID=40&amp;md5=990b133a3d4130b2375eae7a76968e4d</t>
  </si>
  <si>
    <t>Centre for Applied Legal Studies, University of the Witwatersrand, Johannesburg, South Africa</t>
  </si>
  <si>
    <t>Meyersfeld, B., Centre for Applied Legal Studies, University of the Witwatersrand, Johannesburg, South Africa</t>
  </si>
  <si>
    <t>Mining operations in the Global South often worsen conditions for affected communities after the conclusion of the operations as compared to pre-mining conditions. This is regression, not progress, which is contrary to the narrative surrounding mining's p</t>
  </si>
  <si>
    <t>economic development; equality; human rights law; mining; poverty</t>
  </si>
  <si>
    <t xml:space="preserve">Collier, P., (2007) The Bottom Billion: Why the Poorest Countries Are Failing and What Can Be Done about It, p. 39. , Oxford: Oxford University Press; Murombo, T., Regulating mining in South Africa and Zimbabwe: Communities, the environment and perpetual </t>
  </si>
  <si>
    <t>Meyersfeld, B.; Centre for Applied Legal Studies, South Africa</t>
  </si>
  <si>
    <t>Cambridge University Press</t>
  </si>
  <si>
    <t>Bus. Hum. Rights J.</t>
  </si>
  <si>
    <t>2-s2.0-85029358760</t>
  </si>
  <si>
    <t>Têtu P.-L., Lasserre F.</t>
  </si>
  <si>
    <t>56589976100;57196993127;</t>
  </si>
  <si>
    <t>Geography of China’s global supply of nickel ore: Is Northern Quebec a priority area for Chinese firms? [Géographie de l’approvisionnement chinois en minerai de nickel: le Grand Nord québécois est-il un territoire prioritaire pour les entreprises chinoise</t>
  </si>
  <si>
    <t>Annales de Geographie</t>
  </si>
  <si>
    <t>https://www.scopus.com/inward/record.uri?eid=2-s2.0-85025134216&amp;partnerID=40&amp;md5=6f5bc08f0b4b3f3b3edbad3bcc03a67b</t>
  </si>
  <si>
    <t>Département de géographie, environnement et géomatique, Université d’Ottawa, Simard Hall 60 University, Ottawa, ON  K1N6NS, Canada; Département de géographie, Université Laval, Pavillon Abitibi-Price 2405 Rue de la TerrasseQC  G1V 0A6, Canada</t>
  </si>
  <si>
    <t>Têtu, P.-L., Département de géographie, environnement et géomatique, Université d’Ottawa, Simard Hall 60 University, Ottawa, ON  K1N6NS, Canada; Lasserre, F., Département de géographie, Université Laval, Pavillon Abitibi-Price 2405 Rue de la TerrasseQC  G</t>
  </si>
  <si>
    <t>Driven by rapid economic growth over the past thirty years, China is world’s foremost consumer of nickel ore. China’s economic growth and political affirmation on the international scene, which coincides with a period of debate and concern in Canada about</t>
  </si>
  <si>
    <t>Arctic; China; Chinese Foreign Direct Investment (FDI); Mining industry; Nickel; Northern Quebec</t>
  </si>
  <si>
    <t>economic growth; foreign direct investment; investment; mineral resource; mining industry; nickel; regional economy; Arctic; Canada; China; Quebec [Canada]</t>
  </si>
  <si>
    <t>Alexeeva, O., Lasserre, F., Têtu, P.-L., Vers l’affirmation d’une stratégie chinoise agressive en Arctique? (2015) Revue Internationale Et stratégique, 2015-2 (98), pp. 38-47; Alexeeva, O., Lasserre, F., La Chine en Arctique: Stratégie raisonnée ou approc</t>
  </si>
  <si>
    <t>Armand Colin</t>
  </si>
  <si>
    <t>Ann. Geogr.</t>
  </si>
  <si>
    <t>2-s2.0-85025134216</t>
  </si>
  <si>
    <t>Shkvarya L.V., Frolova E.D.</t>
  </si>
  <si>
    <t>57190292841;57190411168;</t>
  </si>
  <si>
    <t>Transformations in socio-economic development of the Gulf group states</t>
  </si>
  <si>
    <t>10.17059/2017-2-21</t>
  </si>
  <si>
    <t>https://www.scopus.com/inward/record.uri?eid=2-s2.0-85021081675&amp;doi=10.17059%2f2017-2-21&amp;partnerID=40&amp;md5=0af8bac7f60a64dac41ab41e107cb5a2</t>
  </si>
  <si>
    <t>Department of Political Economics, Peoples' Friendship University of Russia, 6, Miklukho-Maklaya St., Moscow, 117198, Russian Federation; Department of International Economics, Ural Federal University, 19, Mira St., Ekaterinburg, 620002, Russian Federatio</t>
  </si>
  <si>
    <t>Shkvarya, L.V., Department of Political Economics, Peoples' Friendship University of Russia, 6, Miklukho-Maklaya St., Moscow, 117198, Russian Federation; Frolova, E.D., Department of International Economics, Ural Federal University, 19, Mira St., Ekaterin</t>
  </si>
  <si>
    <t>The article is devoted to the national economy transformations of the GCC States (Cooperation Council for the Arab States of the Gulf countries). This paper analyzes the dynamics of socio-economic development of the Gulf Group countries for the last 10 ye</t>
  </si>
  <si>
    <t>GCC; Growth factors; Gulf Group States; Macroeconomic indicators; National economy; Non-oil segment; Regional economic growth; Socio-economic system; Transformation; West Asia</t>
  </si>
  <si>
    <t>Biryukov, E.S., Mekhanizm strukturnoy perestroyki ekonomiki v stranakh Zaliva. [The mechanism of economic restructuring in the GCC states] (2015) Aziya i Afrika Segodnya [Asia and Africa Today], 1 (690), pp. 38-44. , (In Russ.); Shkvarya, L.V., Preobrazov</t>
  </si>
  <si>
    <t>2-s2.0-85021081675</t>
  </si>
  <si>
    <t>Bilotserkivets V.V., Zavhorodnia O.O.</t>
  </si>
  <si>
    <t>57194415133;57190259667;</t>
  </si>
  <si>
    <t>Innovative challenges and post-crisis prospects of Ukrainian mining and metallurgical industry</t>
  </si>
  <si>
    <t>https://www.scopus.com/inward/record.uri?eid=2-s2.0-85020010073&amp;partnerID=40&amp;md5=357ec46471956bae99acf7a1eb233e94</t>
  </si>
  <si>
    <t>National Metallurgical Academy of Ukraine, Dnipro, Ukraine</t>
  </si>
  <si>
    <t>Bilotserkivets, V.V., National Metallurgical Academy of Ukraine, Dnipro, Ukraine; Zavhorodnia, O.O., National Metallurgical Academy of Ukraine, Dnipro, Ukraine</t>
  </si>
  <si>
    <t>Purpose: The subject of the study is to reveal fundamental problems faced by Ukrainian mining and metallurgical complex in current conditions, to determine perspectives of its post-crisis recovery and basic directions of state support to its innovation de</t>
  </si>
  <si>
    <t>Economic crisis; Innovation; Mining and metallurgical complex; State budget; State investment expansion</t>
  </si>
  <si>
    <t>Tarasevych, V., (2012) National Economy, , Kyiv: Znannia; Pivnyak, G.G., Shashenko, O.M., Innovations and safety for coal mines in Ukraine (2015) Naukovyi Visnyk Natsionalnoho Hirnychoho Universytetu, 6, p. 118121; Pylypenko, Yu.I., The technological syst</t>
  </si>
  <si>
    <t>2-s2.0-85020010073</t>
  </si>
  <si>
    <t>Hu Y., Wen Z., Lee J.C.K., Luo E.</t>
  </si>
  <si>
    <t>57194026735;7201724187;57192810727;57194007062;</t>
  </si>
  <si>
    <t>Assessing resource productivity for industrial parks using adjusted raw material consumption (ARMC)</t>
  </si>
  <si>
    <t>10.1016/j.resconrec.2017.04.009</t>
  </si>
  <si>
    <t>https://www.scopus.com/inward/record.uri?eid=2-s2.0-85018282367&amp;doi=10.1016%2fj.resconrec.2017.04.009&amp;partnerID=40&amp;md5=a0fc8f1aa2bd673d04de6769d533a054</t>
  </si>
  <si>
    <t>State Key Joint Laboratory of Environment Simulation and Pollution Control (SKLESPC), School of Environment, Tsinghua University, Beijing, 100084, China; Key Laboratory for Solid Waste Management and Environment Safety (Tsinghua University), Tsinghua Univ</t>
  </si>
  <si>
    <t>Hu, Y., State Key Joint Laboratory of Environment Simulation and Pollution Control (SKLESPC), School of Environment, Tsinghua University, Beijing, 100084, China, Key Laboratory for Solid Waste Management and Environment Safety (Tsinghua University), Tsing</t>
  </si>
  <si>
    <t xml:space="preserve">Conventional resource productivity (RP) evaluation methods for industrial parks (IPs) are usually limited in scope, as they do not differentiate between the different types of resources. The real resource consumption and environmental impact were usually </t>
  </si>
  <si>
    <t>Adjusted raw material consumption method; Circular economy; Equivalent primary resource consumption; Resource consumption structure; Resource productivity</t>
  </si>
  <si>
    <t>Economic analysis; Economics; Efficiency; Environmental impact; Productivity; Circular economy; Primary resources; Raw material consumption; Resource consumption; Resource productivity; Economic and social effects; aluminum; copper; iron; lead; assessment</t>
  </si>
  <si>
    <t>aluminum, 7429-90-5; copper, 15158-11-9, 7440-50-8; iron, 14093-02-8, 53858-86-9, 7439-89-6; lead, 7439-92-1, 13966-28-4</t>
  </si>
  <si>
    <t xml:space="preserve">Barbiroli, G., The utilization rate and value of goods as strategic factors in resource productivity development (2006) J. Clean. Prod., 14 (8), pp. 723-726; Bringezu, S., Schutz, H., Steger, S., Baudisch, J., International comparison of resource use and </t>
  </si>
  <si>
    <t>Wen, Z.; State Key Joint Laboratory of Environment Simulation and Pollution Control (SKLESPC), China; email: wenzg@tsinghua.edu.cn</t>
  </si>
  <si>
    <t>2-s2.0-85018282367</t>
  </si>
  <si>
    <t>Hansen L., Bjørkhaug H.</t>
  </si>
  <si>
    <t>57193554513;6505737324;</t>
  </si>
  <si>
    <t>Visions and expectations for the Norwegian bioeconomy</t>
  </si>
  <si>
    <t>10.3390/su9030341</t>
  </si>
  <si>
    <t>https://www.scopus.com/inward/record.uri?eid=2-s2.0-85014869549&amp;doi=10.3390%2fsu9030341&amp;partnerID=40&amp;md5=039817a47d3b0d90567b79351bd8c2a9</t>
  </si>
  <si>
    <t>Centre for Rural Research, Trondheim, 7049, Norway</t>
  </si>
  <si>
    <t>Hansen, L., Centre for Rural Research, Trondheim, 7049, Norway; Bjørkhaug, H., Centre for Rural Research, Trondheim, 7049, Norway</t>
  </si>
  <si>
    <t>Developing a future bioeconomy has become critical for three main reasons: (1) The need for sustainability of resource use; (2) The growing demand for both food and energy; and (3) The need to decouple economic growth from environmental degradation. As Zi</t>
  </si>
  <si>
    <t>Bioeconomy; Expectations; Norway; Socio-technical regimes; Transitions; Visions</t>
  </si>
  <si>
    <t>demand analysis; economic growth; empirical analysis; environmental degradation; future prospect; national economy; resource use; social change; sustainability; transitional economy; vision; Norway</t>
  </si>
  <si>
    <t xml:space="preserve">Bugge, M.M., Hansen, T., Klitkou, A., What is the bioeconomy? (2016) A review of the literature. Sustainability, 8, p. 691; Swinnen, J., Riera, O., The global bio-economy (2013) Agric. Econ, 44, pp. 1-5; Sheppard, A.W., Gillespie, I., Hirsch, M., Begley, </t>
  </si>
  <si>
    <t>Hansen, L.; Centre for Rural ResearchNorway; email: lillian.hansen@rural.no</t>
  </si>
  <si>
    <t>2-s2.0-85014869549</t>
  </si>
  <si>
    <t>Weldegiorgis F.S., Mesfin B., Sturman K.</t>
  </si>
  <si>
    <t>55911047300;57192803488;56161070700;</t>
  </si>
  <si>
    <t>Looking for oil, gas and mineral development in Ethiopia: Prospects and risks for the political settlement</t>
  </si>
  <si>
    <t>10.1016/j.exis.2016.12.003</t>
  </si>
  <si>
    <t>https://www.scopus.com/inward/record.uri?eid=2-s2.0-85008178609&amp;doi=10.1016%2fj.exis.2016.12.003&amp;partnerID=40&amp;md5=c153f0eb26a98f5a0448251012e64729</t>
  </si>
  <si>
    <t>The University of Queensland, Sustainable Minerals Institute, St Lucia, Brisbane, Queensland  4072, Australia; Institute for Security Studies, P. O. Box 12869, Nairobi, 00100, Kenya</t>
  </si>
  <si>
    <t>Weldegiorgis, F.S., The University of Queensland, Sustainable Minerals Institute, St Lucia, Brisbane, Queensland  4072, Australia; Mesfin, B., Institute for Security Studies, P. O. Box 12869, Nairobi, 00100, Kenya; Sturman, K., The University of Queenslan</t>
  </si>
  <si>
    <t xml:space="preserve">The narrative of Ethiopia's remarkable economic growth path under a developmental state model is that of a strong ruling coalition united behind the vision of the late Prime Minister Meles Zenawi. Although a combination of de jure federalism and de facto </t>
  </si>
  <si>
    <t>Inclusive development; Mining; Political settlement; Resource conflict</t>
  </si>
  <si>
    <t xml:space="preserve">Aalen, L., Ethnic federalism in a dominant party state: the Ethiopian experience 1991–2000 (2002) CMI Rep., 2002 (2); Aalen, L., Ethnic federalism and self-determination for nationalities in a semi-authoritarian state: the case of Ethiopia (2006) Int. J. </t>
  </si>
  <si>
    <t>Weldegiorgis, F.S.; The University of Queensland, St Lucia, Australia; email: f.weldegiorgis@uq.edu.au</t>
  </si>
  <si>
    <t>2-s2.0-85008178609</t>
  </si>
  <si>
    <t>Lychagin M., Chalov S., Kasimov N., Shinkareva G., Jarsjö J., Thorslund J.</t>
  </si>
  <si>
    <t>6507910432;24166504600;7004197284;57189994678;6603550210;57214913417;</t>
  </si>
  <si>
    <t>Surface water pathways and fluxes of metals under changing environmental conditions and human interventions in the Selenga River system</t>
  </si>
  <si>
    <t>10.1007/s12665-016-6304-z</t>
  </si>
  <si>
    <t>https://www.scopus.com/inward/record.uri?eid=2-s2.0-85006355405&amp;doi=10.1007%2fs12665-016-6304-z&amp;partnerID=40&amp;md5=1069deadef156a864950b6e12f41ea88</t>
  </si>
  <si>
    <t>Faculty of Geography, Lomonosov Moscow State University, GSP-1, Leninskie Gory, Moscow, 119991, Russian Federation; Department of Physical Geography, Bolin Centre for Climate Research, Stockholm University, Stockholm, 106 91, Sweden</t>
  </si>
  <si>
    <t>Lychagin, M., Faculty of Geography, Lomonosov Moscow State University, GSP-1, Leninskie Gory, Moscow, 119991, Russian Federation; Chalov, S., Faculty of Geography, Lomonosov Moscow State University, GSP-1, Leninskie Gory, Moscow, 119991, Russian Federatio</t>
  </si>
  <si>
    <t>This paper presents the results of novel field campaigns in the extensive (447,000 km2) Selenga River basin, through which 304 samples of river water and 308 samples of suspended matter were collected during high and low water periods between 2011 and 201</t>
  </si>
  <si>
    <t>Aquatic systems; Geochemical fluxes; Heavy metals; Selenga River; Transboundary basin</t>
  </si>
  <si>
    <t>Catchments; Climate change; Economics; Heavy metals; Lakes; Land use; Rivers; Surface waters; Suspended sediments; Water pollution control; Water quality; Aquatic system; Environmental change; Environmental conditions; Industrial activities; Metals and me</t>
  </si>
  <si>
    <t>PIRSES-GA-2012-318969; Svenska Forskningsrådet Formas: 2012-790</t>
  </si>
  <si>
    <t>Field data and chemical analyses were obtained in frames of the Russian Geographical Society project “Complex Expedition Selenga-Baikal” and a number of Russian Fund for Basic Research projects. It was furthermore enabled by funding from the EU 7th framew</t>
  </si>
  <si>
    <t>Council Directive (98/83/EC) of 3 November 1998 relating to the quality of water intended for human consumption (1998) Off J Eur Communities, 50, pp. 32-54; Asselman, N.E., Suspended sediment dynamics in a large drainage basin: the River Rhine (1999) Hydr</t>
  </si>
  <si>
    <t>Lychagin, M.; Faculty of Geography, GSP-1, Leninskie Gory, Russian Federation; email: lychagin2008@gmail.com</t>
  </si>
  <si>
    <t>2-s2.0-85006355405</t>
  </si>
  <si>
    <t>Woodworth M.D.</t>
  </si>
  <si>
    <t>56451772100;</t>
  </si>
  <si>
    <t>Disposable Ordos: The making of an energy resource frontier in western China</t>
  </si>
  <si>
    <t>10.1016/j.geoforum.2016.04.007</t>
  </si>
  <si>
    <t>https://www.scopus.com/inward/record.uri?eid=2-s2.0-84975127229&amp;doi=10.1016%2fj.geoforum.2016.04.007&amp;partnerID=40&amp;md5=5ee6d5e355c0091ab3313a9e096ba740</t>
  </si>
  <si>
    <t>Department of Geography, The Ohio State University, 1148 Derby Hall, United States</t>
  </si>
  <si>
    <t>Woodworth, M.D., Department of Geography, The Ohio State University, 1148 Derby Hall, United States</t>
  </si>
  <si>
    <t>China's economic growth in recent decades has been accompanied by vigorous growth in energy production and consumption. This article analyzes geographical shifts in the production of energy resources using a relational frontier concept. The frontier conce</t>
  </si>
  <si>
    <t>China; Coal; Energy; Frontier; Mining; Ordos</t>
  </si>
  <si>
    <t>coal mining; coal production; energy policy; energy resource; local economy; political economy; China; Nei Monggol; Ordos</t>
  </si>
  <si>
    <t>Research for this article was funded in part through a Chiang Chiang-kuo Foundation for International Scholarly Exchange dissertation fellowship and an Association for Asian Studies China Inner-Asia Council research travel award.</t>
  </si>
  <si>
    <t>Andrews-Speed, P., Ma, G., Shao, B., Liao, C., Economic responses to the closure of small-scale mines in Chongqing, China (2005) Resour. Policy, 30 (1), pp. 39-54; Bai, D., Tian, X., Xie, M., E'erduosi Shi Kuangchan Ziyuan Kaifa Buchang Xianzhuang Ji Wans</t>
  </si>
  <si>
    <t>2-s2.0-84975127229</t>
  </si>
  <si>
    <t>Ndlovu N.</t>
  </si>
  <si>
    <t>35190657900;</t>
  </si>
  <si>
    <t>Fragmented Approach to Governance? Critical Review of the Role Played by Various Government Departments and Agencies in the Administration of Heritage Matters in South Africa</t>
  </si>
  <si>
    <t>Archaeologies</t>
  </si>
  <si>
    <t>10.1007/s11759-017-9302-1</t>
  </si>
  <si>
    <t>https://www.scopus.com/inward/record.uri?eid=2-s2.0-85014002884&amp;doi=10.1007%2fs11759-017-9302-1&amp;partnerID=40&amp;md5=9898bbef3f986646c6bf6e778afe18b9</t>
  </si>
  <si>
    <t>Department of Anthropology and Archaeology, University of Pretoria, Pretoria, Hatfield  0083, South Africa</t>
  </si>
  <si>
    <t>Ndlovu, N., Department of Anthropology and Archaeology, University of Pretoria, Pretoria, Hatfield  0083, South Africa</t>
  </si>
  <si>
    <t>South Africa is one of the leading economic powerhouses in the African continent. With its rising population and the National Development Plan (NDP) aimed at repositioning South Africa, there is an increasing threat posed by the need to sustain positive e</t>
  </si>
  <si>
    <t>CoAL; DEA; DWA; Mapungubwe; Mining; SAHRA; Save Mapungubwe Coalition</t>
  </si>
  <si>
    <t>University of Pretoria, UP</t>
  </si>
  <si>
    <t>This research was supported through funding from the Research Development Fund of the University of Pretoria. This paper has benefited from discussions with Pascall Taruvinga, Innocent Pikirayi, Webber Ndoro and Ashton Sinamai. I take responsibility for t</t>
  </si>
  <si>
    <t>Buckley, K.I., The World Heritage Convention at 40: Challenges for the Work of ICOMOS (2014) Historic Environment, 26 (2), pp. 38-52; (2015), https://www.wits.ac.za/media/wits-university/faculties-and-schools/commerce-law-and-management/research-entities/</t>
  </si>
  <si>
    <t>Ndlovu, N.; Department of Anthropology and Archaeology, South Africa; email: ndukuyakhe@googlemail.com</t>
  </si>
  <si>
    <t>2-s2.0-85014002884</t>
  </si>
  <si>
    <t>Baah-Boateng W.</t>
  </si>
  <si>
    <t>55984327100;</t>
  </si>
  <si>
    <t>The youth unemployment challenge in Africa: What are the drivers?</t>
  </si>
  <si>
    <t>Economic and Labour Relations Review</t>
  </si>
  <si>
    <t>10.1177/1035304616645030</t>
  </si>
  <si>
    <t>https://www.scopus.com/inward/record.uri?eid=2-s2.0-85001889550&amp;doi=10.1177%2f1035304616645030&amp;partnerID=40&amp;md5=13dcfe9283fbdadc2872c6058f0371df</t>
  </si>
  <si>
    <t>Department of Economics, University of Ghana, P.O. Box LG 57, Legon, Accra, Ghana</t>
  </si>
  <si>
    <t>Baah-Boateng, W., Department of Economics, University of Ghana, P.O. Box LG 57, Legon, Accra, Ghana</t>
  </si>
  <si>
    <t>Youth unemployment remains a major political and socioeconomic challenge in Africa despite the recent strong growth performance of many African countries. The study undertakes an empirical assessment of the main sources of youth unemployment in Africa. Ba</t>
  </si>
  <si>
    <t>Africa; economic growth; informal economy; labour markets; theories of unemployment; vulnerable workers; youth unemployment</t>
  </si>
  <si>
    <t>(2012) Promoting Youth Employment, , http://www.africaneconomicoutlook.org/en/theme/youth_employment/, African Development Bank (AfDB), Organisation for Economic Cooperation and Development (OECD), United Nations Development Program (UNDP), et al. African</t>
  </si>
  <si>
    <t>Baah-Boateng, W.; Department of Economics, P.O. Box LG 57, Ghana; email: wbaahboat@post.harvard.edu</t>
  </si>
  <si>
    <t>Econ. Labour Relat. Rev.</t>
  </si>
  <si>
    <t>2-s2.0-85001889550</t>
  </si>
  <si>
    <t>Owusu O., Wireko I., Mensah A.K.</t>
  </si>
  <si>
    <t>57191620301;55643140100;57191613705;</t>
  </si>
  <si>
    <t>The performance of the mining sector in Ghana: A decomposition analysis of the relative contribution of price and output to revenue growth</t>
  </si>
  <si>
    <t>10.1016/j.resourpol.2016.10.006</t>
  </si>
  <si>
    <t>https://www.scopus.com/inward/record.uri?eid=2-s2.0-84992124323&amp;doi=10.1016%2fj.resourpol.2016.10.006&amp;partnerID=40&amp;md5=8450d2127578f1210a92f3402611e441</t>
  </si>
  <si>
    <t>Department of Economics, Dalhousie University, 6214 University Avenue, Halifax, Nova Scotia  B3H 4R2, Canada; Johnson-Shoyama Graduate School of Public Policy, University of Saskatchewan, 101 Defeinbaker Place, Saskatoon, S7N 5B8, Canada; Department of Ge</t>
  </si>
  <si>
    <t>Owusu, O., Department of Economics, Dalhousie University, 6214 University Avenue, Halifax, Nova Scotia  B3H 4R2, Canada; Wireko, I., Johnson-Shoyama Graduate School of Public Policy, University of Saskatchewan, 101 Defeinbaker Place, Saskatoon, S7N 5B8, C</t>
  </si>
  <si>
    <t>For the past decades, the strong performance of the mining industry has been largely attributed to the surging mineral prices. To assess this claim, this paper examines the performance of the mining sector in Ghana over the past 40 years. It basically, pr</t>
  </si>
  <si>
    <t>Decomposition analysis; Ghana; Gold; Mining; Natural resources; Performance; Revenue</t>
  </si>
  <si>
    <t>Correlation detectors; Costs; Earnings; Economics; Gold; Gold mines; International trade; Mineral industry; Mining; Natural resources; Business environments; Decomposition analysis; Ghana; International markets; Performance; Positive correlations; Relativ</t>
  </si>
  <si>
    <t>Appiah, H.L., Tax Reforms &amp; Revenue Mobilisation: a Case Study of the Mining Sector of Ghana Doctoral dissertation (2013), University of Ghana; Akabzaa, T., Darimani, A., Impact of mining sector investment in Ghana: A study of the Tarkwa mining region (20</t>
  </si>
  <si>
    <t>Owusu, O.; Department of Economics, 6214 University Avenue, Canada; email: ob768133@dal.ca</t>
  </si>
  <si>
    <t>2-s2.0-84992124323</t>
  </si>
  <si>
    <t>Xu H., Nakajima K.</t>
  </si>
  <si>
    <t>57056573200;15730016100;</t>
  </si>
  <si>
    <t>Did China's coal mine regulation positively affect economic growth?</t>
  </si>
  <si>
    <t>10.1016/j.resourpol.2016.09.010</t>
  </si>
  <si>
    <t>https://www.scopus.com/inward/record.uri?eid=2-s2.0-84990924874&amp;doi=10.1016%2fj.resourpol.2016.09.010&amp;partnerID=40&amp;md5=d03c9afde7bc4ddd033869ab9ba69908</t>
  </si>
  <si>
    <t>School of Economics and Trade, Hunan University, 109 Shijiachong, Yuelu District, Changsha, 410006, China; Graduate School of Economics, Tohoku University, 27-1 Kawauchi, Aoba-ku, Sendai, 980-8576, Japan</t>
  </si>
  <si>
    <t>Xu, H., School of Economics and Trade, Hunan University, 109 Shijiachong, Yuelu District, Changsha, 410006, China; Nakajima, K., Graduate School of Economics, Tohoku University, 27-1 Kawauchi, Aoba-ku, Sendai, 980-8576, Japan</t>
  </si>
  <si>
    <t>In response to high mortality rates and low productivity in coal mining, China began regulating coal mines in the 1990s, reshaping its coal economy. We investigate the relationship between coal mine regulation and economic growth. Using the difference-in-</t>
  </si>
  <si>
    <t>China; Coal mine regulation; Crowding-out effects; Mortality rate; Regional development</t>
  </si>
  <si>
    <t xml:space="preserve">Coal; Coal industry; Economic and social effects; Economics; Population statistics; Regional planning; China; Coal mining; Crowding out; Difference-in-differences; Economic growths; Mortality rate; Regional development; Regional economy; Coal mines; coal </t>
  </si>
  <si>
    <t>Japan Society for the Promotion of Science, KAKEN: 15H03344, 15K01217, 16H02018, 24330072, 25220502, 25380275, 26-4705, 26245037, 26285051</t>
  </si>
  <si>
    <t>Financial supports from the JSPS ( 24330072, 25220502, 26285051, 15K01217, 16H02018, 26-4705 ) are acknowledged.</t>
  </si>
  <si>
    <t>Andrews-Speed, P., Yang, M., Shen, L., Cao, S., The regulation of China's township and village coal mines: a study of complexity and ineffectiveness (2003) J. Clean. Prod., 11, pp. 185-196; Andrews-Speed, P., Ma, G., Shao, B., Liao, C., Economic responses</t>
  </si>
  <si>
    <t>Xu, H.; School of Economics and Trade, 109 Shijiachong, Yuelu District, China; email: hangtianxu@hnu.edu.cn</t>
  </si>
  <si>
    <t>2-s2.0-84990924874</t>
  </si>
  <si>
    <t>Zamani-Dehkordi P., Rakai L., Zareipour H.</t>
  </si>
  <si>
    <t>57189348720;21834728100;16029901300;</t>
  </si>
  <si>
    <t>Deciding on the support schemes for upcoming wind farms in competitive electricity markets</t>
  </si>
  <si>
    <t>10.1016/j.energy.2016.09.105</t>
  </si>
  <si>
    <t>https://www.scopus.com/inward/record.uri?eid=2-s2.0-84988720304&amp;doi=10.1016%2fj.energy.2016.09.105&amp;partnerID=40&amp;md5=69c51910d612c452e7286783d604a4bd</t>
  </si>
  <si>
    <t>Schulich School of Engineering, University of CalgaryAlberta, Canada</t>
  </si>
  <si>
    <t>Zamani-Dehkordi, P., Schulich School of Engineering, University of CalgaryAlberta, Canada; Rakai, L., Schulich School of Engineering, University of CalgaryAlberta, Canada; Zareipour, H., Schulich School of Engineering, University of CalgaryAlberta, Canada</t>
  </si>
  <si>
    <t>A variety of policies have driven escalated global growth of wind-power generation in recent years. However, wind production should be supported through market-based schemes that avoid overcompensation. The present paper aims to determine a justified supp</t>
  </si>
  <si>
    <t>Data mining; Electricity market; Wind generation</t>
  </si>
  <si>
    <t>Commerce; Cost estimating; Costs; Data mining; Electric power generation; Electric power utilization; Electric utilities; Power markets; Regression analysis; Wind power; Competitive electricity markets; Electricity consumers; Electricity costs; Electricit</t>
  </si>
  <si>
    <t>Sawin, J., Appavou, F., Brown, A., Epp, B., Leidreiter, A., Lins, C., Renewables 2016: global status report (2016), Worldwatch Institute Washington, DC; Couture, T., Gagnon, Y., An analysis of feed-in tariff remuneration models: implications for renewable</t>
  </si>
  <si>
    <t>Zamani-Dehkordi, P.; Schulich School of Engineering, Canada; email: pzamanid@ucalgary.ca</t>
  </si>
  <si>
    <t>2-s2.0-84988720304</t>
  </si>
  <si>
    <t>Gasalla M.A., Gandini F.C.</t>
  </si>
  <si>
    <t>8775290100;57190442085;</t>
  </si>
  <si>
    <t>The loss of fishing territories in coastal areas: the case of seabob-shrimp small-scale fisheries in São Paulo, Brazil</t>
  </si>
  <si>
    <t>Maritime Studies</t>
  </si>
  <si>
    <t>10.1186/s40152-016-0044-2</t>
  </si>
  <si>
    <t>https://www.scopus.com/inward/record.uri?eid=2-s2.0-84979971009&amp;doi=10.1186%2fs40152-016-0044-2&amp;partnerID=40&amp;md5=f7e1c450e9a42ee491cd728a3c17c886</t>
  </si>
  <si>
    <t>Fisheries Ecosystems Laboratory (LabPesq), Oceanographic Institute, University of São Paulo, Praça do Oceanográfico, 191. Cidade Universitária, São Paulo, SP  055080-120, Brazil; Maramar Institute for Coastal Management, Santos, São Paulo, Brazil</t>
  </si>
  <si>
    <t>Gasalla, M.A., Fisheries Ecosystems Laboratory (LabPesq), Oceanographic Institute, University of São Paulo, Praça do Oceanográfico, 191. Cidade Universitária, São Paulo, SP  055080-120, Brazil; Gandini, F.C., Maramar Institute for Coastal Management, Sant</t>
  </si>
  <si>
    <t>Knowledge of the difficulties, costs, and territorial issues surrounding fishing communities seems crucial to achieve sustainable development goals in marine and coastal zones. However, such knowledge is not always available, sufficient, or even identifia</t>
  </si>
  <si>
    <t>Coastal stewardship; Compensation; Dredging; Environmental policies; Fishers; Marine protected areas; Oil and gas; Territorial approach</t>
  </si>
  <si>
    <t>coastal zone; coastal zone management; compensation system; cost analysis; environmental policy; fishery economics; fishery regulation; fishing community; food market; gas industry; marine park; oil industry; seafood; shrimp fishery; social justice; stake</t>
  </si>
  <si>
    <t>Conselho Nacional de Desenvolvimento Científico e Tecnológico, CNPq: 42/2012</t>
  </si>
  <si>
    <t>This study was partially funded by the Brazilian National Research Council - CNPq (Project 42/2012 on fisheries socioeconomic viability). We would like to thank the research grant for MAG and the fellowship provided to FG (DTI-B). We thank Amanda Rodrigue</t>
  </si>
  <si>
    <t>Ab´Saber, A.N., (2001) Litoral do Brasil/Brazilian coast. (English version C. Holmquist), p. 286. , Metalivros, São Paulo; Aburto, J.A., Stotz, W.B., Cundill, G., Social-ecological collapse: TURF Governance in the context of highly variable resources in C</t>
  </si>
  <si>
    <t>Gasalla, M.A.; Fisheries Ecosystems Laboratory (LabPesq), 191. Cidade Universitária, Brazil; email: mgasalla@usp.br</t>
  </si>
  <si>
    <t>Marit. Stud.</t>
  </si>
  <si>
    <t>2-s2.0-84979971009</t>
  </si>
  <si>
    <t>Vittoria M.P., Napolitano P.</t>
  </si>
  <si>
    <t>6504341716;57190167227;</t>
  </si>
  <si>
    <t>Large cultural networks and smart specialization: What is new in regional policy diagnostic analytics?</t>
  </si>
  <si>
    <t>Social Network Analysis and Mining</t>
  </si>
  <si>
    <t>10.1007/s13278-016-0359-4</t>
  </si>
  <si>
    <t>https://www.scopus.com/inward/record.uri?eid=2-s2.0-84978112036&amp;doi=10.1007%2fs13278-016-0359-4&amp;partnerID=40&amp;md5=a244e7dbcb0252590a000c20d2d6fca8</t>
  </si>
  <si>
    <t>Institute for Research on Innovation and Services for Development (IRISS), National Research Council (CNR), Naples, Italy</t>
  </si>
  <si>
    <t>Vittoria, M.P., Institute for Research on Innovation and Services for Development (IRISS), National Research Council (CNR), Naples, Italy; Napolitano, P., Institute for Research on Innovation and Services for Development (IRISS), National Research Council</t>
  </si>
  <si>
    <t>Measuring the temporal centrality of concepts in a relevant information sphere (e.g., contemporary social media such as Instagram) combined with a firm-level analytical perspective can be applied to the analysis of social, cultural, and entrepreneurial sc</t>
  </si>
  <si>
    <t>Culture and creative industry; Entrepreneurial discovery; Instagram; Learning, governance, and dynamic capabilities; Multi-relational social networks; New media; Smart specialization policy</t>
  </si>
  <si>
    <t>Data mining; Economics; Creative industries; Dynamic capabilities; Entrepreneurial discovery; Instagram; New media; Big data</t>
  </si>
  <si>
    <t>Argyris, C., Schon, D., (1978) Organizational learning, , Addison-Wesley, Reading; Austin, J.L., (1962) How to do things with words, , Oxford University Press, Oxford; Barabási AL (2003) Linked: how everything is connected to everything else and what it m</t>
  </si>
  <si>
    <t>Vittoria, M.P.; Institute for Research on Innovation and Services for Development (IRISS), Italy; email: m.vittoria@iriss.cnr.it</t>
  </si>
  <si>
    <t>Soc. Netw. Analysis Min.</t>
  </si>
  <si>
    <t>2-s2.0-84978112036</t>
  </si>
  <si>
    <t>Paredes M.</t>
  </si>
  <si>
    <t>35999510000;</t>
  </si>
  <si>
    <t>The glocalization of mining conflict: Cases from Peru</t>
  </si>
  <si>
    <t>10.1016/j.exis.2016.08.007</t>
  </si>
  <si>
    <t>https://www.scopus.com/inward/record.uri?eid=2-s2.0-85003968497&amp;doi=10.1016%2fj.exis.2016.08.007&amp;partnerID=40&amp;md5=480b8b221eade2e78808df8408a51f13</t>
  </si>
  <si>
    <t>Pontifical Catholic University of Peru, Peru</t>
  </si>
  <si>
    <t>Paredes, M., Pontifical Catholic University of Peru, Peru</t>
  </si>
  <si>
    <t>Investments in extractive industries, predominantly mining, have catalyzed significant economic growth at the national level in Latin America. However, they have also been met with opposition and resistance from many local communities. This paper argues t</t>
  </si>
  <si>
    <t>Glocalization; Mining conflict; Peru; Social movements; Transnational networks of activism</t>
  </si>
  <si>
    <t>Acuña, R.M., The politics of extractive governance: indigenous peoples and socio-environmental conflicts (2015) Extr. Ind. Soc., 2 (1), pp. 85-92; Appadurai, A., Grassroots globalization and the research imagination (2000) Publ. Cult., 12 (1), pp. 1-19; A</t>
  </si>
  <si>
    <t>2-s2.0-85003968497</t>
  </si>
  <si>
    <t>Revilla Diez J.</t>
  </si>
  <si>
    <t>57220903111;</t>
  </si>
  <si>
    <t>Vietnam 30 years after Doi Moi: Achievements and challenges</t>
  </si>
  <si>
    <t>Zeitschrift fur Wirtschaftsgeographie</t>
  </si>
  <si>
    <t>10.1515/zfw-2016-0035</t>
  </si>
  <si>
    <t>https://www.scopus.com/inward/record.uri?eid=2-s2.0-84996602602&amp;doi=10.1515%2fzfw-2016-0035&amp;partnerID=40&amp;md5=75d2842e1d916b32bc778621df669fa6</t>
  </si>
  <si>
    <t>Javier Revilla Diez, Geographisches Institut, Universität zu Köln, Albertus-Magnus-Platz, Köln, 50923, Germany</t>
  </si>
  <si>
    <t>Revilla Diez, J., Javier Revilla Diez, Geographisches Institut, Universität zu Köln, Albertus-Magnus-Platz, Köln, 50923, Germany</t>
  </si>
  <si>
    <t>Thirty years ago, the Vietnamese government was forced to change its economic policy. The inefficiencies of the economic system led to deteriorating living conditions in the 1980s. During the 6th party congress in December 1986, the communist party decide</t>
  </si>
  <si>
    <t>achievements; challenges; transition economy; Vietnam.</t>
  </si>
  <si>
    <t>economic development; economic growth; economic policy; environmental issue; macroeconomics; party politics; political reform; political system; transitional economy; welfare economics; Viet Nam</t>
  </si>
  <si>
    <t>(2005) Private Sector Assessment in Vietnam, , ADB (Asian Development Bank) Mandaluyong City; (2013) ADB (Asian Development Bank), , http:www.adb.org.sites.default.files/institutional-document/33916/files.viet-nam-environment-climate-change.pdf, Viet Nam.</t>
  </si>
  <si>
    <t>Revilla Diez, J.; Javier Revilla Diez, Albertus-Magnus-Platz, Germany; email: j.revilladiez@uni-koeln.de</t>
  </si>
  <si>
    <t>Walter de Gruyter GmbH</t>
  </si>
  <si>
    <t>Z. Wirtsch. Geogr.</t>
  </si>
  <si>
    <t>2-s2.0-84996602602</t>
  </si>
  <si>
    <t>Tan M., Qi C.</t>
  </si>
  <si>
    <t>57208534766;26325703600;</t>
  </si>
  <si>
    <t>Computer-aided data mining and impact of technological innovation on regional agricultural economy: An industry convergence perspective</t>
  </si>
  <si>
    <t>RISTI - Revista Iberica de Sistemas e Tecnologias de Informacao</t>
  </si>
  <si>
    <t>E8</t>
  </si>
  <si>
    <t>https://www.scopus.com/inward/record.uri?eid=2-s2.0-85040522534&amp;partnerID=40&amp;md5=a3b0459e717efee25f42b53267de5fcd</t>
  </si>
  <si>
    <t>Huazhong Agricultural University, Wuhan, Hubei, China</t>
  </si>
  <si>
    <t>Tan, M., Huazhong Agricultural University, Wuhan, Hubei, China; Qi, C., Huazhong Agricultural University, Wuhan, Hubei, China</t>
  </si>
  <si>
    <t xml:space="preserve">At present, the Internet industry has become the development trend of agricultural modernization. Agricultural Internet will promote the modernization of the agricultural industry chain, broaden the marketing channels and improve social services in rural </t>
  </si>
  <si>
    <t>Agricultural industry integration; Agricultural Internet; Data mining; Technological progress</t>
  </si>
  <si>
    <t>Agriculture; Data mining; Economics; Agricultural development; Agricultural economy; Agricultural industries; Agricultural modernizations; Data mining technology; Industry convergence; Technological innovation; Technological progress; Industrial economics</t>
  </si>
  <si>
    <t>Tan, M.; Huazhong Agricultural UniversityChina; email: tanmingjiao2008@126.com</t>
  </si>
  <si>
    <t>Associacao Iberica de Sistemas e Tecnologias de Informacao</t>
  </si>
  <si>
    <t>Rev. Iberica Sist. Tecnol. Inf.</t>
  </si>
  <si>
    <t>2-s2.0-85040522534</t>
  </si>
  <si>
    <t>Du H.</t>
  </si>
  <si>
    <t>36671048400;</t>
  </si>
  <si>
    <t>Research on performance and influence factors of industrial technology innovation strategic alliances based on cloud computing data mining</t>
  </si>
  <si>
    <t>https://www.scopus.com/inward/record.uri?eid=2-s2.0-85040513528&amp;partnerID=40&amp;md5=a11a804175647bb7bc974a3f46c0f4a4</t>
  </si>
  <si>
    <t>North China University of Science and Technology, Tangshan, 063009, China; Chinese Academy of Governance, Beijing, 100089, China</t>
  </si>
  <si>
    <t>Du, H., North China University of Science and Technology, Tangshan, 063009, China, Chinese Academy of Governance, Beijing, 100089, China</t>
  </si>
  <si>
    <t>Industry technology innovation strategic alliance is helpful to the industry of science and technology achievements in industry. It plays an important role in economic growth, national innovation and optimizing the allocation of resources. Through literat</t>
  </si>
  <si>
    <t>Industrial technology innovation; Information Technology; Strategic alliances; Structure equation modeling</t>
  </si>
  <si>
    <t>Data mining; Economics; Industrial research; Information technology; Innovation; Risk assessment; Risk management; Technology transfer; Distribution mechanism; Industrial technology; National innovations; Science and Technology; Strategic alliance; Struct</t>
  </si>
  <si>
    <t>Caplan, R., Cobb, S., (1980) Job demands and worker health: Main effects and occupational differences, , Ann Arbor, MI: Institute for Social Research; Carvalho, J.V., Rocha, Á., Abreu, A., Maturity Models of Healthcare Information Systems and Technologies</t>
  </si>
  <si>
    <t>Du, H.; North China University of Science and TechnologyChina; email: duhongwei_163@163.com</t>
  </si>
  <si>
    <t>2-s2.0-85040513528</t>
  </si>
  <si>
    <t>Yershov Y.S.</t>
  </si>
  <si>
    <t>56556691200;</t>
  </si>
  <si>
    <t>Features of regional economic development in Russia in 1999–2013</t>
  </si>
  <si>
    <t>10.1134/S2079970516040079</t>
  </si>
  <si>
    <t>https://www.scopus.com/inward/record.uri?eid=2-s2.0-85006086209&amp;doi=10.1134%2fS2079970516040079&amp;partnerID=40&amp;md5=9c4fd79a6d5428b4bcbb7f0a41a5ebd9</t>
  </si>
  <si>
    <t>Institute of Economics and Industrial Engineering, Siberian Branch, Russian Academy of Sciences, Novosibirsk, Russian Federation</t>
  </si>
  <si>
    <t>Yershov, Y.S., Institute of Economics and Industrial Engineering, Siberian Branch, Russian Academy of Sciences, Novosibirsk, Russian Federation</t>
  </si>
  <si>
    <t>Significant changes have taken place in the spatial structure of the Russian economy since the launch of market reforms. The paper studies its peculiarities in 1999–2013 in terms of formal (recorded by statistics in current prices) and real changes in the</t>
  </si>
  <si>
    <t>interregional differentiation; nominal growth indicators; real distribution of productive forces; real indices; region; spatial structure of the economy</t>
  </si>
  <si>
    <t>economic growth; employment; energy use; Gross Domestic Product; regional development; regional pattern; structural change; Russian Federation</t>
  </si>
  <si>
    <t>Granberg, A.G., Zaitseva, Y.S., Interregional economic comparison: macroindicators and complex assessment (2007) Vestn. Ross. Gumanit. Nauch. Fonda, 1 (46), pp. 45-57; Granberg, A.G., Zaitseva, Y.S., Production and use of the gross regional product: inter</t>
  </si>
  <si>
    <t>Yershov, Y.S.; Institute of Economics and Industrial Engineering, Russian Federation; email: eryus@mail.ru</t>
  </si>
  <si>
    <t>2-s2.0-85006086209</t>
  </si>
  <si>
    <t>Ollenburger M.H., Descheemaeker K., Crane T.A., Sanogo O.M., Giller K.E.</t>
  </si>
  <si>
    <t>55680877300;10044870200;36801228800;36337968400;7005321356;</t>
  </si>
  <si>
    <t>Waking the Sleeping Giant: Agricultural intensification, extensification or stagnation in Mali's Guinea Savannah</t>
  </si>
  <si>
    <t>Agricultural Systems</t>
  </si>
  <si>
    <t>10.1016/j.agsy.2016.07.003</t>
  </si>
  <si>
    <t>https://www.scopus.com/inward/record.uri?eid=2-s2.0-84979010987&amp;doi=10.1016%2fj.agsy.2016.07.003&amp;partnerID=40&amp;md5=d7308a97d57fda96c5c81a03e3fb560b</t>
  </si>
  <si>
    <t>Plant Production Systems, Wageningen University, P.O. Box 430, Wageningen, AK  6700, Netherlands; International Livestock Research Institute, 30709 Naivasha Rd, Nairobi, Kenya; Institut d'Economie Rurale (IER), ESPGRN-Sikasso, P.O. Box 186, Sikasso, Mali</t>
  </si>
  <si>
    <t>Ollenburger, M.H., Plant Production Systems, Wageningen University, P.O. Box 430, Wageningen, AK  6700, Netherlands; Descheemaeker, K., Plant Production Systems, Wageningen University, P.O. Box 430, Wageningen, AK  6700, Netherlands; Crane, T.A., Internat</t>
  </si>
  <si>
    <t xml:space="preserve">The World Bank argued that West Africa's Guinea Savannah zone forms part of “Africa's Sleeping Giant,” where increases in agricultural production could be an engine of economic growth, through expansion of cultivated land in sparsely populated areas. The </t>
  </si>
  <si>
    <t>Land use change; Livelihood systems; Mechanization; Off-farm income; Scenario analysis; Smallholder</t>
  </si>
  <si>
    <t>agricultural intensification; agricultural production; cotton; crop improvement; economic growth; fertilizer application; household income; land cover; land use change; maize; off-farm employment; smallholder; World Bank; Guinea; Mali; Anacardium occident</t>
  </si>
  <si>
    <t>United States Agency for International Development, USAID; McKnight Foundation: 12-108</t>
  </si>
  <si>
    <t>Funding for this research was provided by the McKnight Foundation (No. 12-108 ) through the project ‘Pathways to Agro-ecological Intensification of Sorghum and Millet Cropping Systems of Southern Mali,’ the CGIAR Research Program on Dryland Systems, and t</t>
  </si>
  <si>
    <t>Akinseye, F.M., Agele, S.O., Traore, P.C.S., Adam, M., Whitbread, A.M., Evaluation of the onset and length of growing season to define planting date: a case study for Mali (West Africa) (2016) Theor. Appl. Climatol., 124, pp. 973-983; Aune, J.B., Bationo,</t>
  </si>
  <si>
    <t>Ollenburger, M.H.; Plant Production Systems, P.O. Box 430, Netherlands; email: mary.ollenburger@wur.nl</t>
  </si>
  <si>
    <t>0308521X</t>
  </si>
  <si>
    <t>AGSYD</t>
  </si>
  <si>
    <t>Agric. Syst.</t>
  </si>
  <si>
    <t>2-s2.0-84979010987</t>
  </si>
  <si>
    <t>Hatcher P.</t>
  </si>
  <si>
    <t>55252700300;</t>
  </si>
  <si>
    <t>Le boom minier de la Mongolie et la montée du nationalisme des ressources : tensions politiques, promesses électorales et normes néolibérales</t>
  </si>
  <si>
    <t>10.1080/02255189.2016.1172009</t>
  </si>
  <si>
    <t>https://www.scopus.com/inward/record.uri?eid=2-s2.0-84976354244&amp;doi=10.1080%2f02255189.2016.1172009&amp;partnerID=40&amp;md5=e4117ad880a2fea6491a5fe3d85843eb</t>
  </si>
  <si>
    <t>Faculté des relations internationales de l’Université Ritsumeikan, Kyoto, Japan</t>
  </si>
  <si>
    <t>Hatcher, P., Faculté des relations internationales de l’Université Ritsumeikan, Kyoto, Japan</t>
  </si>
  <si>
    <t>Mongolia has witnessed spectacular economic growth, with the recent development of its enormous mineral reserves. Despite such success, the government began a review of its mining regime, a review quickly labelled a display of “resource nationalism”. Buil</t>
  </si>
  <si>
    <t>economic growth; mineral resource; mining; political economy; resource development; Mongolia</t>
  </si>
  <si>
    <t>Awehali, B., (2011) Mongolia’s Wilderness Threatened by Mining Boom, , http://www.guardian.co.uk/environment/2011/jan/11/mongolia-wilderness-mining-boom/print, The Guardian. Consulté le 4 mai 2013; Batkhuyag, B., Tavan Tolgoi Investment Agreement Gets Cri</t>
  </si>
  <si>
    <t>Hatcher, P.; Faculté des relations internationales de l’Université RitsumeikanJapan; email: hatcher@fc.ritsumei.ac.jp</t>
  </si>
  <si>
    <t>2-s2.0-84976354244</t>
  </si>
  <si>
    <t>Andrejovská A., Martinková S.</t>
  </si>
  <si>
    <t>56155246000;57191580344;</t>
  </si>
  <si>
    <t>The impact of value added taxe rates on the economy of the European union countries using data mining approach</t>
  </si>
  <si>
    <t>Journal of Applied Economic Sciences</t>
  </si>
  <si>
    <t>https://www.scopus.com/inward/record.uri?eid=2-s2.0-84991660774&amp;partnerID=40&amp;md5=517213704b59dd0792657262d44ac683</t>
  </si>
  <si>
    <t>Faculty of Economics, Technical University of Košice, Slovakia</t>
  </si>
  <si>
    <t>Andrejovská, A., Faculty of Economics, Technical University of Košice, Slovakia; Martinková, S., Faculty of Economics, Technical University of Košice, Slovakia</t>
  </si>
  <si>
    <t>A value-added tax (VAT) is currently a key element of tax system and an important source of revenue of EU Member States’ budgets. VAT revenues in 2014 represented 7.75% of GDP and 21% of total tax revenues. The highest proportion was in Croatia, 34.1%, an</t>
  </si>
  <si>
    <t>Decision tree; Economic growth; Gross domestic product; Macroeconomic indicators; Value added tax rate</t>
  </si>
  <si>
    <t>Acemoglu, D., Johnson, S., Robinson, J.A., Yared, P., Income and Democracy (2008) American Economic Review, 98 (3), pp. 808-842; Alm, J., El-Ganainy, A., Value-added taxation and consumption (2013) International Tax and Public Finance, 20 (1), pp. 105-128</t>
  </si>
  <si>
    <t>J. Appl. Econ. Sci.</t>
  </si>
  <si>
    <t>2-s2.0-84991660774</t>
  </si>
  <si>
    <t>Tiainen H.</t>
  </si>
  <si>
    <t>55964130300;</t>
  </si>
  <si>
    <t>Contemplating governance for social sustainability in mining in Greenland</t>
  </si>
  <si>
    <t>10.1016/j.resourpol.2016.06.009</t>
  </si>
  <si>
    <t>https://www.scopus.com/inward/record.uri?eid=2-s2.0-84977178329&amp;doi=10.1016%2fj.resourpol.2016.06.009&amp;partnerID=40&amp;md5=367ea9f992ce3021e90b2026e766c694</t>
  </si>
  <si>
    <t>University of Eastern Finland, The Department of Geographical and Historical Studies, P.O. Box 111, Joensuu, 80101, Finland</t>
  </si>
  <si>
    <t>Tiainen, H., University of Eastern Finland, The Department of Geographical and Historical Studies, P.O. Box 111, Joensuu, 80101, Finland</t>
  </si>
  <si>
    <t>In 2009, Greenland received greater autonomy from Denmark and the right to elect government and parliament, the former gaining sovereignty and administration over a number of areas including mineral resources. Since then, the development of mining industr</t>
  </si>
  <si>
    <t>Governance; Institutional framework; Mining; Social sustainability</t>
  </si>
  <si>
    <t>Decision making; Economics; Mineral resources; Mining; Public policy; Economic aspects; Governance; Institutional framework; Legal frameworks; Political discourse; Skills development; Social components; Social sustainability; Sustainable development; auto</t>
  </si>
  <si>
    <t>Academy of Finland: 281946</t>
  </si>
  <si>
    <t>The article has been conducted as part of the research project “Social license to operate”: a real tool or rhetoric? Examining the mining industry in Finland, Australia, and Canada”, funded by Academy of Finland, Decision number 281946 .</t>
  </si>
  <si>
    <t>Appeal to the Greenlandic and Danish governments not to abolish the uranium zero tolerance policy in the Danish realm Nuuk and Copenhagen, , http://noah.dk/wp-content/uploads/2013/04/Statement-on-uranium-mining-in-Greenland-26-April.pdf, 26 April 2013. (a</t>
  </si>
  <si>
    <t>Tiainen, H.; University of Eastern Finland, P.O. Box 111, Finland; email: heidi.tiainen@uef.fi</t>
  </si>
  <si>
    <t>2-s2.0-84977178329</t>
  </si>
  <si>
    <t>Weldegiorgis F.S., Ali S.H.</t>
  </si>
  <si>
    <t>55911047300;11439396200;</t>
  </si>
  <si>
    <t>Mineral resources and localised development: Q-methodology for rapid assessment of socioeconomic impacts in Rwanda</t>
  </si>
  <si>
    <t>10.1016/j.resourpol.2016.03.006</t>
  </si>
  <si>
    <t>https://www.scopus.com/inward/record.uri?eid=2-s2.0-84961910372&amp;doi=10.1016%2fj.resourpol.2016.03.006&amp;partnerID=40&amp;md5=c21eacacb64ee022b86f02e2d8be29ae</t>
  </si>
  <si>
    <t>The University of Queensland, Sustainable Minerals Institute, Level 4, Sir James Foots Building (47A), St Lucia, Brisbane, QLD  4072, Australia</t>
  </si>
  <si>
    <t>Weldegiorgis, F.S., The University of Queensland, Sustainable Minerals Institute, Level 4, Sir James Foots Building (47A), St Lucia, Brisbane, QLD  4072, Australia; Ali, S.H., The University of Queensland, Sustainable Minerals Institute, Level 4, Sir Jame</t>
  </si>
  <si>
    <t>The regional impacts of large development projects often require rapid appraisal in confined geographies. Impacts have largely been studied at country level, which have often neglected a finer granularity of analysis at sub-national level, which has speci</t>
  </si>
  <si>
    <t>Impact indicators; Mining; Q-methodology; Rwanda; Sustainable development</t>
  </si>
  <si>
    <t>Data mining; Economic analysis; Economics; Land use; Mineral resources; Mining; Sustainable development; Deliberative process; Economic diversification; Geographic comparison; Impact indicators; Q-methodology; Rwanda; Socio-economic development; Socio-eco</t>
  </si>
  <si>
    <t>Addams, H., Proops, J.L., (2000) Social Discourse and Environmental Policy: An Application of Q Methodology, , Edward Elgar Publishing, USA; Azapagic, A., Developing a framework for sustainable development indicators for the mining and minerals industry (</t>
  </si>
  <si>
    <t>Weldegiorgis, F.S.; The University of Queensland, Level 4, Sir James Foots Building (47A), Australia; email: f.weldegiorgis@uq.edu.au</t>
  </si>
  <si>
    <t>2-s2.0-84961910372</t>
  </si>
  <si>
    <t>Chen W., Qiang M., Zheng T., Xia B.</t>
  </si>
  <si>
    <t>56395606400;23006096200;56489579900;56970543600;</t>
  </si>
  <si>
    <t>Regional economic growth driven by investment in hydropower exploitation for migrant resettlement</t>
  </si>
  <si>
    <t>Shuili Fadian Xuebao/Journal of Hydroelectric Engineering</t>
  </si>
  <si>
    <t>10.11660/slfdxb.20160811</t>
  </si>
  <si>
    <t>https://www.scopus.com/inward/record.uri?eid=2-s2.0-84983593737&amp;doi=10.11660%2fslfdxb.20160811&amp;partnerID=40&amp;md5=84220c420fa42aaaf19e334cc8ab3be6</t>
  </si>
  <si>
    <t>Project Management and Technology Institute, State Key Laboratory of Hydroscience and Engineering, Tsinghua University, Beijing, 100084, China; China Three Gorges International Corporation, China Three Gorges Corporation, Beijing, 100033, China</t>
  </si>
  <si>
    <t>Chen, W., Project Management and Technology Institute, State Key Laboratory of Hydroscience and Engineering, Tsinghua University, Beijing, 100084, China; Qiang, M., Project Management and Technology Institute, State Key Laboratory of Hydroscience and Engi</t>
  </si>
  <si>
    <t>Quantitative evaluation on regional economic growth driven by investment in hydropower exploitation for migrant resettlement plays a key role in the study of benefit sharing. This paper presents a quantitative model for evaluating such growth using the in</t>
  </si>
  <si>
    <t>Input-output theory; Regional economy; Reservoir resettlement investment; Water resources management; Xiluodu project</t>
  </si>
  <si>
    <t>Wang, S., On dams and ecology (2004) Water Power, 30 (4), pp. 1-4. , (in Chinese); Fan, Q., Lu, Y., Project management of hydropower resource development in western China: case study on the lower reaches of the Jinsha River (2010) Engineering Sciences, 12</t>
  </si>
  <si>
    <t>Qiang, M.; Project Management and Technology Institute, China; email: qiangms@mail.tsinghua.edu.cn</t>
  </si>
  <si>
    <t>Tsinghua University Press</t>
  </si>
  <si>
    <t>Shuili Fadian Xuebao</t>
  </si>
  <si>
    <t>2-s2.0-84983593737</t>
  </si>
  <si>
    <t>Tandon K., Purohit H., Tandon D.</t>
  </si>
  <si>
    <t>56342545800;56519551500;56342376300;</t>
  </si>
  <si>
    <t>Measuring intellectual capital and its impact on financial performance: Empirical evidence from CNX nifty companies</t>
  </si>
  <si>
    <t>Global Business Review</t>
  </si>
  <si>
    <t>10.1177/0972150916645703</t>
  </si>
  <si>
    <t>https://www.scopus.com/inward/record.uri?eid=2-s2.0-85014497029&amp;doi=10.1177%2f0972150916645703&amp;partnerID=40&amp;md5=ad2a5a376c95977cd727d276e09676bd</t>
  </si>
  <si>
    <t>Banasthali University, Jaipur, India; Banarsidas Chandiwala Institute of Professional Studies, New Delhi, India; FMS, WISDOM, Banasthali University, Jaipur, India; International Management Institute (IMI), Qutub Institutional Area, Tara Crescent, New Delh</t>
  </si>
  <si>
    <t>Tandon, K., Banasthali University, Jaipur, India, Banarsidas Chandiwala Institute of Professional Studies, New Delhi, India; Purohit, H., FMS, WISDOM, Banasthali University, Jaipur, India; Tandon, D., International Management Institute (IMI), Qutub Instit</t>
  </si>
  <si>
    <t>During the recent years, value of financial assets has grown exponentially when compared to physical assets indicating that intangibles are growing in importance in their contribution to economic growth. The evidence in support of this phenomenon can be f</t>
  </si>
  <si>
    <t>Financial performance; Human capital efficiency; Intellectual capital; Physical capital efficiency; Structural capital efficiency; Value added intellectual coefficient</t>
  </si>
  <si>
    <t>Bag, S., Gupta, A., (2012) Performance of Indian Economy during 1970–2010: A Productivity Perspective, , https://editorialexpress.com/cgi-bin/conference/download.cgi?db_name=FEMES12&amp;paper_id=481, Retrieved 10 Feb 2015, from; Ballow, J.J., Thomas, R.J., Ro</t>
  </si>
  <si>
    <t>Tandon, D.; International Management Institute (IMI), B – 10, Qutab Institutional Area, Tara Crescent, India; email: deepaktandon@imi.edu</t>
  </si>
  <si>
    <t>Sage Publications India Pvt. Ltd</t>
  </si>
  <si>
    <t>Global Bus. Rev.</t>
  </si>
  <si>
    <t>2-s2.0-85014497029</t>
  </si>
  <si>
    <t>Beylot A., Vaxelaire S., Villeneuve J.</t>
  </si>
  <si>
    <t>55257398700;56563144000;7102135660;</t>
  </si>
  <si>
    <t>Reducing Gaseous Emissions and Resource Consumption Embodied in French Final Demand: How Much Can Waste Policies Contribute?</t>
  </si>
  <si>
    <t>10.1111/jiec.12318</t>
  </si>
  <si>
    <t>https://www.scopus.com/inward/record.uri?eid=2-s2.0-84983518009&amp;doi=10.1111%2fjiec.12318&amp;partnerID=40&amp;md5=a13021c5cd927bd6531aadb3492663fd</t>
  </si>
  <si>
    <t>BRGM in Orléans, France</t>
  </si>
  <si>
    <t>Beylot, A., BRGM in Orléans, France; Vaxelaire, S., BRGM in Orléans, France; Villeneuve, J., BRGM in Orléans, France</t>
  </si>
  <si>
    <t>This study investigates the benefits of waste management policies on gaseous emissions and resource consumption caused by the final demand, in the specific case of France and in a context of economic growth. Waste input-output analysis is implemented to c</t>
  </si>
  <si>
    <t>environmental impact; hybrid input-output analysis; industrial ecology; physical supply use tables; waste input-output analysis; waste management</t>
  </si>
  <si>
    <t>Carbon; Carbon dioxide; Economic analysis; Economics; Environmental impact; Incineration; Nitrogen oxides; Recycling; Sulfur dioxide; Waste management; Waste treatment; Best available technique (BAT); European Union Directive; Industrial ecology; Input ou</t>
  </si>
  <si>
    <t>(2012) Recycling rates of metals—A status report, A report of the Working Group on the Global Metal Flows to the International Resource Panel, , Résultats 2009 [Municipal solid waste collection in France. Results for 2009]. Angers; Paris; Valbonne; France</t>
  </si>
  <si>
    <t>Beylot, A.; BRGM in OrléansFrance; email: a.beylot@brgm.fr</t>
  </si>
  <si>
    <t>2-s2.0-84983518009</t>
  </si>
  <si>
    <t>Ke W., Lei Y., Sha J., Zhang G., Yan J., Lin X., Pan X.</t>
  </si>
  <si>
    <t>55889110600;23389590700;35241389400;57198462584;55868009200;57190445727;55911621600;</t>
  </si>
  <si>
    <t>Dynamic simulation of water resource management focused on water allocation and water reclamation in Chinese mining cities</t>
  </si>
  <si>
    <t>Water Policy</t>
  </si>
  <si>
    <t>10.2166/wp.2016.085</t>
  </si>
  <si>
    <t>https://www.scopus.com/inward/record.uri?eid=2-s2.0-84980049430&amp;doi=10.2166%2fwp.2016.085&amp;partnerID=40&amp;md5=22c5ed1e12152ca40e23dcb76fe0c27e</t>
  </si>
  <si>
    <t xml:space="preserve">School of Humanities and Economic Management, China University of Geosciences, Beijing, 100083, China; Key Laboratory of Carrying Capacity Assessment for Resource and Environment, Ministry of Land and Resource, Beijing, 100083, China; School of Economics </t>
  </si>
  <si>
    <t>Ke, W., School of Humanities and Economic Management, China University of Geosciences, Beijing, 100083, China, Key Laboratory of Carrying Capacity Assessment for Resource and Environment, Ministry of Land and Resource, Beijing, 100083, China; Lei, Y., Sch</t>
  </si>
  <si>
    <t>Mining cities have undergone the process of extensive exploitation, which always results in a series of water issues. Integrated water resource management is necessary in improving water supply, allocation and quality without damaging economic development</t>
  </si>
  <si>
    <t>Chinese mining cities; Linear optimization model; Water allocation; Water reclamation; Water resource management</t>
  </si>
  <si>
    <t>14JGC116; BQ201504; National Natural Science Foundation of China, NSFC: 41101559; Fundamental Research Funds for the Central Universities: 2652015156</t>
  </si>
  <si>
    <t>Furthermore, this study is supported by grants from Survey and Evaluation on Prospecting Breakthrough of Important Mineralization Zones (No. 1212011220851), National Natural Science Foundation of China (No. 41101559), Beijing Social Science Foundation (No</t>
  </si>
  <si>
    <t>Akmam, W., Higano, Y., Supplying safe water in Bangladesh: A policy model based on multi-objective mixed integer programming (2007) Papers in Regional Science, 86 (1), pp. 57-75; Andrew, H., Ainsley, A., Stefan, H., A stochastic non-linear programming mod</t>
  </si>
  <si>
    <t>Lei, Y.; School of Humanities and Economic Management, China; email: leiyalin@cugb.edu.cn</t>
  </si>
  <si>
    <t>IWA Publishing</t>
  </si>
  <si>
    <t>WPAOA</t>
  </si>
  <si>
    <t>2-s2.0-84980049430</t>
  </si>
  <si>
    <t>Prathap A., Kujur V., Chakraborty S., Bhattacharya T.</t>
  </si>
  <si>
    <t>57190937292;57190936364;23134614300;55226851800;</t>
  </si>
  <si>
    <t>Assessment of soil characteristics in the vicinity of open cast coal mine and its suitability for vegetative reclamation in Charhi and Kuju of Jharkhand, India</t>
  </si>
  <si>
    <t>https://www.scopus.com/inward/record.uri?eid=2-s2.0-84984578893&amp;partnerID=40&amp;md5=ba64bf83f8d85e1af92fa86a455bd36a</t>
  </si>
  <si>
    <t>Department of Civil and Environmental Engineering, Birla Institute of Technology, Mesra, Ranchi, 835 215, India</t>
  </si>
  <si>
    <t>Prathap, A., Department of Civil and Environmental Engineering, Birla Institute of Technology, Mesra, Ranchi, 835 215, India; Kujur, V., Department of Civil and Environmental Engineering, Birla Institute of Technology, Mesra, Ranchi, 835 215, India; Chakr</t>
  </si>
  <si>
    <t>Coal mining is inevitable for economic growth of a country, but at the same time deteriorates the quality of the environment. Open cast mine, especially affects the top soil most negatively. In the present study, soil samples from three representative are</t>
  </si>
  <si>
    <t>Correlation; Geostatistical calculations; Heavy metals; Open cast coal mine; Reclamation</t>
  </si>
  <si>
    <t>abandoned mine; assessment method; coal mine; correlation; geoaccumulation index; geostatistics; heavy metal; land reclamation; opencast mining; physicochemical property; soil analysis; soil pollution; topsoil; vegetation dynamics; India; Jharkhand; soil;</t>
  </si>
  <si>
    <t>Soil; Soil Pollutants</t>
  </si>
  <si>
    <t>Anh, B.T.K., Kim, D.D., Kien, N.T., Anh, D.T., Phytoremediation potential of indigeneous plants from Thai Nguyen province, Vietnam (2011) J. Environ. Biol., 32, pp. 257-262; Bartlett, G.N., (1994) Guidelines for Analytical Laboratory Safety, , Eds: (Barle</t>
  </si>
  <si>
    <t>Chakraborty, S.; Department of Civil and Environmental Engineering, India; email: sukalyanchakraborty@bitmesra.ac.in</t>
  </si>
  <si>
    <t>2-s2.0-84984578893</t>
  </si>
  <si>
    <t>Hara K., Kuroda M., Yabar H., Kimura M., Uwasu M.</t>
  </si>
  <si>
    <t>24528571500;16316321300;15053572900;55613720400;24529310100;</t>
  </si>
  <si>
    <t>Historical development of wastewater and sewage sludge treatment technologies in Japan – An analysis of patent data from the past 50 years</t>
  </si>
  <si>
    <t>Environmental Development</t>
  </si>
  <si>
    <t>10.1016/j.envdev.2016.05.001</t>
  </si>
  <si>
    <t>https://www.scopus.com/inward/record.uri?eid=2-s2.0-84975166662&amp;doi=10.1016%2fj.envdev.2016.05.001&amp;partnerID=40&amp;md5=96c4928ca85faf99fea06764cfdcd298</t>
  </si>
  <si>
    <t>Graduate School of Engineering Osaka University, 2-1, Yamada-oka, Suita, Osaka  565-0871, Japan; Graduate School of Life and Environmental Sciences, University of Tsukuba, Japan; Lake Biwa Environmental Research Institute, Japan</t>
  </si>
  <si>
    <t xml:space="preserve">Hara, K., Graduate School of Engineering Osaka University, 2-1, Yamada-oka, Suita, Osaka  565-0871, Japan; Kuroda, M., Graduate School of Engineering Osaka University, 2-1, Yamada-oka, Suita, Osaka  565-0871, Japan; Yabar, H., Graduate School of Life and </t>
  </si>
  <si>
    <t>It is well known that Japan has successfully dealt with severe water pollution that was caused during its rapid economic growth. The lessons learned by Japan, the technological developments that emerged and the policy measures Japan devised to cope with i</t>
  </si>
  <si>
    <t>Patent data; Principal component analysis; Technology development; Text mining; Water environment</t>
  </si>
  <si>
    <t>Kurita Water and Environment Foundation, KWEF: 14C024</t>
  </si>
  <si>
    <t>This work was supported in part by a Grant from Kurita Water and Environment Foundation ( No. 14C024 ).</t>
  </si>
  <si>
    <t>Bai, X., Imura, H., A comparative study of urban environment in East Asia: stage model of urban environmental evolution (2000) Int. Rev. Environ. Strateg., 1 (1), pp. 135-158; Fischer, C., Parry, I.W.H., Pizer, W.A., Instrument choice for environmental pr</t>
  </si>
  <si>
    <t>Hara, K.; Graduate School of Engineering Osaka University, 2-1, Yamada-oka, Japan; email: hara@ceids.osaka-u.ac.jp</t>
  </si>
  <si>
    <t>Environ. Dev.</t>
  </si>
  <si>
    <t>2-s2.0-84975166662</t>
  </si>
  <si>
    <t>McLellan B.C., Yamasue E., Tezuka T., Corder G., Golev A., Giurco D.</t>
  </si>
  <si>
    <t>7005154986;6507381150;57212673003;16834509400;54417177400;16834476400;</t>
  </si>
  <si>
    <t>Critical minerals and energy-impacts and limitations of moving to unconventional resources</t>
  </si>
  <si>
    <t>Resources</t>
  </si>
  <si>
    <t>10.3390/resources5020019</t>
  </si>
  <si>
    <t>https://www.scopus.com/inward/record.uri?eid=2-s2.0-85018800592&amp;doi=10.3390%2fresources5020019&amp;partnerID=40&amp;md5=e434cf40d39dd2793366486c9fa547ad</t>
  </si>
  <si>
    <t>Graduate School of Energy Science, Kyoto University, Yoshida honmachi, Sakyo-ku, Kyoto, 606-8501, Japan; Sustainable Minerals Institute, The University of Queensland, St Lucia, QLD  4072, Australia; Faculty of Science and Technology, Ritsumeikan Universit</t>
  </si>
  <si>
    <t>McLellan, B.C., Graduate School of Energy Science, Kyoto University, Yoshida honmachi, Sakyo-ku, Kyoto, 606-8501, Japan, Sustainable Minerals Institute, The University of Queensland, St Lucia, QLD  4072, Australia; Yamasue, E., Faculty of Science and Tech</t>
  </si>
  <si>
    <t>The nexus of minerals and energy becomes ever more important as the economic growth and development of countries in the global South accelerates and the needs of new energy technologies expand, while at the same time various important minerals are declini</t>
  </si>
  <si>
    <t>Deep ocean resources; Energy; Minerals; Unconventional resources</t>
  </si>
  <si>
    <t>Giurco, D., McLellan, B., Franks, D.M., Nansai, K., Prior, T., Responsible mineral and energy futures: Views at the nexus (2014) J. Clean. Product, 84, pp. 322-338; (2013) Energy Balances of Non-Oecd Countries, , International Energy Agency: Paris, France</t>
  </si>
  <si>
    <t>McLellan, B.C.; Graduate School of Energy Science, Japan; email: b-mclellan@energy.kyoto-u.ac.jp</t>
  </si>
  <si>
    <t>Molecular Diversity Preservation International Publishing (MDPI)</t>
  </si>
  <si>
    <t>2-s2.0-85018800592</t>
  </si>
  <si>
    <t>Moomen A., Dewan A.</t>
  </si>
  <si>
    <t>55389196300;15925234800;</t>
  </si>
  <si>
    <t>Analysis of spatial interactions between the Shea industry and mining sector activities in the emerging north-west gold province of Ghana</t>
  </si>
  <si>
    <t>10.1016/j.resourpol.2016.03.001</t>
  </si>
  <si>
    <t>https://www.scopus.com/inward/record.uri?eid=2-s2.0-84959920251&amp;doi=10.1016%2fj.resourpol.2016.03.001&amp;partnerID=40&amp;md5=8b6e8c027113aa87b10fb1a15e5db12b</t>
  </si>
  <si>
    <t>Department of Spatial Sciences-Western Australian School of Mines (WASM), Curtin University of Technology, GPO Box U1987, Perth, WA, Australia</t>
  </si>
  <si>
    <t>Moomen, A., Department of Spatial Sciences-Western Australian School of Mines (WASM), Curtin University of Technology, GPO Box U1987, Perth, WA, Australia; Dewan, A., Department of Spatial Sciences-Western Australian School of Mines (WASM), Curtin Univers</t>
  </si>
  <si>
    <t>The spatial interactions between valuable trees and large-scale mining sector activities provides risks and uncertainties on rural economic livelihood. This generates public clamour and resistance to mineral resource development in developing countries. H</t>
  </si>
  <si>
    <t>Community; Conflicts; Displacement; Livelihood; Mining; Shea tree</t>
  </si>
  <si>
    <t>Developing countries; Forestry; Gold; Manufacture; Mineral resources; Mining; Spatial variables measurement; Community; Conflicts; Displacement; Livelihood; Shea tree; Industrial economics; developing world; economic growth; government; industrial locatio</t>
  </si>
  <si>
    <t>Africa, M.V., (2009), Africa Mining Vision, AU, Addis Ababa; Akabzaa, T., Boom and Dislocation, Environmental and Social Impacts of Mining in Wassa West District of the Western Region of Ghana (2000), Africa, Third World Network-Africa. Third World Networ</t>
  </si>
  <si>
    <t>Moomen, A.; Department of Spatial Sciences-Western Australian School of Mines (WASM), GPO Box U1987, Australia; email: a.moomen@postgrad.curtin.edu.au</t>
  </si>
  <si>
    <t>2-s2.0-84959920251</t>
  </si>
  <si>
    <t>Biangardi N.</t>
  </si>
  <si>
    <t>57189052073;</t>
  </si>
  <si>
    <t>Funding and allocating expenditure in the Caja Real of Maldonado (Rio de la Plata), 1782-1806 [Financiamiento y distribución del gasto en la Caja Real de Maldonado (Río de la Plata), 1782-1806]</t>
  </si>
  <si>
    <t>America Latina en la Historia Economica</t>
  </si>
  <si>
    <t>10.18232/alhe.v23i2.707</t>
  </si>
  <si>
    <t>https://www.scopus.com/inward/record.uri?eid=2-s2.0-84964925938&amp;doi=10.18232%2falhe.v23i2.707&amp;partnerID=40&amp;md5=a98b5ec58671be7bebaa74a400661baa</t>
  </si>
  <si>
    <t>Universidad Nacional de La Plata, La Plata, Argentina</t>
  </si>
  <si>
    <t>Biangardi, N., Universidad Nacional de La Plata, La Plata, Argentina</t>
  </si>
  <si>
    <t xml:space="preserve">This paper analyses the fiscal expenditure of the Real Hacienda (Royal Treasury) in the area of Maldonado. The expenditure of wealth from 1782 to1806, oriented to fund the settlement policy in that region and the military defence of the land, was studied </t>
  </si>
  <si>
    <t>Fiscal expenditure; Maldonado; Military defence; Real Hacienda; Settlement</t>
  </si>
  <si>
    <t>Amaral, S., Public expenditure financing in the colonial treasury: An analysis of the Real Caja de Buenos Aires accounts, 1789-1791 (1984) Hispanic American Historical Review, 64 (2), pp. 287-295. , (mayo); Amaral, S., Las finanzas arcaicas: La atención d</t>
  </si>
  <si>
    <t>Biangardi, N.; Universidad Nacional de La PlataArgentina; email: nicolas_biangardi@yahoo.com.ar</t>
  </si>
  <si>
    <t>Instituto de Investigaciones Dr. Jose Maria Luis Mora</t>
  </si>
  <si>
    <t>Am. Lat. Hist. Econ.</t>
  </si>
  <si>
    <t>2-s2.0-84964925938</t>
  </si>
  <si>
    <t>Boubakri N., Cosset J.-C., Grira J.</t>
  </si>
  <si>
    <t>20733719500;7101779108;57148203900;</t>
  </si>
  <si>
    <t>Sovereign wealth funds targets selection: A comparison with pension funds</t>
  </si>
  <si>
    <t>Journal of International Financial Markets, Institutions and Money</t>
  </si>
  <si>
    <t>10.1016/j.intfin.2016.01.004</t>
  </si>
  <si>
    <t>https://www.scopus.com/inward/record.uri?eid=2-s2.0-84962942603&amp;doi=10.1016%2fj.intfin.2016.01.004&amp;partnerID=40&amp;md5=7f188c673b8ca3b162591a471df951fe</t>
  </si>
  <si>
    <t>American University of Sharjah, United Arab Emirates; HEC Montreal, Canada; UAE University, United Arab Emirates</t>
  </si>
  <si>
    <t>Boubakri, N., American University of Sharjah, United Arab Emirates; Cosset, J.-C., HEC Montreal, Canada; Grira, J., UAE University, United Arab Emirates</t>
  </si>
  <si>
    <t>This paper investigates the determinants of sovereign wealth funds' (SWFs) decisions to invest in publicly traded firms in comparison to pension funds. Using a sample of 344 firms targeted by SWFs over the 1991-2011 period and a control sample of 663 firm</t>
  </si>
  <si>
    <t>Investment strategy; Pension funds; Sovereign wealth funds</t>
  </si>
  <si>
    <t>Higher Education Commission, Pakistan, HEC; United Arab Emirates University, UAEU: G00001589</t>
  </si>
  <si>
    <t>We gratefully acknowledge financial support from HEC Montreal and Institut de Finance Mathematique de Montreal (IFM2) as well as the UAE University (Start-up grant # G00001589 ).</t>
  </si>
  <si>
    <t xml:space="preserve">Aggarwal, R., Klapper, L.F., Wysocki, P.D., Portfolio preferences of foreign institutional investors (2005) J. Bank. Finance, 29, pp. 2919-2946; Avendano, R., Santiso, J., (2009) Are Sovereign Wealth Funds' investments politically biased? Comparison with </t>
  </si>
  <si>
    <t>Grira, J.; UAE UniversityUnited Arab Emirates; email: jocelyn.grira@uaeu.ac.ae</t>
  </si>
  <si>
    <t>J. Int. Financ. Mark. Inst. Money</t>
  </si>
  <si>
    <t>2-s2.0-84962942603</t>
  </si>
  <si>
    <t>Sun J., Wang J., Wei Y., Li Y., Liu M.</t>
  </si>
  <si>
    <t>56278335600;55238022400;55235421900;36698938800;35264494000;</t>
  </si>
  <si>
    <t>The haze nightmare following the economic boom in China: Dilemma and tradeoffs</t>
  </si>
  <si>
    <t>10.3390/ijerph13040402</t>
  </si>
  <si>
    <t>https://www.scopus.com/inward/record.uri?eid=2-s2.0-84962476483&amp;doi=10.3390%2fijerph13040402&amp;partnerID=40&amp;md5=0354d550b0f09c1d4d96dfffdf032154</t>
  </si>
  <si>
    <t xml:space="preserve">Institute of Geographic Sciences and Natural Resources Research, Chinese Academy of Sciences, Beijing, 100101, China; Chengdu Institute of Biology, Chinese Academy of Sciences, Chengdu, 610041, China; Key Laboratory of Mountain Ecological Restoration and </t>
  </si>
  <si>
    <t>Sun, J., Institute of Geographic Sciences and Natural Resources Research, Chinese Academy of Sciences, Beijing, 100101, China; Wang, J., Chengdu Institute of Biology, Chinese Academy of Sciences, Chengdu, 610041, China, Key Laboratory of Mountain Ecologic</t>
  </si>
  <si>
    <t xml:space="preserve">This study aims to expand on a deeper understanding of the relationship between rapid economic development and ensuing air pollution in China. The database includes the gross domestic product (GDP), the value added of a secondary industry, the per capita </t>
  </si>
  <si>
    <t>Haze; Industrial soot emissions; Pertussis and pulmonary tuberculosis; PM2.5; Policy framework; SO2 emissions</t>
  </si>
  <si>
    <t>sulfur dioxide; air pollutant; dust; particulate matter; sulfur dioxide; haze; health impact; industrial emission; pollution policy; soot; sulfur emission; trade-off; tuberculosis; air pollution; Article; carbon footprint; China; coal mining; concentratio</t>
  </si>
  <si>
    <t>sulfur dioxide, 7446-09-5; Air Pollutants; Dust; Particulate Matter; Sulfur Dioxide</t>
  </si>
  <si>
    <t>National Natural Science Foundation of China, NSFC: 31400389, 41130748; Chinese Academy of Sciences, CAS: Y451261001; China Postdoctoral Science Foundation: 2014M552385</t>
  </si>
  <si>
    <t>This research was funded by Foundation for Excellent Youth Scholars of CAREERI, CAS (Y451261001), China Postdoctoral Science Foundation (2014M552385), National Natural Science Foundation of China (31400389, 41130748) and the Open Fund of the Key Laborator</t>
  </si>
  <si>
    <t>Lin, B.Q., Liu, X., Dilemma between economic development and energy conservation: Energy rebound effect in China (2012) Energy, 45, pp. 867-873. , [CrossRef]; Yuan, X.L., Mu, R.M., Zuo, J., Wang, Q.S., Economic development, energy consumption, and air pol</t>
  </si>
  <si>
    <t>Wei, Y.; Cold and Arid Regions Environmental and Engineering Research Institute, China; email: weiyq@lzb.ac.cn</t>
  </si>
  <si>
    <t>2-s2.0-84962476483</t>
  </si>
  <si>
    <t>Prol J.L., Palazuelos E.</t>
  </si>
  <si>
    <t>57194650941;6603968897;</t>
  </si>
  <si>
    <t>THE PROFIT-INVESTMENT RATIO: ECONOMIC GROWTH IN SPAIN 1994-2007 [RELACIÓN ENTRE BENEFICIOS E INVERSIÓN: CRECIMIENTO ECONÓMICO DE ESPANA 1994-2007]</t>
  </si>
  <si>
    <t>Problemas del Desarrollo</t>
  </si>
  <si>
    <t>10.1016/j.rpd.2016.04.003</t>
  </si>
  <si>
    <t>https://www.scopus.com/inward/record.uri?eid=2-s2.0-84965006981&amp;doi=10.1016%2fj.rpd.2016.04.003&amp;partnerID=40&amp;md5=191e8878ecd95fb68d5f2bc536466c0b</t>
  </si>
  <si>
    <t>Prol, J.L.; Palazuelos, E.</t>
  </si>
  <si>
    <t>This study revives the analytical capacity of the profit-investment ratio to explain economic growth in Spain between 1994 and 2007 from a post-Keynesian perspective. The analytical framework revolves around the variables that determine profit and accumul</t>
  </si>
  <si>
    <t>Accumulation rate; Economic growth; Investment; Profit rate; Real estate bubble</t>
  </si>
  <si>
    <t>Alberdi, A., (2001) Tasa de beneficio, crecimiento económico y distribución de la renta: una visión postkeynesiana con aplicación a las economías vasca y española en el periodo 1965-1995, , Sociedad de Estudios Vascos, San Sebastián; Bernardos, G., Creaci</t>
  </si>
  <si>
    <t>Prol, J.L.email: javier.lopez-prol@uni-graz.at</t>
  </si>
  <si>
    <t>2-s2.0-84965006981</t>
  </si>
  <si>
    <t>Mitchell C.J.A., O'Neill K.</t>
  </si>
  <si>
    <t>7402387103;57162458500;</t>
  </si>
  <si>
    <t>Tracing economic transition in the mine towns of northern Ontario: An application of the "resource-dependency model"</t>
  </si>
  <si>
    <t>Canadian Geographer</t>
  </si>
  <si>
    <t>10.1111/cag.12238</t>
  </si>
  <si>
    <t>https://www.scopus.com/inward/record.uri?eid=2-s2.0-84960344816&amp;doi=10.1111%2fcag.12238&amp;partnerID=40&amp;md5=ef9097b8efba37d5573141333a762cdf</t>
  </si>
  <si>
    <t>Department of Geography and Environmental Management, University of Waterloo, Waterloo, ON  N2L 3G1, Canada</t>
  </si>
  <si>
    <t>Mitchell, C.J.A., Department of Geography and Environmental Management, University of Waterloo, Waterloo, ON  N2L 3G1, Canada; O'Neill, K., Department of Geography and Environmental Management, University of Waterloo, Waterloo, ON  N2L 3G1, Canada</t>
  </si>
  <si>
    <t>Lifecycle models include economic transition as an alternative future for resource-based communities operating in an emerging post-staples state. This article determines if, when, and how transition has occurred in select mining towns of northern Ontario,</t>
  </si>
  <si>
    <t>economic transition; lifecycle models; mining; Ontario; post-staples</t>
  </si>
  <si>
    <t>economic growth; life cycle analysis; local economy; market transition; mining; population growth; Canada; Ontario [Canada]</t>
  </si>
  <si>
    <t>Barnes, T.J., Hayter, R., 'The little town that did': Flexible accumulation and community response in Chemainus, British Columbia (1992) Regional Studies, 26 (7), pp. 647-663; Bone, R., Resource towns in the Mackenzie Basin (1998) Cahiers de Géographie du</t>
  </si>
  <si>
    <t>Mitchell, C.J.A.; Department of Geography and Environmental Management, Canada; email: cjamitch@uwaterloo.ca</t>
  </si>
  <si>
    <t>Can. Geogr.</t>
  </si>
  <si>
    <t>2-s2.0-84960344816</t>
  </si>
  <si>
    <t>Wang R., Cheng J., Zhu Y., Xiong W.</t>
  </si>
  <si>
    <t>57051671000;55492578800;57051595500;57052076000;</t>
  </si>
  <si>
    <t>Research on diversity of mineral resources carrying capacity in Chinese mining cities</t>
  </si>
  <si>
    <t>10.1016/j.resourpol.2015.12.003</t>
  </si>
  <si>
    <t>https://www.scopus.com/inward/record.uri?eid=2-s2.0-84954186611&amp;doi=10.1016%2fj.resourpol.2015.12.003&amp;partnerID=40&amp;md5=ea3a8b231d10ddf7222c94891a8f6463</t>
  </si>
  <si>
    <t>Research Center of Resource and Environmental Economics, China University of Geosciences, Wuhan, 430074, China; School of Economic and Management, China University of Geosciences, Wuhan, Hubei, 430074, China</t>
  </si>
  <si>
    <t>Wang, R., Research Center of Resource and Environmental Economics, China University of Geosciences, Wuhan, 430074, China, School of Economic and Management, China University of Geosciences, Wuhan, Hubei, 430074, China; Cheng, J., Research Center of Resour</t>
  </si>
  <si>
    <t xml:space="preserve">From four dimensions of economy, society, potential and environment, we select seven indicators including economy scale, contribution to GDP and employment, guarantee period, the discharge of industrial waste water, sulfur dioxide and smoke dust to build </t>
  </si>
  <si>
    <t>Carrying capacity; Diversity; Mineral resources; Mining cities</t>
  </si>
  <si>
    <t>Electric current carrying capacity (cables); Industrial economics; Minerals; Sulfur dioxide; Sustainable development; City sustainable development; Diversity; Economic transformation; Environmental pollutions; Evaluation index system; Four dimensions; Ind</t>
  </si>
  <si>
    <t>1212011220302; National Office for Philosophy and Social Sciences, NPOPSS: 11&amp;ZD040</t>
  </si>
  <si>
    <t>The authors gratefully acknowledge support from The National Social Science Foundation of China (No. 11&amp;ZD040 ) and National Geological Survey Foundation (No. 1212011220302 ). The authors are also writing to thank the editor Prof. Gary Campbell and the an</t>
  </si>
  <si>
    <t>Adisa, A., Developing a framework for sustainable development indicators for the mining and minerals industry (2004) J. Clean. Prod., 12, pp. 639-662; Alikhani, R., Azar, A., A hybrid fuzzy satisfying optimization model for sustainable gas resources alloc</t>
  </si>
  <si>
    <t>Wang, R.; Research Center of Resource and Environmental Economics, China; email: wangran2cug@163.com</t>
  </si>
  <si>
    <t>2-s2.0-84954186611</t>
  </si>
  <si>
    <t>Banerjee R., Wilson J.K.</t>
  </si>
  <si>
    <t>36670926600;56164791500;</t>
  </si>
  <si>
    <t>Roles of Education in Productivity Growth in Australia, 1860-1939</t>
  </si>
  <si>
    <t>Economic Record</t>
  </si>
  <si>
    <t>10.1111/1475-4932.12226</t>
  </si>
  <si>
    <t>https://www.scopus.com/inward/record.uri?eid=2-s2.0-84948150855&amp;doi=10.1111%2f1475-4932.12226&amp;partnerID=40&amp;md5=ca794878ba287de5df49f4a9ee0f3441</t>
  </si>
  <si>
    <t>School of Commerce, University of South Australia, Adelaide, SA, Australia</t>
  </si>
  <si>
    <t>Banerjee, R., School of Commerce, University of South Australia, Adelaide, SA, Australia; Wilson, J.K., School of Commerce, University of South Australia, Adelaide, SA, Australia</t>
  </si>
  <si>
    <t>Despite a significant literature comparing Europe and the USA, and linking education and human capital to growth and development, there is virtually no research in the Australian context which attempts to investigate this link empirically. Australia is an</t>
  </si>
  <si>
    <t>economic growth; economic history; education; nineteenth century; productivity; twentieth century; Australia; Victoria [Australia]</t>
  </si>
  <si>
    <t>Aghion, P., Howitt, P., (1998) Endogenous Growth Theory, , MIT Press, Cambridge, MA; Bai, J., Estimation of a Change Point in Multiple Regression Models (1997) Review of Economics and Statistics, 79, pp. 551-563; Bai, J., Perron, P., Estimating and Testin</t>
  </si>
  <si>
    <t>Banerjee, R.; School of Commerce, GPO Box 2471, Australia; email: Rajabrata.Banerjee@unisa.edu.au</t>
  </si>
  <si>
    <t>Econ. Rec.</t>
  </si>
  <si>
    <t>2-s2.0-84948150855</t>
  </si>
  <si>
    <t>Govindan K., Muduli K., Devika K., Barve A.</t>
  </si>
  <si>
    <t>54986334000;36096936800;35558819200;23501049000;</t>
  </si>
  <si>
    <t>Investigation of the influential strength of factors on adoption of green supply chain management practices: An Indian mining scenario</t>
  </si>
  <si>
    <t>10.1016/j.resconrec.2015.05.022</t>
  </si>
  <si>
    <t>https://www.scopus.com/inward/record.uri?eid=2-s2.0-84955069243&amp;doi=10.1016%2fj.resconrec.2015.05.022&amp;partnerID=40&amp;md5=96a091a56b05029aa4bf5b7d73e497a6</t>
  </si>
  <si>
    <t xml:space="preserve">Center for Sustainable Engineering Operations Management, Department of Technology and Innovation, University of Southern Denmark, Campusvej 55, Odense M, Denmark; Department of Mechanical Engineering, CV Raman College of Engineering, Bhubaneswar Odisha, </t>
  </si>
  <si>
    <t>Govindan, K., Center for Sustainable Engineering Operations Management, Department of Technology and Innovation, University of Southern Denmark, Campusvej 55, Odense M, Denmark; Muduli, K., Department of Mechanical Engineering, CV Raman College of Enginee</t>
  </si>
  <si>
    <t xml:space="preserve">Rapid industrial development that leads to economic growth and massive employment generation needs intense support from mining industries which act as a downstream supply chain partner for an industry. The counter side of intensive and unregulated mining </t>
  </si>
  <si>
    <t>Causal relationships; DEMATEL; GSCM; Mining industries</t>
  </si>
  <si>
    <t>Decision making; Economics; Environmental management; Mineral industry; Causal relationships; Decision making trial and evaluation laboratories; DEMATEL; Environmental performance; Environmental strategy; Green supply chain management; GSCM; Top managemen</t>
  </si>
  <si>
    <t>Ageron, B., Gunasekaran, A., Spalanzani, A., Sustainable supply management: An empirical study (2012) Int. J. Prod. Econ., 140 (1), pp. 168-182; Alzaman, C., Green supply chain modelling: Literature review (2014) Int. J. Bus. Perform. Supply Chain Model.,</t>
  </si>
  <si>
    <t>Govindan, K.; Center for Sustainable Engineering Operations Management, Campusvej 55, Denmark; email: gov@sam.sdu.dk</t>
  </si>
  <si>
    <t>Elsevier</t>
  </si>
  <si>
    <t>2-s2.0-84955069243</t>
  </si>
  <si>
    <t>Doytch N., Narayan S.</t>
  </si>
  <si>
    <t>36998482200;8597894200;</t>
  </si>
  <si>
    <t>Does FDI influence renewable energy consumption? An analysis of sectoral FDI impact on renewable and non-renewable industrial energy consumption</t>
  </si>
  <si>
    <t>10.1016/j.eneco.2015.12.010</t>
  </si>
  <si>
    <t>https://www.scopus.com/inward/record.uri?eid=2-s2.0-84954349870&amp;doi=10.1016%2fj.eneco.2015.12.010&amp;partnerID=40&amp;md5=220ad7f7e82d0f066c66601e54943be0</t>
  </si>
  <si>
    <t xml:space="preserve">City University of New York-Brooklyn College, Brooklyn, NY, United States; City University of New York-Graduate Center, New York, NY, United States; Asian Institute of Management, Makati City, Philippines; School of Economics, Finance and Marketing, RMIT </t>
  </si>
  <si>
    <t>Doytch, N., City University of New York-Brooklyn College, Brooklyn, NY, United States, City University of New York-Graduate Center, New York, NY, United States, Asian Institute of Management, Makati City, Philippines; Narayan, S., School of Economics, Fin</t>
  </si>
  <si>
    <t xml:space="preserve">This study examines the link between foreign direct investment (FDI) and energy demand. FDI is a source of financing that allows businesses to grow. At the same time, FDI can be a source of innovation that promotes energy efficiency. Existing evidence on </t>
  </si>
  <si>
    <t>Capital flows; Energy consumption; Energy efficiency; Sectoral FDI</t>
  </si>
  <si>
    <t>Energy utilization; Investments; Capital flow; Financial service; Foreign direct investments; Industrial energy; Industrial energy consumption; Renewable energies; Renewable energy consumption; Sectoral FDI; Energy efficiency; capital flow; demand-side ma</t>
  </si>
  <si>
    <t>66170-00 44</t>
  </si>
  <si>
    <t>We would like to thank participants at the Society for the Study of Emerging markets—Pacific Rim Conference, Waikoloa, Hawaii, 2014; East Asia Economic Association, Bangkok, 2014; Eastern Economics Association, New York, 2015; and Western Economic Associa</t>
  </si>
  <si>
    <t>Alam, A., Malik, A.I., Abdullah, A.B., Hassan, A., Fariullah, Awan, U., Ali, G., Naseem, I., Does financial development contribute to SAARC's energy demand? From energy crisis to energy reforms (2015) Renew. Sust. Energ. Rev., 41, pp. 818-829; Albornoz, F</t>
  </si>
  <si>
    <t>Narayan, S.; School of Economics, Australia; email: seema.narayan@rmit.edu.au</t>
  </si>
  <si>
    <t>2-s2.0-84954349870</t>
  </si>
  <si>
    <t>Zhamoida O.</t>
  </si>
  <si>
    <t>36070200600;</t>
  </si>
  <si>
    <t>Managing mining enterprises’ assets as the basis of their competitiveness</t>
  </si>
  <si>
    <t>10.15407/mining10.04.050</t>
  </si>
  <si>
    <t>https://www.scopus.com/inward/record.uri?eid=2-s2.0-85079032842&amp;doi=10.15407%2fmining10.04.050&amp;partnerID=40&amp;md5=09b62fc64bb3990bd2eb01d201d0c989</t>
  </si>
  <si>
    <t>Private Joint-Stock Company “Donetsksteel” - Iron and Steel Works”, Kyiv, Ukraine</t>
  </si>
  <si>
    <t>Zhamoida, O., Private Joint-Stock Company “Donetsksteel” - Iron and Steel Works”, Kyiv, Ukraine</t>
  </si>
  <si>
    <t>Purpose. Clarification of the essence of the coal enterprise asset management system as the main instrument to ensure its competitiveness through the effective use and involvement in the turnover of all assets available. Methods. The study uses general sc</t>
  </si>
  <si>
    <t>Asset management; Competitiveness; Decision-making; Management processes; Operational efficiency</t>
  </si>
  <si>
    <t>coal mining; competitiveness; economic growth; mineral exploration; mining industry; resource management; turnover</t>
  </si>
  <si>
    <t>Abdullah, R., Mechanisms of Government Influence upon Energy Efficiency Increase for National Economy of Ukraine (2011) Actual Problems of Economics, 122 (8), pp. 142-150; Amosha, A., Hordyenko, M., Fenomen nadfyrmy v uholnom mashynostroenyy (2007) Nauchn</t>
  </si>
  <si>
    <t>Zhamoida, O.; Strategic Planning and Economic Analysis, 30B Lesi Ukrainky Ave, Ukraine; email: zhamoyda.aa@donetsksteel.com</t>
  </si>
  <si>
    <t>2-s2.0-85079032842</t>
  </si>
  <si>
    <t>Noras P.</t>
  </si>
  <si>
    <t>6507650691;</t>
  </si>
  <si>
    <t>Getting mining policy right: The challenges of managing national mineral endowments and the mining industry in Bolivia, Ecuador, Finland, Mongolia, Namibia and Peru [Haciendo las cosas bien: Los desafíos de manejar los recursos naturales y el sector miner</t>
  </si>
  <si>
    <t>Tutkimusraportti - Geologian Tutkimuskeskus</t>
  </si>
  <si>
    <t>https://www.scopus.com/inward/record.uri?eid=2-s2.0-85019756007&amp;partnerID=40&amp;md5=c31718db98d0437efc36e3e00de7ae17</t>
  </si>
  <si>
    <t>Kaksosvuorentie 17, Kirkkonummi, FI-02400, Finland</t>
  </si>
  <si>
    <t>Noras, P., Kaksosvuorentie 17, Kirkkonummi, FI-02400, Finland</t>
  </si>
  <si>
    <t>This comparative benchmark study considers the common characteristics and major differences among six mining jurisdictions (Bolivia, Ecuador, Finland, Mongolia, Namibia, and Peru). The essential aspects of geography, history, infrastructure, economy, geol</t>
  </si>
  <si>
    <t>(GeoRef Thesaurus AGI): metal ores; Andes; Bolivia; Companies; Economic geology; Economic impact; Ecuador; Finland; Investment; Legislation; Mining industry; Mongolia; Namibia; Peru; Reserves; Social impacts; Sustainable development</t>
  </si>
  <si>
    <t>economic geology; economic impact; investment; legislation; mineral exploration; mineral resource; mining industry; regulatory approach; resource development; Andes; Bolivia; Ecuador; Finland; Mongolia; Namibia; Peru</t>
  </si>
  <si>
    <t>Barrel Full, A., (2015) Electronic Publication, , http://abarrelfull.wikidot.com/home; Abusada, R., (2014) Cómo Hacer Para Vencer Las Barreras burocráticas Que Impiden La Pronta ejecución De Proyectos Mineros (presentación Ppt En Expomina 2014), , www.ipe</t>
  </si>
  <si>
    <t>Noras, P.Kaksosvuorentie 17, Finland; email: pentti@noras.net</t>
  </si>
  <si>
    <t>Geological Survey of Finland</t>
  </si>
  <si>
    <t>Tutk.rap. Geol. Tukt.</t>
  </si>
  <si>
    <t>2-s2.0-85019756007</t>
  </si>
  <si>
    <t>https://www.scopus.com/inward/record.uri?eid=2-s2.0-85019740602&amp;partnerID=40&amp;md5=7ef7cb876315283383acb8f8ac9f35db</t>
  </si>
  <si>
    <t>(GeoRef Thesaurus, AGI): metalores; Andes; Bolivia; Companies; Economic geology; Economic impact; Ecuador; Finland; Investment; Legislation; Mining industry; Mongolia; Namibia; Peru; Reserves; Social impacts; Sustainable development</t>
  </si>
  <si>
    <t>2-s2.0-85019740602</t>
  </si>
  <si>
    <t>Ji Y., Dou J.</t>
  </si>
  <si>
    <t>56100256100;57193576497;</t>
  </si>
  <si>
    <t>Study on stage impacts of factor price distortion on Chinese technology innovation based on data mining</t>
  </si>
  <si>
    <t>E14</t>
  </si>
  <si>
    <t>https://www.scopus.com/inward/record.uri?eid=2-s2.0-85019066961&amp;partnerID=40&amp;md5=f2c2d4d0a85767974b62362067a92248</t>
  </si>
  <si>
    <t>Institute of Finance and Economics Research, School of Urban and Regional Science, Shanghai University of Finance and Economics, Shanghai, 200433, China</t>
  </si>
  <si>
    <t>Ji, Y., Institute of Finance and Economics Research, School of Urban and Regional Science, Shanghai University of Finance and Economics, Shanghai, 200433, China; Dou, J., Institute of Finance and Economics Research, School of Urban and Regional Science, S</t>
  </si>
  <si>
    <t xml:space="preserve">Production factor price distortion has actually promoted the short-term rapid economic growth, but whether it barrages technology innovation, considered as the source of economic development, needs to be examined. Based on the introduction of theoretical </t>
  </si>
  <si>
    <t>Capital price distortion; Factor price distortion; Labor price distortion; Stage characteristics; Technology innovation</t>
  </si>
  <si>
    <t>Alvarenga, R.A., Dewulf, J., Van Langenhove, H., Huijbregts, M.A., Exergybased accounting for land as a natural resource in life cycle assessment (2013) The International Journal of Life Cycle Assessment, 18 (5), pp. 939-947; Abreu, A., Rocha, Á., Cota, M</t>
  </si>
  <si>
    <t>2-s2.0-85019066961</t>
  </si>
  <si>
    <t>Nakajima K., Daigo I., Okada K., Koike S., Nansai K., Matsubae K., Takeda O., Miki T.</t>
  </si>
  <si>
    <t>35094434700;8254733600;57194068409;57194065504;55942735500;24923370500;35748231800;7401680279;</t>
  </si>
  <si>
    <t>Bottlenecks in material cycle of nickel</t>
  </si>
  <si>
    <t>Materiaux et Techniques</t>
  </si>
  <si>
    <t>6-7</t>
  </si>
  <si>
    <t>10.1051/mattech/2017011</t>
  </si>
  <si>
    <t>https://www.scopus.com/inward/record.uri?eid=2-s2.0-85018566503&amp;doi=10.1051%2fmattech%2f2017011&amp;partnerID=40&amp;md5=f4aab3599c0649bd96c3aba465119304</t>
  </si>
  <si>
    <t>Center for Material Cycles and Waste Management Research, National Institute for Environmental Studies, 16-2 Onogawa, Tsukuba, Ibaraki, 305-8506, Japan; Department of Materials Engineering, Graduate School of Engineering, University of Tokyo, 7-3-1 Hongo,</t>
  </si>
  <si>
    <t>Nakajima, K., Center for Material Cycles and Waste Management Research, National Institute for Environmental Studies, 16-2 Onogawa, Tsukuba, Ibaraki, 305-8506, Japan; Daigo, I., Department of Materials Engineering, Graduate School of Engineering, Universi</t>
  </si>
  <si>
    <t>Economic growth is associated with a rapid rise in the use of natural resources, and has potential environmental impacts at local and/or global scales. Possible options to control environmental impacts associated with consumption of natural resources incl</t>
  </si>
  <si>
    <t>Loss; Material cycle; Nickel; Recycle; Waste management</t>
  </si>
  <si>
    <t xml:space="preserve">Aluminum; Biodiversity; Economics; Environmental impact; Losses; Natural resources; Nickel; Nickel ore treatment; Ores; Recycling; Scrap metal reprocessing; Sewage; Stainless steel; Steel scrap; Steelmaking; Supply chains; Waste management; Environmental </t>
  </si>
  <si>
    <t>Japan Society for the Promotion of Science, KAKEN: 15H02860, 15H02862, 26281059</t>
  </si>
  <si>
    <t xml:space="preserve">The authors are grateful to the Japan Stainless Steel Association and the Industrial Diamond Association of Japan for cooperation with the survey. The authors also thank Wataru Takayanagi for drawing the Figure 4. This research was partially supported by </t>
  </si>
  <si>
    <t>Van Vuuren, D.P., Strengers, B.J., De Vries, H.J.M., (1999) Resource Policy, 25, pp. 239-255; Kleijn, R., Van Der-Voet, E., Kramer, G.J., Van Oers, L., Van Der-Giesen, C., (2011) Energy, 36, pp. 5640-5648; (2013) Environmental Risks and Challenges of Anth</t>
  </si>
  <si>
    <t>EDP Sciences</t>
  </si>
  <si>
    <t>Mater. Tech.</t>
  </si>
  <si>
    <t>2-s2.0-85018566503</t>
  </si>
  <si>
    <t>Journal of Computational and Theoretical Nanoscience</t>
  </si>
  <si>
    <t>10.1166/jctn.2016.6189</t>
  </si>
  <si>
    <t>https://www.scopus.com/inward/record.uri?eid=2-s2.0-85015009584&amp;doi=10.1166%2fjctn.2016.6189&amp;partnerID=40&amp;md5=3385ba7d74c12fa1ca0d08722f2fbd36</t>
  </si>
  <si>
    <t>Capital price distortion; Factor price distortion; Labor price distortion; Stage characteristics; Technolog innovation</t>
  </si>
  <si>
    <t>Costs; Dams; Data mining; Economics; Engineering research; Analysis frameworks; Different stages; Economic development; Inhibitory effect; Mathematical relationship; Production factors; Stage characteristics; Technology innovation; Economic and social eff</t>
  </si>
  <si>
    <t>Amaral, P.S., Quintin, E., (2010) International Economic Review, 51, p. 785; Abhijit, B.V., Duflo, E., (2005) Handbook of Economic Growth, 1, p. 473; Nezih, G., Ventura, G., Xu, Y., (2008) Review of Economic Dynamics, 11, p. 721; Francisco, B.J., Kaboski,</t>
  </si>
  <si>
    <t>Ji, Y.; Institute of Finance and Economics Research, China</t>
  </si>
  <si>
    <t>J. Comput. Theor. Nanosci.</t>
  </si>
  <si>
    <t>2-s2.0-85015009584</t>
  </si>
  <si>
    <t>Aly A.A., Kishk F.M., Gaber H.M., Al-Omran A.M.</t>
  </si>
  <si>
    <t>55194087700;6506481687;6701757413;7004631821;</t>
  </si>
  <si>
    <t>Long-term detection and hydrochemistry of groundwater resources in Egypt: Case study of Siwa Oasis</t>
  </si>
  <si>
    <t>Journal of the Saudi Society of Agricultural Sciences</t>
  </si>
  <si>
    <t>10.1016/j.jssas.2014.04.003</t>
  </si>
  <si>
    <t>https://www.scopus.com/inward/record.uri?eid=2-s2.0-85011761289&amp;doi=10.1016%2fj.jssas.2014.04.003&amp;partnerID=40&amp;md5=9ef0ee84cbb322f86bff0a0c7e31b212</t>
  </si>
  <si>
    <t>Soil and Water Science Department, Faculty of Agriculture, Alexandria University, Alexandria, Egypt; Soil Sciences Department, Food Sciences and Agriculture, King Saud University, P.O. Box 2460, Riyadh, 11451, Saudi Arabia</t>
  </si>
  <si>
    <t>Aly, A.A., Soil and Water Science Department, Faculty of Agriculture, Alexandria University, Alexandria, Egypt, Soil Sciences Department, Food Sciences and Agriculture, King Saud University, P.O. Box 2460, Riyadh, 11451, Saudi Arabia; Kishk, F.M., Soil an</t>
  </si>
  <si>
    <t>Water, it is said, will be the oil of the twenty-first century. Successful water management will be the key to future economic growth and social wealth in both developed and developing countries. Due to the continuous agricultural expansion, urban develop</t>
  </si>
  <si>
    <t>Change detection; Irrigation; Siwa Oasis; Water quality</t>
  </si>
  <si>
    <t>AL-Farraj, A.S., Al-Sewailem, M.S., Anwar, A., Al-Wabel, M.I., El-Maghraby, S.E., Assessment and heavy metals behaviors of industrial waste water on Riyadh City, Saudi Arabia (2013) Proc. Int. Acad. Ecol. Environ. Sci., 3 (3), pp. 266-277; Al-Omran, M.A.,</t>
  </si>
  <si>
    <t>Aly, A.A.; Soil Sciences Department, P.O. Box 2460, Saudi Arabia; email: aaaly@ksu.edu.sa</t>
  </si>
  <si>
    <t>King Saud University</t>
  </si>
  <si>
    <t>1658077X</t>
  </si>
  <si>
    <t>J. Saudi Soc. Agric. Sci.</t>
  </si>
  <si>
    <t>2-s2.0-85011761289</t>
  </si>
  <si>
    <t>Liu W.J., Geng Y., Sun L., Tian X., Zhang L.M.</t>
  </si>
  <si>
    <t>57189526149;7103277844;56547694100;56547883500;57207388647;</t>
  </si>
  <si>
    <t>An emergy-based analysis and ecological compensation mechanism in China’ s non-ferrous metal mining sector</t>
  </si>
  <si>
    <t>Shengtai Xuebao</t>
  </si>
  <si>
    <t>10.5846/stxb201505301084</t>
  </si>
  <si>
    <t>https://www.scopus.com/inward/record.uri?eid=2-s2.0-85008939338&amp;doi=10.5846%2fstxb201505301084&amp;partnerID=40&amp;md5=914aa7aafe4d6c7fd6aef6ce747d1f80</t>
  </si>
  <si>
    <t>Key Laboratory of Pollution Ecology and Environmental Engineering, Institute of Applied Ecology, Chinese Academy of Sciences, Shenyang, 110016, China; University of Chinese Academy of Sciences, Beijing, 100049, China; Shanghai Jiao Tong University, School</t>
  </si>
  <si>
    <t>Liu, W.J., Key Laboratory of Pollution Ecology and Environmental Engineering, Institute of Applied Ecology, Chinese Academy of Sciences, Shenyang, 110016, China, University of Chinese Academy of Sciences, Beijing, 100049, China; Geng, Y., Shanghai Jiao To</t>
  </si>
  <si>
    <t>Resource mining provides a solid foundation for China’s rapid economic growth. However, mining activities also lead to various environmental issues, such as wastewater discharge, soil contamination, and air pollution. Under these resource and environmenta</t>
  </si>
  <si>
    <t>atmospheric pollution; contaminated land; ecological approach; economic growth; emergy; environmental issue; human activity; life cycle analysis; material flow analysis; mining; quantitative analysis; soil pollution; wastewater; China</t>
  </si>
  <si>
    <t>Larson, J.S., Mazzarese, D.B., Rapid assessment of wet lands: History and application to management (1994) Global Wetlands: Old World and New, (6), pp. 23-636. , Mitsch W J, ed, Amsterdam in Netherland: Elsevier; Costanza, R., D’Arge, R., De Groot, R., Fa</t>
  </si>
  <si>
    <t>Geng, Y.; Shanghai Jiao Tong University, China; email: Ygeng@sjtu.edu.cn</t>
  </si>
  <si>
    <t>Ecological Society of China</t>
  </si>
  <si>
    <t>2-s2.0-85008939338</t>
  </si>
  <si>
    <t>Zuleta H., Roa J.</t>
  </si>
  <si>
    <t>20434995100;57192384694;</t>
  </si>
  <si>
    <t>Can a positive income shock generate a poverty trap? Commodities and child labor [Pode um aumento no ingresso gerar armadilhas de pobreza? Recursos naturais e trabalho infantil] [¿Puede un aumento en el ingreso generar trampas de pobreza? Recursos natural</t>
  </si>
  <si>
    <t>Revista de Economia del Rosario</t>
  </si>
  <si>
    <t>10.12804/revistas.urosario.edu.co/economia/a.5242</t>
  </si>
  <si>
    <t>https://www.scopus.com/inward/record.uri?eid=2-s2.0-85005943517&amp;doi=10.12804%2frevistas.urosario.edu.co%2feconomia%2fa.5242&amp;partnerID=40&amp;md5=e61658a2a0df255b5cda32eed5c30c36</t>
  </si>
  <si>
    <t>Departamento de Economía, Universidad de los Andes, Carrera 1 Nº 18A-70 Bloque W, piso 9, Bogotá, Colombia; Departamento de Economía, Universidad de los Andes, Carrera 1 Nº 18A-70 Bloque W, piso 8, Bogotá, Colombia</t>
  </si>
  <si>
    <t>Zuleta, H., Departamento de Economía, Universidad de los Andes, Carrera 1 Nº 18A-70 Bloque W, piso 9, Bogotá, Colombia; Roa, J., Departamento de Economía, Universidad de los Andes, Carrera 1 Nº 18A-70 Bloque W, piso 8, Bogotá, Colombia</t>
  </si>
  <si>
    <t xml:space="preserve">We present a theoretical model in order to study the causal relation between commodity prices and poverty traps. Using an overlapping generation’s framework where savings, education, fertility and child labor are endogenous variables we find four central </t>
  </si>
  <si>
    <t>Child labor; Economic growth; Education; Mining; Natural resources; Poverty traps; Savings</t>
  </si>
  <si>
    <t>Becker, G., Tomes, N., (1994) Human Capital and the Rise and Fall of Families. Human Capital: A Theoretical and Empirical Analysis with Special Reference to Education (3Rd Ed.), , The University of Chicago Press; Campo, J., Sanabria, A., (2013) Recursos N</t>
  </si>
  <si>
    <t>Universidad del Rosario</t>
  </si>
  <si>
    <t>Rev. Econ. Rosario</t>
  </si>
  <si>
    <t>2-s2.0-85005943517</t>
  </si>
  <si>
    <t>Byba V.V., Miniailenko I.V.</t>
  </si>
  <si>
    <t>57189046983;57192011732;</t>
  </si>
  <si>
    <t>Spatial development modelling for extractive industry of Poltava region</t>
  </si>
  <si>
    <t>Actual Problems of Economics</t>
  </si>
  <si>
    <t>https://www.scopus.com/inward/record.uri?eid=2-s2.0-84995896952&amp;partnerID=40&amp;md5=b5e7ad77016bfd5a25377c6398d78b0d</t>
  </si>
  <si>
    <t>Business Economics and Personnel Management, Poltava National Technical Yuri Kondratyuk University, 24, Pervomajskij ave, Poltava, 36011, Ukraine</t>
  </si>
  <si>
    <t xml:space="preserve">Byba, V.V., Business Economics and Personnel Management, Poltava National Technical Yuri Kondratyuk University, 24, Pervomajskij ave, Poltava, 36011, Ukraine; Miniailenko, I.V., Business Economics and Personnel Management, Poltava National Technical Yuri </t>
  </si>
  <si>
    <t>The article considers the theoretical and practical aspects of extractive industry development modelling. The obtained results are used to build up a strategy for spatial enhancement of mining industry in Poltava region as well as the measures ensuring ec</t>
  </si>
  <si>
    <t>Financial stability; Liquidity; Mining industry; Profitability; Solvency; Spatial development</t>
  </si>
  <si>
    <t>Azarova, A.O., Ruzakova, O.V., (2010) Matematychni Modeli Ta Metody Otsiniuvannia Finansovoho Stanu Pidpryiemstva: Monohrafiia, 172p. , Vinnytsia: VNTU; (2014), 584p. posibnyk/L.I. Skibitska, V.V. Matvieiev, V.I. Shchelkunov, S.M. Podrieza.-K.: Tsentr uch</t>
  </si>
  <si>
    <t>National Academy of Management</t>
  </si>
  <si>
    <t>Actual Probl. Econ.</t>
  </si>
  <si>
    <t>2-s2.0-84995896952</t>
  </si>
  <si>
    <t>Selin V.S., Larichkin F.D., Tsukerman V.A., Goryachevskaya E.S.</t>
  </si>
  <si>
    <t>35590748800;6505860441;6603702166;56698387400;</t>
  </si>
  <si>
    <t>Challenges of the national industrial development and policy of mineral mining companies in the Arctic Region of the Russian Federation</t>
  </si>
  <si>
    <t>10.17580/gzh.2016.10.04</t>
  </si>
  <si>
    <t>https://www.scopus.com/inward/record.uri?eid=2-s2.0-84995780912&amp;doi=10.17580%2fgzh.2016.10.04&amp;partnerID=40&amp;md5=b84611483250e0a6dffb8882b9ebd7e3</t>
  </si>
  <si>
    <t>Luzin Institute for Economic Studies, Kola Science Center, Russian Academy of Sciences, Russian Federation</t>
  </si>
  <si>
    <t>Selin, V.S., Luzin Institute for Economic Studies, Kola Science Center, Russian Academy of Sciences, Russian Federation; Larichkin, F.D., Luzin Institute for Economic Studies, Kola Science Center, Russian Academy of Sciences, Russian Federation; Tsukerman</t>
  </si>
  <si>
    <t>In focus are the challenges and priorities of industrial development in Russia and the policy of the mining companies in the Arctic Region of the Russian Federation. The feature of the Russian Arctic industry is its extreme corporatization, which is typic</t>
  </si>
  <si>
    <t>Assets; Company; Industrial policy; Industrialization; Innovative development; Mining industry; Partnership; Raw materials; Region; Russian arctic region</t>
  </si>
  <si>
    <t>Simonia, N., (2016) Countries That Don't Care Shall Produce Shale Gas. Shale Gas Revolution Myths and Realities, , http://old.mgimo.ru/news/experts/document239627.phtml, (accessed: 21.09.); Smith, L.C., (2010) The World in 2050. Four Forces Shaping Civili</t>
  </si>
  <si>
    <t>2-s2.0-84995780912</t>
  </si>
  <si>
    <t>Shirazi A.N.M., Mohammadi A., Ranaei H., Honarparvaran H.</t>
  </si>
  <si>
    <t>57217142253;57189307598;36470937800;57191276605;</t>
  </si>
  <si>
    <t>Designing a model of system dynamics (SD) on the policy of upgrading indices of Iran ICT network</t>
  </si>
  <si>
    <t>International Business Management</t>
  </si>
  <si>
    <t>https://www.scopus.com/inward/record.uri?eid=2-s2.0-84988655798&amp;partnerID=40&amp;md5=21c6e7bd22df8e8ce3e1960953af00df</t>
  </si>
  <si>
    <t>Shiraz University, Shiraz, Iran</t>
  </si>
  <si>
    <t>Shirazi, A.N.M., Shiraz University, Shiraz, Iran; Mohammadi, A., Shiraz University, Shiraz, Iran; Ranaei, H., Shiraz University, Shiraz, Iran; Honarparvaran, H., Shiraz University, Shiraz, Iran</t>
  </si>
  <si>
    <t>In the recent years, developments in the field of information and telecommunication are pursued by major changes in different areas of human life. Human has constantly employed the technology and track record of human life is abundant with innovation in I</t>
  </si>
  <si>
    <t>Designing; Information and communication technologies (ICT); Information and communication technologies development indces (IDI); Model; System dynamics (SD)</t>
  </si>
  <si>
    <t>Cilan, C.A., Bolat, B.A., Coskun, E., Analyzing digital divide within and between member and candidate countries of European Union (2009) Government Inf. Q., 26, pp. 98-105; (2003) SIBIS: New eEurope Indicator Handbook, , Empirica, Bonn, Germany; World Te</t>
  </si>
  <si>
    <t>Shrazi, A.N.M.; Shraz UniversityIran</t>
  </si>
  <si>
    <t>Medwell Journals</t>
  </si>
  <si>
    <t>Int. Bus. Manage.</t>
  </si>
  <si>
    <t>2-s2.0-84988655798</t>
  </si>
  <si>
    <t>Hartley P., Medlock K.B., III, Temzelides T., Zhang X.</t>
  </si>
  <si>
    <t>7103232404;6701700398;6602948322;57072685000;</t>
  </si>
  <si>
    <t>Energy sector innovation and growth: An optimal energy crisis</t>
  </si>
  <si>
    <t>Energy Journal</t>
  </si>
  <si>
    <t>10.5547/01956574.37.1.phar</t>
  </si>
  <si>
    <t>https://www.scopus.com/inward/record.uri?eid=2-s2.0-84983552173&amp;doi=10.5547%2f01956574.37.1.phar&amp;partnerID=40&amp;md5=8908ab1c925c3ac4eb2145ca3e28518a</t>
  </si>
  <si>
    <t>Department of Economics, James A. Baker III Institute for Public Policy, University of Western Australia, Australia; Department of Economics, MS22 Rice University, 6100 Main Street, Houston, TX  77005-1892, United States; Center for Energy Economics, Univ</t>
  </si>
  <si>
    <t xml:space="preserve">Hartley, P., Department of Economics, James A. Baker III Institute for Public Policy, University of Western Australia, Australia, Department of Economics, MS22 Rice University, 6100 Main Street, Houston, TX  77005-1892, United States; Medlock, K.B., III, </t>
  </si>
  <si>
    <t>We study the optimal transition from fossil fuels to renewable energy in a neoclassical growth economy with endogenous technological progress in energy production. Innovations keep fossil energy costs under control even as increased exploitation raises mi</t>
  </si>
  <si>
    <t>Economic growth; Energy cost; Energy innovation; Energy transition</t>
  </si>
  <si>
    <t>Acemoglu, D., Aghion, P., Bursztyn, L., Hemous, D., The environment and directed technical change (2012) American Economic Review, 102 (1), pp. 131-166. , http://dx.doi.org/10.1257/aer.102.1.131; Bentham, A.V., Gillingham, K., Sweeney, J., Learning by doi</t>
  </si>
  <si>
    <t>Hartley, P.; Department of Economics, Australia; email: hartley@rice.edu</t>
  </si>
  <si>
    <t>International Association for Energy Economics</t>
  </si>
  <si>
    <t>ENJOD</t>
  </si>
  <si>
    <t>Energy J.</t>
  </si>
  <si>
    <t>2-s2.0-84983552173</t>
  </si>
  <si>
    <t>Palekhova L.L., Palekhov D.</t>
  </si>
  <si>
    <t>57144632300;56000310700;</t>
  </si>
  <si>
    <t>Conceptual framework for balancing economic growth and environmental sustainability at regional level</t>
  </si>
  <si>
    <t>https://www.scopus.com/inward/record.uri?eid=2-s2.0-84974725163&amp;partnerID=40&amp;md5=6024c6ef0978367a20f53a82e57b7b80</t>
  </si>
  <si>
    <t>Higher Educational Institution National Mining University, Dnipropetrovsk, Ukraine; Brandenburg University of Technology (BTU), Cottbus-Senftenberg, Germany</t>
  </si>
  <si>
    <t>Palekhova, L.L., Higher Educational Institution National Mining University, Dnipropetrovsk, Ukraine; Palekhov, D., Brandenburg University of Technology (BTU), Cottbus-Senftenberg, Germany</t>
  </si>
  <si>
    <t>Purpose: To determine the main directions for the reformation of strategic regional governance in support of implementation of the sustainable development policy at regional level. Methodology: The main arguments in this article were developed through the</t>
  </si>
  <si>
    <t>Balancing economic; Environmental and social development targets; Regional governance; Sustainable development</t>
  </si>
  <si>
    <t>Data mining; Economic analysis; Economic and social effects; Economics; Environmental management; Environmental protection; Planning; Regional planning; Comparative analysis; Conceptual frameworks; Economic development; Environmental sustainability; Regio</t>
  </si>
  <si>
    <t>Brand, E., Bruijn, T., Shared responsibility at the regional level: The building of sustainable Industrial estates (1999) European Environment, 9 (6), pp. 221-231; Palekhov, D., Potential for Strategic Environmental Assessment (SEA) as a regional planning</t>
  </si>
  <si>
    <t>2-s2.0-84974725163</t>
  </si>
  <si>
    <t>Thistle J.</t>
  </si>
  <si>
    <t>47661809800;</t>
  </si>
  <si>
    <t>Forgoing full value? Iron ore mining in Newfoundland and Labrador, 1954-2014</t>
  </si>
  <si>
    <t>10.1016/j.exis.2015.12.006</t>
  </si>
  <si>
    <t>https://www.scopus.com/inward/record.uri?eid=2-s2.0-84957900228&amp;doi=10.1016%2fj.exis.2015.12.006&amp;partnerID=40&amp;md5=081112717b22891fdc6715fc54808d14</t>
  </si>
  <si>
    <t>Labrador Institute of Memorial University, 219 Hamilton River Road, P.O. Box 490 , Stn. B, Happy Valley-Goose Bay, NL  A0P 1E0, Canada</t>
  </si>
  <si>
    <t>Thistle, J., Labrador Institute of Memorial University, 219 Hamilton River Road, P.O. Box 490 , Stn. B, Happy Valley-Goose Bay, NL  A0P 1E0, Canada</t>
  </si>
  <si>
    <t>This paper offers a quantitative and contextual analysis of key variables related to the economic value of iron mining in the Canadian province of Newfoundland and Labrador (NL) over the last 60 years, including production, gross value, employment, wages,</t>
  </si>
  <si>
    <t>Canada; Economic history; Iron ore mining; Royalties; Taxes</t>
  </si>
  <si>
    <t>Iron Ore War: Rio Tinto 'not standing still' over BHP's production boost (2015), http://www.mining.com/iron-ore-war-rio-tinto-not-standing-still-over-bhps-production-boost-15174/, (accessed 24.04.2015); Antle, R., NL Government, IOC Locked in Dispute over</t>
  </si>
  <si>
    <t>Thistle, J.; Labrador Institute of Memorial University, 219 Hamilton River Road, P.O. Box 490, Stn. B, Canada; email: jthistle@mun.ca</t>
  </si>
  <si>
    <t>2-s2.0-84957900228</t>
  </si>
  <si>
    <t>Bec A., Moyle B.D., McLennan C.-L.J.</t>
  </si>
  <si>
    <t>56850285500;36440163600;57191441417;</t>
  </si>
  <si>
    <t>Drilling into community perceptions of coal seam gas in Roma, Australia</t>
  </si>
  <si>
    <t>10.1016/j.exis.2015.12.007</t>
  </si>
  <si>
    <t>https://www.scopus.com/inward/record.uri?eid=2-s2.0-84951830867&amp;doi=10.1016%2fj.exis.2015.12.007&amp;partnerID=40&amp;md5=31c5ae8791c993aad7ea263e5a3a5db3</t>
  </si>
  <si>
    <t>Griffith Institute for Tourism, Griffith University, Australia; School of Business and Tourism, Southern Cross University, Australia</t>
  </si>
  <si>
    <t>Bec, A., Griffith Institute for Tourism, Griffith University, Australia, School of Business and Tourism, Southern Cross University, Australia; Moyle, B.D., Griffith Institute for Tourism, Griffith University, Australia, School of Business and Tourism, Sou</t>
  </si>
  <si>
    <t xml:space="preserve">Coal seam gas (CSG) extraction and its conversion into liquefied natural gas (LNG) for overseas export is a recent phenomenon in Australia. These activities have, not surprisingly, attracted significant attention because of their perceived impacts on the </t>
  </si>
  <si>
    <t>Coal seam gas; Community; Impacts; Liquefied natural gas; Mining</t>
  </si>
  <si>
    <t>Andereck, K.L., Valentine, K.M., Knopf, R.C., Vogt, C.A., Residents’ perceptions of community tourism impacts (2005) Ann. Tourism Res., 32 (4), pp. 1056-1076; Andersén, J., Andersén, A., Deconstructing resistance to organizational change: a social represe</t>
  </si>
  <si>
    <t>Bec, A.; Southern Cross University DriveAustralia; email: abec10@scu.edu.au</t>
  </si>
  <si>
    <t>2-s2.0-84951830867</t>
  </si>
  <si>
    <t>Abdullah A., Albidewi I.</t>
  </si>
  <si>
    <t>57196639536;36863348200;</t>
  </si>
  <si>
    <t>Using data mining for analysis of meat production as source foods and the challenges in 2030: Comparison of six South Asian countries</t>
  </si>
  <si>
    <t>Journal of Applied Animal Research</t>
  </si>
  <si>
    <t>10.1080/09712119.2015.1031766</t>
  </si>
  <si>
    <t>https://www.scopus.com/inward/record.uri?eid=2-s2.0-84948716588&amp;doi=10.1080%2f09712119.2015.1031766&amp;partnerID=40&amp;md5=6baa8fdd3d129cf382b928f8a9f344ac</t>
  </si>
  <si>
    <t>Department of Information Technology, Faculty of Computing and Information Technology, King Abdulaziz University, Jeddah, Saudi Arabia</t>
  </si>
  <si>
    <t>Abdullah, A., Department of Information Technology, Faculty of Computing and Information Technology, King Abdulaziz University, Jeddah, Saudi Arabia; Albidewi, I., Department of Information Technology, Faculty of Computing and Information Technology, King</t>
  </si>
  <si>
    <t>Livestock is one of the fastest-growing sectors in agriculture. If carefully managed, they have potential opportunities for economic growth and poverty reduction in rural areas. South Asian countries, i.e. Afghanistan, Bangladesh, India, Nepal, Pakistan a</t>
  </si>
  <si>
    <t>climatic-change vulnerability; CO2 fertilization; data mining; fodder; prediction; water scarcity</t>
  </si>
  <si>
    <t>Abdullah, A., Hussain, A., A cognitively inspired approach to two-way cluster extraction from one-way clustered data (2014) Cogn Comput., 7 (1), pp. 161-182; Campbell, B.D., Stafford Smith, D.M., McKeon, G.M., Elevated CO2 and water supply interactions in</t>
  </si>
  <si>
    <t>Abdullah, A.; Department of Information Technology, Saudi Arabia; email: aabdullah1@kau.edu.sa</t>
  </si>
  <si>
    <t>J. Appl. Anim. Res.</t>
  </si>
  <si>
    <t>2-s2.0-84948716588</t>
  </si>
  <si>
    <t>Silva-Macher J.C.</t>
  </si>
  <si>
    <t>35273676400;</t>
  </si>
  <si>
    <t>A Metabolic Profile of Peru: An Application of Multi-Scale Integrated Analysis of Societal and Ecosystem Metabolism (MuSIASEM) to the Mining Sector's Exosomatic Energy Flows</t>
  </si>
  <si>
    <t>10.1111/jiec.12337</t>
  </si>
  <si>
    <t>https://www.scopus.com/inward/record.uri?eid=2-s2.0-84941591576&amp;doi=10.1111%2fjiec.12337&amp;partnerID=40&amp;md5=77fb6d7146b0a22ed4de0b9a6770639b</t>
  </si>
  <si>
    <t>Calle Alfonso Ugarte 253, dp203 Barranco, Lima 4, Peru</t>
  </si>
  <si>
    <t>Silva-Macher, J.C., Calle Alfonso Ugarte 253, dp203 Barranco, Lima 4, Peru</t>
  </si>
  <si>
    <t xml:space="preserve">The present Peru's metabolic profile study poses the specific question, What are the long-term national energy system implications of the recent government-supported growth of the mining sector? The question is addressed by analyzing interactions between </t>
  </si>
  <si>
    <t>ecological economics; energy analysis; industrial ecology; mining; MuSIASEM; Peru</t>
  </si>
  <si>
    <t>Carbon; Ecology; Economics; Ecosystems; Gas plants; Metabolism; Physiology; Proven reserves; Ecological economics; Energy analysis; Industrial ecology; MuSIASEM; Peru; Mining; analytical method; ecological approach; economic activity; economic growth; ene</t>
  </si>
  <si>
    <t>Eisenmenger, N., Ramos-Martin, J., Schandl, H., Análisis del metabolismo energético y de materiales de Brasil, Chile y Venezuela [Analysis of energy metabolism and materials from Brazil, Chile and Venezuela] (2007) Revista Iberoamericana de Economía Ecoló</t>
  </si>
  <si>
    <t>Silva-Macher, J.C.; Calle Alfonso Ugarte 253, Peru; email: josecarlos800@gmail.com</t>
  </si>
  <si>
    <t>2-s2.0-84941591576</t>
  </si>
  <si>
    <t>Sivakumar R., Kannan D., Murugesan P.</t>
  </si>
  <si>
    <t>55798793600;35558819200;57195034793;</t>
  </si>
  <si>
    <t>Green vendor evaluation and selection using AHP and Taguchi loss functions in production outsourcing in mining industry</t>
  </si>
  <si>
    <t>10.1016/j.resourpol.2014.03.008</t>
  </si>
  <si>
    <t>https://www.scopus.com/inward/record.uri?eid=2-s2.0-84947127780&amp;doi=10.1016%2fj.resourpol.2014.03.008&amp;partnerID=40&amp;md5=c10b563a7e3479adcaf73c6c6075aec5</t>
  </si>
  <si>
    <t>Department of Mechanical Engineering, PTR College of Engineering and Technology, Madurai, India; Department of Mechanical and Manufacturing Engineering, Aalborg University, Copenhagen, Denmark; Department of Mechanical Engineering, Odaiyappa College of En</t>
  </si>
  <si>
    <t>Sivakumar, R., Department of Mechanical Engineering, PTR College of Engineering and Technology, Madurai, India; Kannan, D., Department of Mechanical and Manufacturing Engineering, Aalborg University, Copenhagen, Denmark; Murugesan, P., Department of Mecha</t>
  </si>
  <si>
    <t xml:space="preserve">The fast growing demand of minerals due to increasing level of consumption has got the mining industries focus on developing and developed countries. Generally mining and mineral operation is an excellent contributor to economic growth and development in </t>
  </si>
  <si>
    <t>AHP; Green mining; Outsourcing; Taguchi methods; Vendor selection</t>
  </si>
  <si>
    <t>Analytic hierarchy process; Cost reduction; Economic and social effects; Economics; Environmental impact; Environmental technology; Hierarchical systems; Mineral industry; Mining; Outsourcing; Project management; Risk assessment; Social aspects; Taguchi m</t>
  </si>
  <si>
    <t>Ahmad, M., Kantardjian, S.L., A new model for supplier selection by an integrated method FAHP -IFTOPSIS (2012) International Journal of Business Performance and Supply Chain Modelling, 4 (2), pp. 91-110; Azevedo, S.G., Govindan, K., Carvalho, H., Cruz-Mac</t>
  </si>
  <si>
    <t>Kannan, D.; Department of Mechanical and Manufacturing Engineering, Denmark; email: mdevi89@rediffmail.com</t>
  </si>
  <si>
    <t>2-s2.0-84947127780</t>
  </si>
  <si>
    <t>Ovadia D.C.</t>
  </si>
  <si>
    <t>57188663968;</t>
  </si>
  <si>
    <t>Improving access to Africa’s geological information through the “Billion Dollar Map” project</t>
  </si>
  <si>
    <t>10.1007/s13563-015-0074-z</t>
  </si>
  <si>
    <t>https://www.scopus.com/inward/record.uri?eid=2-s2.0-84962150153&amp;doi=10.1007%2fs13563-015-0074-z&amp;partnerID=40&amp;md5=1d80c1efb2e07aa3f573958c38ad3454</t>
  </si>
  <si>
    <t>Keyworth, NG12 5ED, United Kingdom</t>
  </si>
  <si>
    <t>Ovadia, D.C., Keyworth, NG12 5ED, United Kingdom</t>
  </si>
  <si>
    <t>The difficulties faced by exploration and mining companies in obtaining relevant geological information for Africa are potentially holding back economic development in parts of the Continent. In many cases, important geological information is only availab</t>
  </si>
  <si>
    <t>Africa; Billion Dollar Map; Geological information; Geological surveys; Mining</t>
  </si>
  <si>
    <t>accessibility; database; economic development; economic geology; geological survey; information system; mapping; mineral exploration; mining industry; sustainability; Africa</t>
  </si>
  <si>
    <t>http://siteresources.worldbank.org/INTOGMC/Resources/336099-1361459584853/Indaba_2013_AMGI_v3.pptx, Ovadia D (2013), Moving Forward: The African Mineral Geoscience Initiative (‘AMGI’); http://www.eisourcebook.org/cms/files/Geodata%20for%20Development,%20A</t>
  </si>
  <si>
    <t>Ovadia, D.C.United Kingdom; email: davidovadia@btinternet.com</t>
  </si>
  <si>
    <t>2-s2.0-84962150153</t>
  </si>
  <si>
    <t>Dupuy R., Roman P., Mougenot B.</t>
  </si>
  <si>
    <t>56998433600;56998311800;57202510115;</t>
  </si>
  <si>
    <t>Analyzing socio-environmental conflicts with a commonsian transactional framework: Application to a mining conflict in Peru</t>
  </si>
  <si>
    <t>Journal of Economic Issues</t>
  </si>
  <si>
    <t>10.1080/00213624.2015.1106200</t>
  </si>
  <si>
    <t>https://www.scopus.com/inward/record.uri?eid=2-s2.0-84949547122&amp;doi=10.1080%2f00213624.2015.1106200&amp;partnerID=40&amp;md5=ae1f36b0a3822f8ab2b02ef862d59bd9</t>
  </si>
  <si>
    <t>Dupuy, R.; Roman, P.; Mougenot, B.</t>
  </si>
  <si>
    <t>Socio-environmental conflicts are widespread, and global economic growth will likely increase them in the coming decades. While political ecology, the analysis of common pool resources, and ecological economics, among others, have provided praiseworthy in</t>
  </si>
  <si>
    <t>Commons; institutionalism; natural resources; socio-environmental conflicts; transactions</t>
  </si>
  <si>
    <t>Anguelovski, I., Martinez-Alier, J., The environmentalism of the poor revisited: Territory and place in disconnected glocal struggles (2014) Ecological Economics, 102, pp. 167-176; Avci, D., Adaman, F., Ozkaynak, B., Valuation languages in environmental c</t>
  </si>
  <si>
    <t>J. Econ. Issues</t>
  </si>
  <si>
    <t>2-s2.0-84949547122</t>
  </si>
  <si>
    <t>Syed A., Grafton R.Q., Kalirajan K., Parham D.</t>
  </si>
  <si>
    <t>56740221600;6603941555;7003313125;7102494393;</t>
  </si>
  <si>
    <t>Multifactor productivity growth and the Australian mining sector</t>
  </si>
  <si>
    <t>Australian Journal of Agricultural and Resource Economics</t>
  </si>
  <si>
    <t>10.1111/1467-8489.12122</t>
  </si>
  <si>
    <t>https://www.scopus.com/inward/record.uri?eid=2-s2.0-84943457128&amp;doi=10.1111%2f1467-8489.12122&amp;partnerID=40&amp;md5=9a2f0aa95b689cb32b240dc46b55c747</t>
  </si>
  <si>
    <t>Bureau of Resources and Energy Economics, Canberra, ACT, Australia; Crawford School of Public Policy, The Australian National University, Canberra, ACT, Australia; School of Economics, The University of Adelaide, Adelaide, SA, Australia</t>
  </si>
  <si>
    <t>Syed, A., Bureau of Resources and Energy Economics, Canberra, ACT, Australia; Grafton, R.Q., Crawford School of Public Policy, The Australian National University, Canberra, ACT, Australia; Kalirajan, K., Crawford School of Public Policy, The Australian Na</t>
  </si>
  <si>
    <t>A commonly used, but unadjusted, measure of Australian mining multifactor productivity (MFP) fell by about one-third over the first decade of the mining boom, coinciding with very large increases in resource prices. Using growth accounting methods and our</t>
  </si>
  <si>
    <t>Depletion; Mining; Productivity</t>
  </si>
  <si>
    <t>competitiveness; econometrics; economic growth; factor productivity; mining industry; resource depletion; Australia</t>
  </si>
  <si>
    <t xml:space="preserve">(2011), Information Paper: Experimental Estimates of Industry Multi-Factor Productivity (cat. no. 5260.0.55.00) 12-19, ABS Canberra; (2012), (various years), Labour Force, Australia, Detailed, Quarterly, cat. no. 6291.0.55.003, Canberra; (2012), (various </t>
  </si>
  <si>
    <t>1364985X</t>
  </si>
  <si>
    <t>Aust. J. Agric. Resour. Econ.</t>
  </si>
  <si>
    <t>2-s2.0-84943457128</t>
  </si>
  <si>
    <t>Fleming D.A., Measham T.G., Paredes D.</t>
  </si>
  <si>
    <t>36095847900;14056555800;35148195300;</t>
  </si>
  <si>
    <t>Understanding the resource curse (or blessing) across national and regional scales: Theory, empirical challenges and an application</t>
  </si>
  <si>
    <t>10.1111/1467-8489.12118</t>
  </si>
  <si>
    <t>https://www.scopus.com/inward/record.uri?eid=2-s2.0-84943454334&amp;doi=10.1111%2f1467-8489.12118&amp;partnerID=40&amp;md5=07f49dbe083ead4cbafa44fd7611d451</t>
  </si>
  <si>
    <t>CSIRO, Canberra, ACT, Australia; Department of Economics, Universidad Católica del Norte, Antofagasta, Chile</t>
  </si>
  <si>
    <t>Fleming, D.A., CSIRO, Canberra, ACT, Australia; Measham, T.G., CSIRO, Canberra, ACT, Australia; Paredes, D., Department of Economics, Universidad Católica del Norte, Antofagasta, Chile</t>
  </si>
  <si>
    <t xml:space="preserve">The relationship between resource extraction activity and economic growth has been widely studied in the literature, and the resource curse hypotheses emerged as a theory to explain the effects of resource windfalls on national economies. However, within </t>
  </si>
  <si>
    <t>Australia; Economic growth; Mining boom; Natural resource curse; Nonrenewable resources; Regional development</t>
  </si>
  <si>
    <t>economic activity; economic growth; economic impact; empirical analysis; mining; natural resource; regional development; resource economy; Australia</t>
  </si>
  <si>
    <t>Alexeev, M., Chernyavskiy, A., The effect of oil on regional growth in Russia and the United States: a comparative analysis (2014) Comparative Economic Studies, 56, pp. 517-535; Allcott, H., Keniston, D., Dutch disease or agglomeration? (2014) The local e</t>
  </si>
  <si>
    <t>2-s2.0-84943454334</t>
  </si>
  <si>
    <t>Koitsiwe K., Adachi T.</t>
  </si>
  <si>
    <t>56884794400;55340058000;</t>
  </si>
  <si>
    <t>Relationship between mining revenue, government consumption, exchange rate and economic growth in Botswana</t>
  </si>
  <si>
    <t>Contaduria y Administracion</t>
  </si>
  <si>
    <t>10.1016/j.cya.2015.08.002</t>
  </si>
  <si>
    <t>https://www.scopus.com/inward/record.uri?eid=2-s2.0-84942881787&amp;doi=10.1016%2fj.cya.2015.08.002&amp;partnerID=40&amp;md5=3e577e9d4578f748dd487c6199cfade1</t>
  </si>
  <si>
    <t>Akita University, Graduate School of Engineering and Resource Science, Japan</t>
  </si>
  <si>
    <t>Koitsiwe, K., Akita University, Graduate School of Engineering and Resource Science, Japan; Adachi, T., Akita University, Graduate School of Engineering and Resource Science, Japan</t>
  </si>
  <si>
    <t>This study empirically investigates the dynamic relationships between mining revenue, government consumption, exchange rate and economic growth in Botswana. Quarterly data from 1994 to 2012 were analysed through the use of unrestricted vector autoregressi</t>
  </si>
  <si>
    <t>Botswana; Economic growth; Natural resource curse; VAR; VAR Granger Causality</t>
  </si>
  <si>
    <t>Akita Prefectural University</t>
  </si>
  <si>
    <t>We would like to thank anonymous reviewers of this journal for their constructive comments and appreciated suggestions. Moreover, we are much thankful to Akita University for financial support.</t>
  </si>
  <si>
    <t>Auty, R.M., Resource-based industrialisation and country size: Venezuela and Trinidad and Tobago (1986) Geoforum., 17 (3-4), pp. 325-338; Auty, R.M., Sustaining Development in Mineral Economies: The Resource Curse (1993), Doctoral Thesis, Department of Ge</t>
  </si>
  <si>
    <t>Koitsiwe, K.; Akita University, Graduate School of Engineering and Resource ScienceJapan</t>
  </si>
  <si>
    <t>Contad. Adm.</t>
  </si>
  <si>
    <t>2-s2.0-84942881787</t>
  </si>
  <si>
    <t>Hamilton P.B., Lavoie I., Alpay S., Ponader K.</t>
  </si>
  <si>
    <t>7201998055;8090109300;15838702600;6506532419;</t>
  </si>
  <si>
    <t>Using diatom assemblages and sulfur in sediments to uncover the effects of historical mining on Lake Arnoux (Quebec, Canada): A retrospective of economic benefits vs. environmental debt</t>
  </si>
  <si>
    <t>Frontiers in Ecology and Evolution</t>
  </si>
  <si>
    <t>SEP</t>
  </si>
  <si>
    <t>10.3389/fevo.2015.00099</t>
  </si>
  <si>
    <t>https://www.scopus.com/inward/record.uri?eid=2-s2.0-85030094828&amp;doi=10.3389%2ffevo.2015.00099&amp;partnerID=40&amp;md5=1245bfdfc3e7d8f9095a9422cd46fe6a</t>
  </si>
  <si>
    <t>Phycology Section, Collections and Research, Canadian Museum of Nature, Ottawa, ON, Canada; Centre Eau Terre Environnement, Institut National de la Recherche Scientifique, Quebec City, QC, Canada; Geological Survey of Canada, Natural Resources Canada, Ott</t>
  </si>
  <si>
    <t>Hamilton, P.B., Phycology Section, Collections and Research, Canadian Museum of Nature, Ottawa, ON, Canada; Lavoie, I., Centre Eau Terre Environnement, Institut National de la Recherche Scientifique, Quebec City, QC, Canada; Alpay, S., Geological Survey o</t>
  </si>
  <si>
    <t>Monitoring changes in environmental conditions is increasingly important as the Canadian economic infrastructure ramps up exploration and mining development in the more inaccessible northern regions of Canada. Governments are concurrently assessing effect</t>
  </si>
  <si>
    <t>Acid mine drainage; Aldermac mine; Biomonitoring; Diatoms; Lake Arnoux-Dasserat system; Paleolimnology; PH; Sulfur</t>
  </si>
  <si>
    <t>Amaral, P.S., The great depression in canada and the united states: a neoclassical perspective (2002) Rev. Econ. Dynam, 5, pp. 45-72; Appleby, P.G., Nolan, P.J., Gifford, D.W., Godfrey, M.J., Oldfield, F., Anderson, N.J., 210Pb dating by low background ga</t>
  </si>
  <si>
    <t>Hamilton, P.B.; Phycology Section, 240 McLeod St., Canada; email: phamilton@mus-nature.ca</t>
  </si>
  <si>
    <t>Frontiers Media S. A</t>
  </si>
  <si>
    <t>2296701X</t>
  </si>
  <si>
    <t>Front. ecol. evol.</t>
  </si>
  <si>
    <t>2-s2.0-85030094828</t>
  </si>
  <si>
    <t>Sahoo M.</t>
  </si>
  <si>
    <t>57190044692;</t>
  </si>
  <si>
    <t>Mining and land acquisition: An analysis of mineral rich tribal regions in Odisha</t>
  </si>
  <si>
    <t>Journal of Third World Studies</t>
  </si>
  <si>
    <t>https://www.scopus.com/inward/record.uri?eid=2-s2.0-84976892489&amp;partnerID=40&amp;md5=7e8fcae28db64268e487f9acb211fc70</t>
  </si>
  <si>
    <t>Centre of Economics, Central University of Orissa, Koraput, India</t>
  </si>
  <si>
    <t>Sahoo, M., Centre of Economics, Central University of Orissa, Koraput, India</t>
  </si>
  <si>
    <t>The magnitude and impact of land acquisition for mining projects on the tribal inhabitants in the mining districts of Odisha is reviewed. The large-scale exploitation of the natural resources of these regions through the development of mines and other typ</t>
  </si>
  <si>
    <t>exploitation; indigenous population; landownership; mine; mining; natural resource; India; Odisha</t>
  </si>
  <si>
    <t>Areeparampil, M., Displacement due to mining in Jharkhand (1996) Economic and Political Weekly, 31 (24), pp. 1524-1528; Meher, R.K., Globalization, displacement and livelihood issue of tribal and Agriculture Dependent Poor People: The Case of Mineral-base</t>
  </si>
  <si>
    <t>Sahoo, M.; Centre of Economics, India; email: minati.sahoo@gmail.com</t>
  </si>
  <si>
    <t>Association of Third World Studies</t>
  </si>
  <si>
    <t>J. Third World Stud.</t>
  </si>
  <si>
    <t>2-s2.0-84976892489</t>
  </si>
  <si>
    <t>Bunten D., Weiler S., Thompson E., Zahran S.</t>
  </si>
  <si>
    <t>56418583200;7005072562;10939378200;14120438000;</t>
  </si>
  <si>
    <t>Entrepreneurship, information, and growth</t>
  </si>
  <si>
    <t>Journal of Regional Science</t>
  </si>
  <si>
    <t>10.1111/jors.12157</t>
  </si>
  <si>
    <t>https://www.scopus.com/inward/record.uri?eid=2-s2.0-84941170616&amp;doi=10.1111%2fjors.12157&amp;partnerID=40&amp;md5=f6a58b042e5048ed19ffb2a0689f01a7</t>
  </si>
  <si>
    <t xml:space="preserve">Department of Economics, University of California, Los Angeles, 405 Hilgard Avenue, Los Angeles, CA  90095, United States; Department of Economics, Colorado State University, C306 Clark Building, Fort Collins, CO  80523-1771, United States; Department of </t>
  </si>
  <si>
    <t>Bunten, D., Department of Economics, University of California, Los Angeles, 405 Hilgard Avenue, Los Angeles, CA  90095, United States; Weiler, S., Department of Economics, Colorado State University, C306 Clark Building, Fort Collins, CO  80523-1771, Unite</t>
  </si>
  <si>
    <t>We examine the contribution to economic growth of entrepreneurial marketplace information within a regional endogenous growth framework. Entrepreneurs are posited to provide an input to economic growth through the information revealed by their successes a</t>
  </si>
  <si>
    <t>economic growth; employment; entrepreneur; information; metropolitan area; United States</t>
  </si>
  <si>
    <t>Ács, Z.J., Armington, C., (2006) Entrepreneurship, Geography, and American Economic Growth, , New York: Cambridge University Press; Ács, Z.J., Braunerhjelm, P., Audretsch, D.B., Carlsson, B., The Knowledge Spillover Theory of Entrepreneurship (2009) Small</t>
  </si>
  <si>
    <t>J. Reg. Sci.</t>
  </si>
  <si>
    <t>2-s2.0-84941170616</t>
  </si>
  <si>
    <t>Otchia C.S.</t>
  </si>
  <si>
    <t>56716448000;</t>
  </si>
  <si>
    <t>Mining-based growth and productive transformation in the Democratic Republic of Congo: What can an African lion learn from an Asian tiger?</t>
  </si>
  <si>
    <t>10.1016/j.resourpol.2015.06.003</t>
  </si>
  <si>
    <t>https://www.scopus.com/inward/record.uri?eid=2-s2.0-84936770001&amp;doi=10.1016%2fj.resourpol.2015.06.003&amp;partnerID=40&amp;md5=1fb5c846857f4dd85d9d0dbbe68d5ddd</t>
  </si>
  <si>
    <t>Graduate School of International Development, Nagoya University, Furo-cho, Chikusa-ku, Nagoya, 464-8601, Japan</t>
  </si>
  <si>
    <t>Otchia, C.S., Graduate School of International Development, Nagoya University, Furo-cho, Chikusa-ku, Nagoya, 464-8601, Japan</t>
  </si>
  <si>
    <t>The impressive recent GDP growth performance in DRC has not contributed to significantly reduce the high levels of initial poverty that were inherited from long years of war and mismanagement. Using a CGE-microsimulation model of the DRC, this study asses</t>
  </si>
  <si>
    <t>CGE-microsimulation; Dutch disease; Mining growth; Productive transformation</t>
  </si>
  <si>
    <t>Food products; Manufacture; Democratic Republic of Congo; Development strategies; Dutch disease; Industrial policies; Manufacturing sector; Microsimulation; Microsimulation modeling; Productive transformation; Economics; computable general equilibrium ana</t>
  </si>
  <si>
    <t>(2013) African Economic Outlook 2013: Structural Transformation and Natural Resources in Africa, , http://dx.doi.org/10.1787/aeo-2013-en, OECD Publishing, Paris; Agosin, M.R., (2007) Export Diversification and Growth in Emerging Economies, , University of</t>
  </si>
  <si>
    <t>Otchia, C.S.; Graduate School of International Development, Nagoya UniversityJapan</t>
  </si>
  <si>
    <t>2-s2.0-84936770001</t>
  </si>
  <si>
    <t>Rangel-Buitrago N.G., Anfuso G., Williams A.T.</t>
  </si>
  <si>
    <t>35103183200;6602589544;7405838213;</t>
  </si>
  <si>
    <t>Coastal erosion along the Caribbean coast of Colombia: Magnitudes, causes and management</t>
  </si>
  <si>
    <t>Ocean and Coastal Management</t>
  </si>
  <si>
    <t>10.1016/j.ocecoaman.2015.06.024</t>
  </si>
  <si>
    <t>https://www.scopus.com/inward/record.uri?eid=2-s2.0-84934271648&amp;doi=10.1016%2fj.ocecoaman.2015.06.024&amp;partnerID=40&amp;md5=ce3848190db3d6e97c0e8c32794c7c5b</t>
  </si>
  <si>
    <t xml:space="preserve">Departamento de Física, Facultad de Ciencias Básicas, Universidad del Atlántico, Km 7 Antigua vía Puerto Colombia, Barranquilla, Atlántico, Colombia; Departamento de Ciencias de la Tierra, Facultad de Ciencias del Mar y Ambientales, Universidad de Cádiz, </t>
  </si>
  <si>
    <t xml:space="preserve">Rangel-Buitrago, N.G., Departamento de Física, Facultad de Ciencias Básicas, Universidad del Atlántico, Km 7 Antigua vía Puerto Colombia, Barranquilla, Atlántico, Colombia; Anfuso, G., Departamento de Ciencias de la Tierra, Facultad de Ciencias del Mar y </t>
  </si>
  <si>
    <t>"Sun, Sea and Sand" tourism is one of the fastest increasing activities in Colombia. The coast, specifically the Caribbean coast, represents the favourite destination for national and foreign visitors. However, over the last 30 years while tourism activit</t>
  </si>
  <si>
    <t>Coastal occupation; Satellite image; Sediments protection structures</t>
  </si>
  <si>
    <t>DIMAR is supported by the Research Centre Caribbean Oceanographic and Hydrographic (CIOH), created in 1975. This Centre prepares official nautical charting and also conducts basic and applied research in various disciplines of oceanography and hydrography</t>
  </si>
  <si>
    <t>Addo, K., Lamptey, E., Innovative technique of predicting shoreline change in developing countries: case of Accra erosion and causal factors (2013) Coastal Hazards, pp. 367-402. , Springer, New York, C. Finkl (Ed.); Alvarado, M., Cartagena y el plan de re</t>
  </si>
  <si>
    <t>Rangel-Buitrago, N.G.; Departamento de Física, Facultad de Ciencias Básicas, Universidad del Atlántico, Km 7 Antigua vía Puerto Colombia, Colombia</t>
  </si>
  <si>
    <t>OCMAE</t>
  </si>
  <si>
    <t>Ocean Coast. Manage.</t>
  </si>
  <si>
    <t>2-s2.0-84934271648</t>
  </si>
  <si>
    <t>Bonilla Montenegro J.D.</t>
  </si>
  <si>
    <t>56811711100;</t>
  </si>
  <si>
    <t>Hydrocarbon extraction policy in colombia and ecuador: Criticism from postdevelopment analysis [Política extraccionista de hidrocarburos en colombia y ecuador: Crítica desde el análisis del posdesarrollo]</t>
  </si>
  <si>
    <t>Analisis Politico</t>
  </si>
  <si>
    <t>10.15446/anpol.v28n83.51643</t>
  </si>
  <si>
    <t>https://www.scopus.com/inward/record.uri?eid=2-s2.0-84940472048&amp;doi=10.15446%2fanpol.v28n83.51643&amp;partnerID=40&amp;md5=b99ce5e22fc458e95e9e65774d20d727</t>
  </si>
  <si>
    <t>Investigador de la Universidad Militar Nueva Granada, Grupo de Investigación Relaciones Internacionales y Asuntos Globales, RIAG, Universidad Nacional de Colombia, Colombia</t>
  </si>
  <si>
    <t>Bonilla Montenegro, J.D., Investigador de la Universidad Militar Nueva Granada, Grupo de Investigación Relaciones Internacionales y Asuntos Globales, RIAG, Universidad Nacional de Colombia, Colombia</t>
  </si>
  <si>
    <t>The Andes-Amazon region contains the highest concentration of hydrocarbon reserves, which have been exploited by governments belonging to different ideological schools regarding both political and economic aspects. However, one of the shortcomings that oc</t>
  </si>
  <si>
    <t>Colombia; Ecuador; Environment; Hydrocarbons; Post-development</t>
  </si>
  <si>
    <t>Agostino, A., Alternativas al desarrollo en América Latina: ¿Qué pueden aportar las universidades? (2009) La agonía De Un Mito: ¿Cómo Reformular El “desarrollo”?, pp. 14-17. , Osvaldo, L. (dir.), Quito: Agencia Latinoamericana de Información (ALAI); Aréva</t>
  </si>
  <si>
    <t>Bonilla Montenegro, J.D.; Investigador de la Universidad Militar Nueva Granada, Colombia; email: julian.bonilla@unimilitar.edu.co</t>
  </si>
  <si>
    <t>Universidad Nacional de Colombia</t>
  </si>
  <si>
    <t>Anal. Polit.</t>
  </si>
  <si>
    <t>2-s2.0-84940472048</t>
  </si>
  <si>
    <t>Debasree D.</t>
  </si>
  <si>
    <t>54982054300;</t>
  </si>
  <si>
    <t>Development-induced displacement: Impact on adivasi women of Odisha</t>
  </si>
  <si>
    <t>Community Development Journal</t>
  </si>
  <si>
    <t>10.1093/cdj/bsu053</t>
  </si>
  <si>
    <t>https://www.scopus.com/inward/record.uri?eid=2-s2.0-84937569252&amp;doi=10.1093%2fcdj%2fbsu053&amp;partnerID=40&amp;md5=e1586377a4d1584ecc5fdc9e0377bd7b</t>
  </si>
  <si>
    <t>Department of History, Maharaja Sris Chandra College, Kolkata, India; Jadavpur University, Kolkata, India</t>
  </si>
  <si>
    <t>Debasree, D., Department of History, Maharaja Sris Chandra College, Kolkata, India, Jadavpur University, Kolkata, India</t>
  </si>
  <si>
    <t>In independent India, national development has been largely equated with economic growth and surplus. Most tribal people in India lead a hard, materially poor life. Multiple natural sources along with strong community ties make their life possible, even u</t>
  </si>
  <si>
    <t>development project; economic growth; literacy; mortality; poverty; socioeconomic impact; womens status; India; Odisha</t>
  </si>
  <si>
    <t>Bagchi Kathakali, S., (1999) Natural resource management: eastern region, , IndiaWatch Monograph Series-1, Upalabdhi, Trust for Development Initiative, New Delhi; Behura, N., Panigrahi, N., (2006) Tribals and the Indian Constitution: Functioning of the Fi</t>
  </si>
  <si>
    <t>Debasree, D.; Jadavpur UniversityIndia; email: debasreede16@gmail.com</t>
  </si>
  <si>
    <t>Community Dev. J.</t>
  </si>
  <si>
    <t>2-s2.0-84937569252</t>
  </si>
  <si>
    <t>Betz M.R., Partridge M.D., Farren M., Lobao L.</t>
  </si>
  <si>
    <t>55342655800;7102151834;56652113900;6701361573;</t>
  </si>
  <si>
    <t>Coal mining, economic development, and the natural resources curse</t>
  </si>
  <si>
    <t>10.1016/j.eneco.2015.04.005</t>
  </si>
  <si>
    <t>https://www.scopus.com/inward/record.uri?eid=2-s2.0-84929626964&amp;doi=10.1016%2fj.eneco.2015.04.005&amp;partnerID=40&amp;md5=abc53a3acb96ac98577aaaaba585a355</t>
  </si>
  <si>
    <t xml:space="preserve">The Ohio State University, Department of Human Sciences, Campbell Hall, 1787 Neil Avenue, Columbus, OH  43210, United States; The Ohio State University, Dept. of Agricultural, Environmental, and Development Economics, Agriculture Administration Building, </t>
  </si>
  <si>
    <t>Betz, M.R., The Ohio State University, Department of Human Sciences, Campbell Hall, 1787 Neil Avenue, Columbus, OH  43210, United States; Partridge, M.D., The Ohio State University, Dept. of Agricultural, Environmental, and Development Economics, Agricult</t>
  </si>
  <si>
    <t xml:space="preserve">Coal mining has a long legacy of providing needed jobs in isolated communities but it is also associated with places that suffer from high poverty and weaker long-term economic growth. Yet, the industry has greatly changed in recent decades. Regulations, </t>
  </si>
  <si>
    <t>Appalachia; Boom; Bust; Climate change; Coal; Development; Employment; Energy; Mining; Natural gas; Oil; Poverty; Regulation; Resource curse</t>
  </si>
  <si>
    <t xml:space="preserve">Air quality; Climate change; Coal; Coal deposits; Coal mines; Economic analysis; Economic and social effects; Employment; Industrial economics; Mining; Natural gas; Natural gas deposits; Population statistics; Appalachia; Boom; Bust; Development; Energy; </t>
  </si>
  <si>
    <t xml:space="preserve">This study was partially supported by the Appalachian Research Initiative for Environmental Science (ARIES) . ARIES is an industrial affiliates program at Virginia Tech, supported by members that include companies in the energy sector. The research under </t>
  </si>
  <si>
    <t>Annual energy outlook 2000 with projections to 2020, , http://www.eia.gov/forecasts/aeo/archive.cfm, (downloaded January 15, 2014); Annual energy outlook 2005, , http://www.eia.gov/forecasts/aeo/archive.cfm, (downloaded January 15, 2014); Annual energy ou</t>
  </si>
  <si>
    <t>Betz, M.R.; The Ohio State University, Campbell Hall, 1787 Neil Avenue, United States</t>
  </si>
  <si>
    <t>2-s2.0-84929626964</t>
  </si>
  <si>
    <t>Taghvaee V.M., Parsa H.</t>
  </si>
  <si>
    <t>56700301000;56699848000;</t>
  </si>
  <si>
    <t>Economic growth and environmental pollution in Iran: Evidence from manufacturing and services sectors</t>
  </si>
  <si>
    <t>Custos e Agronegocio</t>
  </si>
  <si>
    <t>https://www.scopus.com/inward/record.uri?eid=2-s2.0-84933036583&amp;partnerID=40&amp;md5=6203f009aee45033019fa14f476abc82</t>
  </si>
  <si>
    <t>Economics Department, Persian Gulf University, Bushehr, Iran</t>
  </si>
  <si>
    <t>Taghvaee, V.M., Economics Department, Persian Gulf University, Bushehr, Iran; Parsa, H., Economics Department, Persian Gulf University, Bushehr, Iran</t>
  </si>
  <si>
    <t>This article aims to answer the question of whether the manufacturing (and mining) and services sectors in Iran should be reconstructed or grown as before, in order to improve the environmental quality. The global warming, if not global burning, is a dire</t>
  </si>
  <si>
    <t>Environment; Manufacturing; Services</t>
  </si>
  <si>
    <t xml:space="preserve">Ahmend, K., Long, W., Environmental Kuznets Curve and Pakistan: An empirical analysis (2012) Procedia Economics and Finance, 1, pp. 4-13; Ang, J.B., Economic development, pollutant emissions and energy consumption in Malaysia (2008) Policy Model, 30, pp. </t>
  </si>
  <si>
    <t>Universidade Federal Rural de Pernambuco</t>
  </si>
  <si>
    <t>Custos Agronegocio</t>
  </si>
  <si>
    <t>2-s2.0-84933036583</t>
  </si>
  <si>
    <t>du Plessis A., Harmse T., Ahmed F.</t>
  </si>
  <si>
    <t>7005676472;6506724176;7202460796;</t>
  </si>
  <si>
    <t>Predicting water quality associated with land cover change in the Grootdraai Dam catchment, South Africa</t>
  </si>
  <si>
    <t>Water International</t>
  </si>
  <si>
    <t>10.1080/02508060.2015.1067752</t>
  </si>
  <si>
    <t>https://www.scopus.com/inward/record.uri?eid=2-s2.0-84941805145&amp;doi=10.1080%2f02508060.2015.1067752&amp;partnerID=40&amp;md5=461429367d0a2ee7e79d1b87bf96341a</t>
  </si>
  <si>
    <t>Department of Geography, Environmental Management and Energy Studies, Kingsway Campus, University of Johannesburg, Johannesburg, South Africa; Department of Geography, Florida Science Campus, University of South Africa, Johannesburg, South Africa</t>
  </si>
  <si>
    <t>du Plessis, A., Department of Geography, Environmental Management and Energy Studies, Kingsway Campus, University of Johannesburg, Johannesburg, South Africa, Department of Geography, Florida Science Campus, University of South Africa, Johannesburg, South</t>
  </si>
  <si>
    <t>The Grootdraai Dam catchment forms part of the Vaal River system, which is deemed to be the ‘workhorse’ of South Africa as it is located within the economic heart of the country. The status of water quality within the catchment is an important characteris</t>
  </si>
  <si>
    <t>Grootdraai Dam catchment; land cover; prediction; South Africa; water quality</t>
  </si>
  <si>
    <t>(2005) Land cover for South Africa, , Pretoria, South Africa: ARC; Ashton, P.J., Haasbroek, B., (2002) Water demand management and social adaptive capacity: A South African case study, , Johannesburg: CSIR: Division of Water, Environment and Forestry Tech</t>
  </si>
  <si>
    <t>du Plessis, A.; Department of Geography, South Africa; email: duplea@unisa.ac.za</t>
  </si>
  <si>
    <t>WAINE</t>
  </si>
  <si>
    <t>Water Int.</t>
  </si>
  <si>
    <t>2-s2.0-84941805145</t>
  </si>
  <si>
    <t>Li L., Lei Y., Pan D.</t>
  </si>
  <si>
    <t>57211232865;23389590700;55816984100;</t>
  </si>
  <si>
    <t>Economic and environmental evaluation of coal production in China and policy implications</t>
  </si>
  <si>
    <t>Natural Hazards</t>
  </si>
  <si>
    <t>10.1007/s11069-015-1650-9</t>
  </si>
  <si>
    <t>https://www.scopus.com/inward/record.uri?eid=2-s2.0-84939992587&amp;doi=10.1007%2fs11069-015-1650-9&amp;partnerID=40&amp;md5=cd1baaf921a7b792f0fa0cc53d245e5f</t>
  </si>
  <si>
    <t xml:space="preserve">School of Humanities and Economic Management, China University of Geosciences, 29 Xueyuan Road, Haidian District, Beijing, 100083, China; Key Laboratory of Carrying Capacity Assessment for Resource and Environment, Ministry of Land and Resource, Beijing, </t>
  </si>
  <si>
    <t>Li, L., School of Humanities and Economic Management, China University of Geosciences, 29 Xueyuan Road, Haidian District, Beijing, 100083, China, Key Laboratory of Carrying Capacity Assessment for Resource and Environment, Ministry of Land and Resource, B</t>
  </si>
  <si>
    <t>Coal takes up an important position in China’s energy structure. The relationship between coal resource, economic growth and environment protection has been in focus in recent research. However, both research methods and research scope need to be expanded</t>
  </si>
  <si>
    <t>Coal production; Economic growth; Environmental damage cost model; Environmental loss; Multiple linear regression</t>
  </si>
  <si>
    <t>12120113093200; National Natural Science Foundation of China, NSFC: 71173200</t>
  </si>
  <si>
    <t>The authors would like to thank anonymous reviewers for their valuable comments and sincerely express thanks for the support from the National Natural Science Foundation of China under Grant No. 71173200 and the support from the Development and Research C</t>
  </si>
  <si>
    <t>Bian, Z.F., Dong, J.H., Lei, S.G., The impact of disposal and treatment of coal mining wastes on environment and farmland (2009) Environ Geol, 58, pp. 625-634; Bian, Z.F., Inyang, H.I., Daniels, J.L., Environmental issues from coal mining and their soluti</t>
  </si>
  <si>
    <t>Lei, Y.; School of Humanities and Economic Management, 29 Xueyuan Road, Haidian District, China</t>
  </si>
  <si>
    <t>Kluwer Academic Publishers</t>
  </si>
  <si>
    <t>0921030X</t>
  </si>
  <si>
    <t>Nat. Hazards</t>
  </si>
  <si>
    <t>2-s2.0-84939992587</t>
  </si>
  <si>
    <t>Mostert J.W., Van Heerden J.H.</t>
  </si>
  <si>
    <t>56769312800;7201441409;</t>
  </si>
  <si>
    <t>A Computable General Equilibrium (CGE) Analysis of the Expenditure on Infrastructure in the Limpopo Economy in South Africa</t>
  </si>
  <si>
    <t>10.1007/s11294-015-9524-1</t>
  </si>
  <si>
    <t>https://www.scopus.com/inward/record.uri?eid=2-s2.0-84938847647&amp;doi=10.1007%2fs11294-015-9524-1&amp;partnerID=40&amp;md5=6a8453c0bf533747222c8cbbcfbdaa34</t>
  </si>
  <si>
    <t>Department of Economics, University of Limpopo, Limpopo, South Africa; University of Pretoria, Pretoria, South Africa</t>
  </si>
  <si>
    <t>Mostert, J.W., Department of Economics, University of Limpopo, Limpopo, South Africa; Van Heerden, J.H., University of Pretoria, Pretoria, South Africa</t>
  </si>
  <si>
    <t>The Limpopo Province is one of the poorer provinces in South Africa, facing the challenges of poverty, inequality and unemployment. To address these challenges the national government of South Africa has embarked on a massive infrastructure program. Our l</t>
  </si>
  <si>
    <t>CGE modelling; Infrastructure; Mining</t>
  </si>
  <si>
    <t xml:space="preserve">Bird, I., Personal Interview on 24 August 2012 in Lephalale (2012) South Africa; Bogetic, Z., Fedderke, J.W., (2005) International benchmarking of South Africa’s infrastructure performance Policy Paper no 7, 25p. , Economic Research Southern Africa, Cape </t>
  </si>
  <si>
    <t>Mostert, J.W.; Department of Economics, University of LimpopoSouth Africa</t>
  </si>
  <si>
    <t>2-s2.0-84938847647</t>
  </si>
  <si>
    <t>Guezennec A.-G., Bru K., Jacob J., D'Hugues P.</t>
  </si>
  <si>
    <t>16315846400;55095148800;56482731100;6603650204;</t>
  </si>
  <si>
    <t>Co-processing of sulfidic mining wastes and metal-rich post-consumer wastes by biohydrometallurgy</t>
  </si>
  <si>
    <t>Minerals Engineering</t>
  </si>
  <si>
    <t>10.1016/j.mineng.2014.12.033</t>
  </si>
  <si>
    <t>https://www.scopus.com/inward/record.uri?eid=2-s2.0-84939955396&amp;doi=10.1016%2fj.mineng.2014.12.033&amp;partnerID=40&amp;md5=50fd24237391db01ae47d969f3ea57fb</t>
  </si>
  <si>
    <t>BRGM Water Environment and Ecotechnologies Division, 3, av. Claude Guillemin, Orléans Cedex 2, 45060, France</t>
  </si>
  <si>
    <t>Guezennec, A.-G., BRGM Water Environment and Ecotechnologies Division, 3, av. Claude Guillemin, Orléans Cedex 2, 45060, France; Bru, K., BRGM Water Environment and Ecotechnologies Division, 3, av. Claude Guillemin, Orléans Cedex 2, 45060, France; Jacob, J</t>
  </si>
  <si>
    <t>The consequence of a strong economic growth in emerging countries combined with the rise of the world population is an increase in the demand for raw materials, leading to growing concern regarding their availability and the global efficiency of the suppl</t>
  </si>
  <si>
    <t>Bioleaching; Co-processing; Mining wastes; PCBs; WEEE</t>
  </si>
  <si>
    <t>Bioleaching; Copper; Dissolution; Economic geology; Economics; Flotation; Growth (materials); Iron; Metals; Population statistics; Printed circuit boards; Printed circuits; Recycling; Scrap metal reprocessing; Supply chains; Wastes; Bacterial oxidation; B</t>
  </si>
  <si>
    <t>Bas, A.D., Deveci, H., Yazici, E.Y., Bioleaching of copper from low grade scrap TV circuit boards using mesophilic bacteria (2013) Hydrometallurgy, 138, pp. 65-70; Battaglia, F., Morin, D., Ollivier, P., Dissolution of cobaltiferrous pyrite by Thiobacillu</t>
  </si>
  <si>
    <t>Guezennec, A.-G.; BRGM Water Environment and Ecotechnologies Division, 3, av. Claude Guillemin, France</t>
  </si>
  <si>
    <t>MENGE</t>
  </si>
  <si>
    <t>Minerals Eng</t>
  </si>
  <si>
    <t>2-s2.0-84939955396</t>
  </si>
  <si>
    <t>Kuan J., Rombe-Shulman S., Shittu E.</t>
  </si>
  <si>
    <t>7004073975;56587929500;13002705300;</t>
  </si>
  <si>
    <t>The political economy of technology adoption: The case of Saharan salt mining</t>
  </si>
  <si>
    <t>10.1016/j.exis.2015.01.012</t>
  </si>
  <si>
    <t>https://www.scopus.com/inward/record.uri?eid=2-s2.0-84928924877&amp;doi=10.1016%2fj.exis.2015.01.012&amp;partnerID=40&amp;md5=cc10cf9ec8f645e96a6d73532b60818a</t>
  </si>
  <si>
    <t>Stanford University, United States; American University, Washington, DC, United States; The George Washington University, Washington, DC, United States</t>
  </si>
  <si>
    <t>Kuan, J., Stanford University, United States; Rombe-Shulman, S., American University, Washington, DC, United States; Shittu, E., The George Washington University, Washington, DC, United States</t>
  </si>
  <si>
    <t>Innovation is an important driver of economic growth and competitive advantage. A diverse literature in economics and management addresses a variety of questions about how to manage associated technological change. This paper explores the "opposite" quest</t>
  </si>
  <si>
    <t>Artisanal and small-scale mining (ASM); Institutions and economic development; Political institutions; Salt mining; Sub-Saharan Africa</t>
  </si>
  <si>
    <t>Acemoglu, D., Johnson, S., Robinson, J., The colonial origins of comparative development: an empirical investigation (2001) Am. Econ. Rev., 91 (5), pp. 1369-1401; Acemoglu, D., Zilibotti, F., Productivity differences (2001) Q. J. Econ., 116 (2), pp. 563-6</t>
  </si>
  <si>
    <t>Kuan, J.; Stanford Institute for Economic Policy Research, 366 Galvez Street, United States; email: jwkuan@stanford.edu</t>
  </si>
  <si>
    <t>2-s2.0-84928924877</t>
  </si>
  <si>
    <t>Andreasson S.</t>
  </si>
  <si>
    <t>35837603500;</t>
  </si>
  <si>
    <t>Varieties of resource nationalism in sub-Saharan Africa's energy and minerals markets</t>
  </si>
  <si>
    <t>10.1016/j.exis.2015.01.004</t>
  </si>
  <si>
    <t>https://www.scopus.com/inward/record.uri?eid=2-s2.0-84928890981&amp;doi=10.1016%2fj.exis.2015.01.004&amp;partnerID=40&amp;md5=c404a504445e278caa066e9e7bb4b89c</t>
  </si>
  <si>
    <t>Queen's University Belfast, School of Politics, International Studies and Philosophy, 25 University Square, Belfast, BT71NN, United Kingdom</t>
  </si>
  <si>
    <t>Andreasson, S., Queen's University Belfast, School of Politics, International Studies and Philosophy, 25 University Square, Belfast, BT71NN, United Kingdom</t>
  </si>
  <si>
    <t>This article examines resource nationalism in sub-Saharan Africa's energy and minerals markets. It does so by exploring economic and political developments in three cases: Nigeria as an example of a petro-state established by means of expropriation in the</t>
  </si>
  <si>
    <t>Africa; Energy; Minerals; Natural resources; Resource nationalism</t>
  </si>
  <si>
    <t>Adam, H., Van Zyl Slabbert, F., Moodley, K., (1998) Comrades in Business: Post-Liberation Politics in South Africa, , International Books, Utrecht; (2010) Crude Oil and Natural Gas Production in Africa and the Global Market Situation. Commodities Brief 1,</t>
  </si>
  <si>
    <t>Andreasson, S.; Queen's University Belfast, 25 University Square, United Kingdom; email: s.andreasson@qub.ac.uk</t>
  </si>
  <si>
    <t>2-s2.0-84928890981</t>
  </si>
  <si>
    <t>Spickett J., Batmunkh T., Jones S.</t>
  </si>
  <si>
    <t>6604071126;13408925000;56580915200;</t>
  </si>
  <si>
    <t>Health impact assessment in Mongolia: Current situation, directions, and challenges</t>
  </si>
  <si>
    <t>Asia-Pacific Journal of Public Health</t>
  </si>
  <si>
    <t>NP2732</t>
  </si>
  <si>
    <t>NP2739</t>
  </si>
  <si>
    <t>10.1177/1010539512455043</t>
  </si>
  <si>
    <t>https://www.scopus.com/inward/record.uri?eid=2-s2.0-84926379931&amp;doi=10.1177%2f1010539512455043&amp;partnerID=40&amp;md5=91a6535b7efd798e69c10190dfc801ac</t>
  </si>
  <si>
    <t>Faculty of Health Sciences, School of Public Health, Curtin University, Kent Street, Perth, WA  6102, Australia; Ministry of Health, Ulaan Baatar, Mongolia</t>
  </si>
  <si>
    <t>Spickett, J., Faculty of Health Sciences, School of Public Health, Curtin University, Kent Street, Perth, WA  6102, Australia; Batmunkh, T., Ministry of Health, Ulaan Baatar, Mongolia; Jones, S., Faculty of Health Sciences, School of Public Health, Curtin</t>
  </si>
  <si>
    <t>Many developing countries have limited capacity to adequately assess and manage health impacts associated with environmental change. In Mongolia, methodologies to introduce health impact assessment (HIA) as part of the environmental impact assessment (EIA</t>
  </si>
  <si>
    <t>health impact assessment; health promotion; inequalities in health; Mongolia; occupational and environmental health; population health; public health</t>
  </si>
  <si>
    <t>developing country; environment; health impact assessment; human; Mongolia; procedures; public health; Developing Countries; Environment; Health Impact Assessment; Humans; Mongolia; Public Health</t>
  </si>
  <si>
    <t>Steinemann, A., Rethinking Human Health Impact Assessment (2000) Environ Impact Assess Rev, 20, pp. 627-645; (1987) Health and Safety Component of Environmental Impact Assessment, , Copenhagen, Denmark: WHO; (2006) The Equator Principles: A Financial Indu</t>
  </si>
  <si>
    <t>Spickett, J.; Faculty of Health Sciences, Kent Street, Australia; email: J.Spickett@curtin.edu.au</t>
  </si>
  <si>
    <t>Asia-Pac. J. Public Health</t>
  </si>
  <si>
    <t>2-s2.0-84926379931</t>
  </si>
  <si>
    <t>Shaw T.M.</t>
  </si>
  <si>
    <t>57216330378;</t>
  </si>
  <si>
    <t>African agency? Africa, South Africa and the BRICS</t>
  </si>
  <si>
    <t>International Politics</t>
  </si>
  <si>
    <t>10.1057/ip.2014.48</t>
  </si>
  <si>
    <t>https://www.scopus.com/inward/record.uri?eid=2-s2.0-84988227001&amp;doi=10.1057%2fip.2014.48&amp;partnerID=40&amp;md5=83c0688ebd9d8c0f4c612302867ec71e</t>
  </si>
  <si>
    <t>McCormack Graduate School, University of Massachusetts, 100 Morrissey Boulevard, Boston, MA  02125-3393, United States</t>
  </si>
  <si>
    <t>Shaw, T.M., McCormack Graduate School, University of Massachusetts, 100 Morrissey Boulevard, Boston, MA  02125-3393, United States</t>
  </si>
  <si>
    <t>African states, economies and societies are increasingly ambivalent about Brazil, Russia, India, China and South Africa (the BRICS), especially their latest, fifth member, South Africa, as economic growth comes with costs, shorter- and longer-term, from s</t>
  </si>
  <si>
    <t>African agency; developmental states; new regionalisms; South Africa; transnational governance</t>
  </si>
  <si>
    <t>economic growth; governance approach; international relations; natural resource; regionalism; Brazil; China; India; Russian Federation; South Africa</t>
  </si>
  <si>
    <t>Acharya, A., Comparative regionalism. A field whose time has come? (2012) International Spectator, 47 (1), pp. 3-15. , March; AfDB, (2011) The Middle of the Pyramid: Dynamics of the Middle Class in A Frica, , http://www.afdb.org/fileadmin/uploads/afdb/Doc</t>
  </si>
  <si>
    <t>Shaw, T.M.; McCormack Graduate School, 100 Morrissey Boulevard, United States; email: Timothy.Shaw@umb.edu</t>
  </si>
  <si>
    <t>Palgrave Macmillan Ltd.</t>
  </si>
  <si>
    <t>Int. Polit.</t>
  </si>
  <si>
    <t>2-s2.0-84988227001</t>
  </si>
  <si>
    <t>Bhattacharyya S., Resosudarmo B.P.</t>
  </si>
  <si>
    <t>7402157352;6602240574;</t>
  </si>
  <si>
    <t>Growth, Growth Accelerations, and the Poor: Lessons from Indonesia</t>
  </si>
  <si>
    <t>10.1016/j.worlddev.2014.08.009</t>
  </si>
  <si>
    <t>https://www.scopus.com/inward/record.uri?eid=2-s2.0-84907983919&amp;doi=10.1016%2fj.worlddev.2014.08.009&amp;partnerID=40&amp;md5=38d9809f25c499c20f6ed33fda37b444</t>
  </si>
  <si>
    <t>University of Sussex, Brighton, United Kingdom; The Australian National UniversityACT, Australia</t>
  </si>
  <si>
    <t>Bhattacharyya, S., University of Sussex, Brighton, United Kingdom; Resosudarmo, B.P., The Australian National UniversityACT, Australia</t>
  </si>
  <si>
    <t>We study the impact of growth and growth accelerations on poverty and inequality in Indonesia using a new panel dataset covering 26 provinces over the period 1977-2010. This dataset allows us to distinguish between mining and non-mining in Indonesia. Grow</t>
  </si>
  <si>
    <t>Growth; Growth accelerations; Inequality; Mining; Non-mining; Poverty</t>
  </si>
  <si>
    <t>economic growth; economic impact; mining; poverty alleviation; Indonesia</t>
  </si>
  <si>
    <t>Aghion, P., Caroli, E., Garcia-Penalosa, C., Inequality and economic growth: The perspective of the new growth theories (1999) Journal of Economic Literature, 37 (4), pp. 1615-1660; Aghion, P., Williamson, J.G., (1998) Growth, inequality and globalization</t>
  </si>
  <si>
    <t>2-s2.0-84907983919</t>
  </si>
  <si>
    <t>Sukumaran Nair M.K., Narayana N., Modisaemang G.</t>
  </si>
  <si>
    <t>57192007690;55448301400;57192199500;</t>
  </si>
  <si>
    <t>The causality between external debt and economic growth in Botswana: A vector autoregressive (VAR) approach</t>
  </si>
  <si>
    <t>International Journal of Applied Business and Economic Research</t>
  </si>
  <si>
    <t>https://www.scopus.com/inward/record.uri?eid=2-s2.0-85000613802&amp;partnerID=40&amp;md5=6505359c223ecd9cc5e151f23d4432b3</t>
  </si>
  <si>
    <t>Department of Economics, University of Botswana, Private Bag UB 705, Gaborone, Botswana</t>
  </si>
  <si>
    <t>Sukumaran Nair, M.K., Department of Economics, University of Botswana, Private Bag UB 705, Gaborone, Botswana; Narayana, N., Department of Economics, University of Botswana, Private Bag UB 705, Gaborone, Botswana; Modisaemang, G., Department of Economics,</t>
  </si>
  <si>
    <t>Botswana is a diamond dependent fast growing country in Southern Africa. Even though foreign aid supported the annual budgets of Botswana till the late 1980s, after the successful establishment of diamond mining, the country began to wean itself away from</t>
  </si>
  <si>
    <t>Botswana; Diamond revenues; Economic growth; Foreign debt; Granger causality; Recession</t>
  </si>
  <si>
    <t>Adegbite, E.O., Ayadi, F.S., Ayadi, O.F., The impact of Nigeria's external debt on economic development (2008) International Journal of Emerging Markets, 3 (3), pp. 285-301; Afxentiou, P.C., Serletis, A., Growth and foreign indebtedness in developing coun</t>
  </si>
  <si>
    <t>Serials Publications</t>
  </si>
  <si>
    <t>Int. J. Appl. Bus. Econ. Res.</t>
  </si>
  <si>
    <t>2-s2.0-85000613802</t>
  </si>
  <si>
    <t>Têtu P.-L., Mottet É., Lasserre F.</t>
  </si>
  <si>
    <t>56589976100;55855672800;57196993127;</t>
  </si>
  <si>
    <t>China to the conquest of mining resources of Canada and the Canadian Arctic? Geography of China's supply in the Iron and Steel sector [La Chine à la conquête des ressources minières du Canada et de l'Arctique canadien? Géographie de l'approvisionnement ch</t>
  </si>
  <si>
    <t>CyberGeo</t>
  </si>
  <si>
    <t>10.4000/cybergeo.27300</t>
  </si>
  <si>
    <t>https://www.scopus.com/inward/record.uri?eid=2-s2.0-84976448428&amp;doi=10.4000%2fcybergeo.27300&amp;partnerID=40&amp;md5=53b7fcc214824489f4b9443fff0b1ad7</t>
  </si>
  <si>
    <t>Département de Géographie, Université Laval, Québec, Canada; Département de Géographie, Université du Québec à Montréal, Québec, Canada; Conseil Québécois d'Études Géopolitiques (CQEG), Département de Géographie, Université Laval, Québec, Canada</t>
  </si>
  <si>
    <t>Têtu, P.-L., Département de Géographie, Université Laval, Québec, Canada; Mottet, É., Département de Géographie, Université du Québec à Montréal, Québec, Canada; Lasserre, F., Conseil Québécois d'Études Géopolitiques (CQEG), Département de Géographie, Uni</t>
  </si>
  <si>
    <t>Driven by rapid economic growth, China's demand for iron ore has significantly increased over the past thirty years. The rise of the Chinese economy, China's political statement at the world stage, and its diplomatic resources strategy perceived as aggres</t>
  </si>
  <si>
    <t>Arctic; Arctic routes; Canada; China; Economics of transportation; Mining industry</t>
  </si>
  <si>
    <t>iron; mineral resource; mining industry; ore deposit; steel; transportation economics; Canada; Canadian Arctic; China</t>
  </si>
  <si>
    <t>Alves, A., China and Gabon: A growing resource partnership (2008) The South African Institute of International Affairs, (4). , http://dspace.Africaportal.org/jspui/bitstream/123456789/29914/1/China%20and%20Gabon%20a%20growing%20resource%20partnershippd.1;</t>
  </si>
  <si>
    <t>Geographie-Cites</t>
  </si>
  <si>
    <t>2-s2.0-84976448428</t>
  </si>
  <si>
    <t>Palekhov D., Palekhova L.</t>
  </si>
  <si>
    <t>56000310700;57144632300;</t>
  </si>
  <si>
    <t>https://www.scopus.com/inward/record.uri?eid=2-s2.0-84959308691&amp;partnerID=40&amp;md5=667515249ab24a40e287706d3dba9c85</t>
  </si>
  <si>
    <t>Brandenburg University of Technology Cottbus-Senftenberg, Germany; State Higher Educational Institution, National Mining University, Dnipropetrovsk, Ukraine</t>
  </si>
  <si>
    <t>Palekhov, D., Brandenburg University of Technology Cottbus-Senftenberg, Germany; Palekhova, L., State Higher Educational Institution, National Mining University, Dnipropetrovsk, Ukraine</t>
  </si>
  <si>
    <t>Purpose. To determine the main directions for the reformation of strategic regional governance in support of implementation of the sustainable development policy at regional level. Methodology. The main arguments in this article were developed through the</t>
  </si>
  <si>
    <t>Brand, E., Bruijn, T., Shared responsibility at the regional level: The building of sustainable Industrial estates (1999) European Environment, 9 (6), pp. 221-231; Palekhov, D., Potential for strategic environmental assessment (SEA) as a regional planning</t>
  </si>
  <si>
    <t>2-s2.0-84959308691</t>
  </si>
  <si>
    <t>Zheng Z., Li Y., Guo Y., Xu Y., Liu G., Du C.</t>
  </si>
  <si>
    <t>25722414200;55964480200;7406309933;57215633331;55576719900;56364311500;</t>
  </si>
  <si>
    <t>Landsat-based long-term monitoring of total suspended matter concentration pattern change in the wet season for Dongting Lake, China</t>
  </si>
  <si>
    <t>10.3390/rs71013975</t>
  </si>
  <si>
    <t>https://www.scopus.com/inward/record.uri?eid=2-s2.0-84945964637&amp;doi=10.3390%2frs71013975&amp;partnerID=40&amp;md5=c8ba0a06bee804e4a9c97a162d7d5ba2</t>
  </si>
  <si>
    <t>School of Geographic Science, Nanjing Normal University, Nanjing, 210023, China; School of Geography and Planning, Gannan Normal University, Ganzhou, 341000, China; Jiangsu Center for Collab. Innovation in Geographical Inform. Resource Development and App</t>
  </si>
  <si>
    <t>Zheng, Z., School of Geographic Science, Nanjing Normal University, Nanjing, 210023, China, School of Geography and Planning, Gannan Normal University, Ganzhou, 341000, China; Li, Y., School of Geographic Science, Nanjing Normal University, Nanjing, 21002</t>
  </si>
  <si>
    <t>Assessing the impacts of environmental change and anthropogenic activities on the historical and current total suspended matter (TSM) pattern in Dongting Lake, China, is a large challenge. We addressed this challenge by using more than three decades of La</t>
  </si>
  <si>
    <t>Dongting Lake; Landsat; Sand mining; Three Gorges Dam; Total suspended matter; Water level</t>
  </si>
  <si>
    <t>Economics; Infrared devices; Meteorology; Sand; Water levels; Wind; Dongting Lake; LANDSAT; Sand mining; Three Gorges Dam; Total suspended matter; Lakes</t>
  </si>
  <si>
    <t>Dihkan, M., Karsli, F., Guneroglu, A., Mapping total suspended matter concentrations in the Black Sea using Landsat TM multispectral satellite imagery (2011) Fresenius Environ. Bull, 20, pp. 262-269; Grove, M.K., Bilotta, G.S., Woockman, R.R., Schwartz, J</t>
  </si>
  <si>
    <t>Li, Y.; School of Geographic Science, Nanjing Normal UniversityChina</t>
  </si>
  <si>
    <t>2-s2.0-84945964637</t>
  </si>
  <si>
    <t>Cocheci R.-M., Doroban?u R.-H., Sârbu C.N.</t>
  </si>
  <si>
    <t>56939044500;56938881100;55390040900;</t>
  </si>
  <si>
    <t>Environmental degradation in rural areas with high anthropic pressure - Impact and planning models</t>
  </si>
  <si>
    <t>Carpathian Journal of Earth and Environmental Sciences</t>
  </si>
  <si>
    <t>https://www.scopus.com/inward/record.uri?eid=2-s2.0-84945926117&amp;partnerID=40&amp;md5=ba75ec61a28e92a4ee9acaff669d549e</t>
  </si>
  <si>
    <t>Faculty of Geography, University of Bucharest, Bucharest, Romania; Faculty of Urban Planning, University of Architecture and Urbanism 'Ion Mincu', Bucharest, Romania</t>
  </si>
  <si>
    <t>Cocheci, R.-M., Faculty of Geography, University of Bucharest, Bucharest, Romania, Faculty of Urban Planning, University of Architecture and Urbanism 'Ion Mincu', Bucharest, Romania; Doroban?u, R.-H., Faculty of Geography, University of Bucharest, Buchare</t>
  </si>
  <si>
    <t>The environment in rural areas contains a great variety of resources. Anthropic transformations of the environment mainly seek to capitalize on these resources in order to ensure economic growth. In spite of the tendency in public policy at EU and nationa</t>
  </si>
  <si>
    <t>CORINE land cover; Emergent structures; Environmental impact; Environmental rehabilitation; Land use management; Mining in rural areas; Sustainable rural development</t>
  </si>
  <si>
    <t>anthropogenic effect; environmental degradation; environmental impact; GIS; land use planning; mining; rural area; rural development; rural planning; sustainable development; Romania</t>
  </si>
  <si>
    <t xml:space="preserve">Allen, A., Environmental planning and management of the peri-urban interface: perspectives on an emerging field (2003) Environment and Urbanization, 15 (1), pp. 135-148; Arrow, K., Bolin, B., Costanza, R., Dasgupta, P., Folke, C., Holling, C.S., Jansson, </t>
  </si>
  <si>
    <t>North University of Baia Mare</t>
  </si>
  <si>
    <t>Carpath. J. Earth Environ. Sci.</t>
  </si>
  <si>
    <t>2-s2.0-84945926117</t>
  </si>
  <si>
    <t>Barnard S., Croucamp P.</t>
  </si>
  <si>
    <t>56637980500;26431821700;</t>
  </si>
  <si>
    <t>Comprehensive political risk assessment of South Africa: 2014</t>
  </si>
  <si>
    <t>Problems and Perspectives in Management</t>
  </si>
  <si>
    <t>142 and 128</t>
  </si>
  <si>
    <t>https://www.scopus.com/inward/record.uri?eid=2-s2.0-84943814000&amp;partnerID=40&amp;md5=cbbee78f6f952ba905e556a66414108d</t>
  </si>
  <si>
    <t>Department of Politics and International Relations, University of Johannesburg, South Africa</t>
  </si>
  <si>
    <t>Barnard, S., Department of Politics and International Relations, University of Johannesburg, South Africa; Croucamp, P., Department of Politics and International Relations, University of Johannesburg, South Africa</t>
  </si>
  <si>
    <t>South Africa is classified as a middle-income state with ample supply of resources, a well-developed communication, financial, energy, legal and transport sector, and a stock-exchange ranked among the top twenty-five in the world. The risk factors that ar</t>
  </si>
  <si>
    <t>Corruption; Labor; Middle-income country; Poltitical risk; Quantitative easing; Risk indicators democracy; Rule of law; South Africa</t>
  </si>
  <si>
    <t>Amadeo, K., (2012) What is the GDP Growth Rate?, , http://useconomy.about.com/od/grossdomesticproduct/f/GDP_Growth_Rate.htm, Retrieved from: accessed: 30.04.2013; (2012) South Africa Rights and Liberties Report, , http://www.africa.com/south-africa/report</t>
  </si>
  <si>
    <t>Probl. Perspect. Manage.</t>
  </si>
  <si>
    <t>2-s2.0-84943814000</t>
  </si>
  <si>
    <t>Skufina T., Baranov S., Samarina V., Shatalova T.</t>
  </si>
  <si>
    <t>56872998100;36836852900;6507930731;56872763300;</t>
  </si>
  <si>
    <t>Production functions in identifying the specifics of producing gross regional product of Russian Federation</t>
  </si>
  <si>
    <t>Mediterranean Journal of Social Sciences</t>
  </si>
  <si>
    <t>5S3</t>
  </si>
  <si>
    <t>10.5901/mjss.2015.v6n5s3p265</t>
  </si>
  <si>
    <t>https://www.scopus.com/inward/record.uri?eid=2-s2.0-84942436014&amp;doi=10.5901%2fmjss.2015.v6n5s3p265&amp;partnerID=40&amp;md5=e10ecfd96407a32699905f70c501436c</t>
  </si>
  <si>
    <t>Institute of Economic Problems of the Kola Science Centre of the Russian Academy of Sciences Apatity, Murmansk region, Russian Federation; Stary Oskol Technological Institute, Branch of National Research Technological University “MISIS” Stary Oskol, Belgo</t>
  </si>
  <si>
    <t>Skufina, T., Institute of Economic Problems of the Kola Science Centre of the Russian Academy of Sciences Apatity, Murmansk region, Russian Federation; Baranov, S., Institute of Economic Problems of the Kola Science Centre of the Russian Academy of Scienc</t>
  </si>
  <si>
    <t>The paper presents the results of research about specifics of gross domestic product production in Russia using the tool of econometrics - production functions apparatus. Also, there are quantitatively found answers on questions, which have theoretical an</t>
  </si>
  <si>
    <t>Gross domestic product; Modeling; Production functions; Russian economy</t>
  </si>
  <si>
    <t>14-02-00128, 15-02-00127; Russian Foundation for Basic Research, ????: 13-06-00030</t>
  </si>
  <si>
    <t>Baranov, S.V., Production functions: History, properties, problems and possibilities of usage in regional research (2013) The Economic Analysis: Theory and Practice, 47, pp. 11-15; Baranov, S.V., Skufina, T.P., Modeling the production of gross domestic pr</t>
  </si>
  <si>
    <t>Mediterranean Center of Social and Educational Research</t>
  </si>
  <si>
    <t>Mediterranean J. Soc. Sci.</t>
  </si>
  <si>
    <t>2-s2.0-84942436014</t>
  </si>
  <si>
    <t>Duque Grisales E.A., Ramirez Canedo J.C., Restrepo Restrepo J.C., Vélez Gómez L.D.</t>
  </si>
  <si>
    <t>57188748112;56841538800;57202693823;56841643300;</t>
  </si>
  <si>
    <t>Mining in Colombia: A review of the calculation of government take</t>
  </si>
  <si>
    <t>Espacios</t>
  </si>
  <si>
    <t>https://www.scopus.com/inward/record.uri?eid=2-s2.0-84941555189&amp;partnerID=40&amp;md5=c4017b38307b241c5765bb16fdf69df9</t>
  </si>
  <si>
    <t>National University of Colombia at Medellín, Institución Universitaria Esumer, United States; National University of Colombia at Medellín, Centro de Investigación y Desarrollo Tecnólogico del Sector Eléctrico - CIDET, United States; University of Manizale</t>
  </si>
  <si>
    <t xml:space="preserve">Duque Grisales, E.A., National University of Colombia at Medellín, Institución Universitaria Esumer, United States; Ramirez Canedo, J.C., National University of Colombia at Medellín, Centro de Investigación y Desarrollo Tecnólogico del Sector Eléctrico - </t>
  </si>
  <si>
    <t>Mining in Colombia has been highlighted as one of the main engines of economic growth. However, the lack of an efficient and transparent tax system has caused that the gain of some multinational corporations from the tax breaks offered by the government i</t>
  </si>
  <si>
    <t>Cerro matoso S.A; Colombia's mining code; Government take; Mining process; Royalties; Taxation</t>
  </si>
  <si>
    <t>(2013) Regalándolo Todo: Las Consecuencias de una Política Minería no Sostenible en Colombia, , http://www.abcolombia.org.uk/downloads/Giving_it_Away_mining_report_SPANISH.pdf; Andrade, G.I., Rodríguez, M., Wills, E., (2012) Dilemas Ambientales de la Gran</t>
  </si>
  <si>
    <t>Revista Espacios</t>
  </si>
  <si>
    <t>2-s2.0-84941555189</t>
  </si>
  <si>
    <t>Caluza L.J.B.</t>
  </si>
  <si>
    <t>56685889900;</t>
  </si>
  <si>
    <t>Challenges of typhoons in ICT: Is it a risk to economy?</t>
  </si>
  <si>
    <t>Indian Journal of Science and Technology</t>
  </si>
  <si>
    <t>10.17485/ijst/2015/v8i10/60998</t>
  </si>
  <si>
    <t>https://www.scopus.com/inward/record.uri?eid=2-s2.0-84931089704&amp;doi=10.17485%2fijst%2f2015%2fv8i10%2f60998&amp;partnerID=40&amp;md5=1da15050de9f39805a8333b447e3cb9a</t>
  </si>
  <si>
    <t>Leyte Normal University, Philippines</t>
  </si>
  <si>
    <t>Caluza, L.J.B., Leyte Normal University, Philippines</t>
  </si>
  <si>
    <t>This study explored and theorized the significant effects of typhoons relative to ICT products and services in the economy of a country that is most visited by this kind of catastrophe. Anent to this, the availability of information in the cloud such as e</t>
  </si>
  <si>
    <t>Climate change; Cluster analysis; Economy; Information and communication technology; Typhoon</t>
  </si>
  <si>
    <t>Birmiwal, K., The impacts of the Philippines' Typhoon on global economy and trade (2013) The smart cube, , http://www.thesmartcube.com/insights/blog/blog-details/insights/2013/11/14/the-impact-of-the-philippines-typhoon-on-global-trade-economy; Chua, K.K.</t>
  </si>
  <si>
    <t>Caluza, L.J.B.; Leyte Normal UniversityPhilippines</t>
  </si>
  <si>
    <t>Indian Society for Education and Environment</t>
  </si>
  <si>
    <t>Indian J. Sci. Technol.</t>
  </si>
  <si>
    <t>2-s2.0-84931089704</t>
  </si>
  <si>
    <t>Raja S.S., Chong W.-L., Bin Mohd. Rus A.K.A.</t>
  </si>
  <si>
    <t>55110990300;57189993947;57209159249;</t>
  </si>
  <si>
    <t>The old and new Malaya of colonial days and its continuity into modern day Malaysia</t>
  </si>
  <si>
    <t>2S1</t>
  </si>
  <si>
    <t>10.5901/mjss.2015.v6n2s1p161</t>
  </si>
  <si>
    <t>https://www.scopus.com/inward/record.uri?eid=2-s2.0-84924340981&amp;doi=10.5901%2fmjss.2015.v6n2s1p161&amp;partnerID=40&amp;md5=2a3d2a5d65a790480e1d32a46b9a4966</t>
  </si>
  <si>
    <t>Department of History, University of Malaya, Kuala Lumpur, 50603, Malaysia; Department of Sociology, National University of Singapore117570, Singapore</t>
  </si>
  <si>
    <t>Raja, S.S., Department of History, University of Malaya, Kuala Lumpur, 50603, Malaysia; Chong, W.-L., Department of Sociology, National University of Singapore117570, Singapore; Bin Mohd. Rus, A.K.A., Department of History, University of Malaya, Kuala Lum</t>
  </si>
  <si>
    <t>The term “Old Malaya” refers to the Malay states of the eastern coast of the Peninsular (Kedah, Perlis, Kelantan and Terengganu) and the “New Malaya” to the states on the west coast (Perak, Negeri Sembilan, Selangor and Pahang). The British concentrated t</t>
  </si>
  <si>
    <t>British colonialism; Colonial economy; Malaysia; New malaya; Old malaya</t>
  </si>
  <si>
    <t>Allen, G.C., Donnithorne, A.G., (1957) Western Enterprise in Indonesia and Malaya, , New York: Macmillan; Amri Baharuddin, S., Perancangan Pembangunan Negara Selepas Merdeka 1957-1975: Tinjauan Sejarah Perkembangan Sosio-Ekonomi Malaysia (1979) Sejarah Pr</t>
  </si>
  <si>
    <t>2-s2.0-84924340981</t>
  </si>
  <si>
    <t>Salvo G., Simas M.S., Pacca S.A., Guilhoto J.J.M., Tomas A.R.G., Abramovay R.</t>
  </si>
  <si>
    <t>16067526200;55660988300;16203758500;6507938077;7006293511;16416622500;</t>
  </si>
  <si>
    <t>Estimating the human appropriation of land in Brazil by means of an Input-Output Economic Model and Ecological Footprint analysis</t>
  </si>
  <si>
    <t>10.1016/j.ecolind.2015.01.027</t>
  </si>
  <si>
    <t>https://www.scopus.com/inward/record.uri?eid=2-s2.0-84922386228&amp;doi=10.1016%2fj.ecolind.2015.01.027&amp;partnerID=40&amp;md5=cd13b544d3236dba845b73bf5b87da2e</t>
  </si>
  <si>
    <t>Socio-Environmental Economics Group (NESA), Faculty of Economics Administration and Accountancy, University of São Paulo, São Paulo, 05508-010, Brazil; Industrial Ecology Program, Department of Energy and Process Engineering, Norwegian University of Scien</t>
  </si>
  <si>
    <t>Salvo, G., Socio-Environmental Economics Group (NESA), Faculty of Economics Administration and Accountancy, University of São Paulo, São Paulo, 05508-010, Brazil; Simas, M.S., Industrial Ecology Program, Department of Energy and Process Engineering, Norwe</t>
  </si>
  <si>
    <t>As we confront the current environmental crisis, determining the biophysical base (e.g., materials, energy, land, and water) of nations has become paramount. With advanced economies benefiting from the import of resource-intensive primary goods originatin</t>
  </si>
  <si>
    <t>Brazil; Ecological; Economic; Emissions; Farming; Footprint; Input-Output; Land; Model</t>
  </si>
  <si>
    <t>Agriculture; Carbon footprint; Ecology; Economics; International trade; Land use; Landing; Models; Particulate emissions; Brazil; Ecological; Farming; Footprint; Input-output; Environmental impact; agricultural emission; developing world; ecological footp</t>
  </si>
  <si>
    <t>Fundação de Amparo à Pesquisa do Estado de São Paulo, FAPESP; Universidade de São Paulo, USP</t>
  </si>
  <si>
    <t>The authors would like to thank: FAPESP (for providing financial support), the Socio-Environmental Economics Group (NESA) of the University of São Paulo (in particular, Rafael Feltran-Barbieri), Carlos Azzoni, Denise Imori, Roberto Schaefer, Giovanni Mach</t>
  </si>
  <si>
    <t xml:space="preserve">Abramovay, R., Decarbonizing the growth model of Brazil: Addressing both carbon and energy intensity (2010) J. Environ. Dev., 19, pp. 358-374; Abramovay, R., Alimentos versus população: Está ressurgindo o fantasma malthusiano? (2010) Ciênc. Cult., p. 62; </t>
  </si>
  <si>
    <t>Salvo, G.; Socio-Environmental Economics Group (NESA), Faculty of Economics Administration and Accountancy, University of São PauloBrazil</t>
  </si>
  <si>
    <t>2-s2.0-84922386228</t>
  </si>
  <si>
    <t>Karwowski E.</t>
  </si>
  <si>
    <t>55824709900;</t>
  </si>
  <si>
    <t>The Finance–Mining Nexus in South Africa: How Mining Companies Use the South African Equity Market to Speculate</t>
  </si>
  <si>
    <t>Journal of Southern African Studies</t>
  </si>
  <si>
    <t>10.1080/03057070.2015.991601</t>
  </si>
  <si>
    <t>https://www.scopus.com/inward/record.uri?eid=2-s2.0-84921488631&amp;doi=10.1080%2f03057070.2015.991601&amp;partnerID=40&amp;md5=176cc8167cbecc6a5c69a8a17c69e077</t>
  </si>
  <si>
    <t>Department of Economics, Kingston University, United Kingdom</t>
  </si>
  <si>
    <t>Karwowski, E., Department of Economics, Kingston University, United Kingdom</t>
  </si>
  <si>
    <t>Until recently, the deepening of financial markets in developing countries has been widely seen as growth-enhancing. A well-developed capital market – so the argument goes – provides a source of finance for productive investment, thus fostering growth. So</t>
  </si>
  <si>
    <t>capital market; economic growth; financial crisis; industrial investment; mining industry; monetary policy; stock market; South Africa</t>
  </si>
  <si>
    <t>Karwowski, E.; Department of Economics, Kingston University, Penrhyn Road, Kingston upon Thames, United Kingdom</t>
  </si>
  <si>
    <t>J. South. Afr. Stud.</t>
  </si>
  <si>
    <t>2-s2.0-84921488631</t>
  </si>
  <si>
    <t>R. Chalov S., Jarsjö J., Kasimov N.S., O. Romanchenko A., Pietro? J., Thorslund J., Promakhova E.V.</t>
  </si>
  <si>
    <t>24166504600;6603550210;7004197284;56674368900;56183439100;57214913417;56183794300;</t>
  </si>
  <si>
    <t>Spatio-temporal variation of sediment transport in the Selenga River Basin, Mongolia and Russia</t>
  </si>
  <si>
    <t>10.1007/s12665-014-3106-z</t>
  </si>
  <si>
    <t>https://www.scopus.com/inward/record.uri?eid=2-s2.0-84920709544&amp;doi=10.1007%2fs12665-014-3106-z&amp;partnerID=40&amp;md5=60935843842fcfc30769bbb6709fbee7</t>
  </si>
  <si>
    <t>M. V. Lomonosov Moscow State University, Leninskie Gory 1, Moscow, 1199911, Russian Federation; Department of Physical Geography and Quaternary Geology, Stockholm University, Svante Arrhenius väg 8 C, Stockholm, 106 91, Sweden</t>
  </si>
  <si>
    <t xml:space="preserve">R. Chalov, S., M. V. Lomonosov Moscow State University, Leninskie Gory 1, Moscow, 1199911, Russian Federation; Jarsjö, J., Department of Physical Geography and Quaternary Geology, Stockholm University, Svante Arrhenius väg 8 C, Stockholm, 106 91, Sweden; </t>
  </si>
  <si>
    <t>Many Asian rivers have been intensively used to boost economic growth, resulting in sudden and drastic changes in sediment transport patterns. However, a few rivers are still undisturbed. The present paper considers the unregulated Selenga River and its b</t>
  </si>
  <si>
    <t>Lake Baikal; Sediment budget; Sediment transport; Suspended particulate matter; Transboundary rivers</t>
  </si>
  <si>
    <t>Budget control; Digital storage; Economics; Heavy metals; Lakes; Particle size; Particles (particulate matter); River pollution; Sediment transport; Sedimentation; Suspended sediments; Watersheds; Heavy metal transports; Lake Baikal; Particulate organic m</t>
  </si>
  <si>
    <t>Russian Foundation for Basic Research, ????: 12-05-00069-a, 12-05-00348-a, 12-05-33090, MK-2857.2012.5; Ministry of Education and Science of the Russian Federation, Minobrnauka; Faculty of Science, Silpakorn University; Stockholms Universitet, SU</t>
  </si>
  <si>
    <t>The work at Selenga River is implemented under support of Russian-Mongolian complex biological expedition RAS-MAS, Russian Ministry of Science and Education project “Development of scientific basics of monitoring and forecasting of the Selenga River Basin</t>
  </si>
  <si>
    <t xml:space="preserve">AATA International Inc, (2008) Social and environmental impact assessment, , Big Bend Placer Gold Mining Project, Mongolia, Denver:; Alexeevsky, N.I., Berkovich, K.M., Chalov, R.S., Erosion, sediment transportation and accumulation in rivers (2008) Int J </t>
  </si>
  <si>
    <t>R. Chalov, S.; M. V. Lomonosov Moscow State University, Leninskie Gory 1, Russian Federation</t>
  </si>
  <si>
    <t>2-s2.0-84920709544</t>
  </si>
  <si>
    <t>Groll M., Opp C., Kulmatov R., Ikramova M., Normatov I.</t>
  </si>
  <si>
    <t>36908602500;6603368514;55250473900;22940825900;6603565919;</t>
  </si>
  <si>
    <t>Water quality, potential conflicts and solutions—an upstream–downstream analysis of the transnational Zarafshan River (Tajikistan, Uzbekistan)</t>
  </si>
  <si>
    <t>10.1007/s12665-013-2988-5</t>
  </si>
  <si>
    <t>https://www.scopus.com/inward/record.uri?eid=2-s2.0-84920705896&amp;doi=10.1007%2fs12665-013-2988-5&amp;partnerID=40&amp;md5=b105139c6b009b60fd81032a7f616b58</t>
  </si>
  <si>
    <t>Fachbereich Geographie, Philipps-Universität, Deutschhausstr. 10, Marburg, 35037, Germany; Department of Applied Ecology, National University of Uzbekistan, Tashkent, Uzbekistan; Central Asian Scientific Research Institute for Irrigation (SANIIRI), Tashke</t>
  </si>
  <si>
    <t>Groll, M., Fachbereich Geographie, Philipps-Universität, Deutschhausstr. 10, Marburg, 35037, Germany; Opp, C., Fachbereich Geographie, Philipps-Universität, Deutschhausstr. 10, Marburg, 35037, Germany; Kulmatov, R., Department of Applied Ecology, National</t>
  </si>
  <si>
    <t>The Central Asian countries are particularly affected by the global climate change. The cultural and economic centers in this mostly arid region have to rely solely on the water resources provided by the rapidly melting glaciers in the Pamir, Tien-Shan an</t>
  </si>
  <si>
    <t>Climate change; Irrigation; IWRM; Water availability; Water quality; Zarafshan</t>
  </si>
  <si>
    <t xml:space="preserve">Agricultural robots; Chromates; Climate change; Copper compounds; Deterioration; Economics; Fluorine compounds; Irrigation; Land use; Petroleum analysis; Petroleum industry; Quality control; River pollution; Runoff; Water management; Water quality; Water </t>
  </si>
  <si>
    <t>Bundesministerium für Bildung und Forschung, BMBF</t>
  </si>
  <si>
    <t>The research presented here was conducted within the WAZA CARE initiative project (Water quality and quantity analyses in the transboundary Zarafshon River basin—Capacity building and Research for sustainability) funded by the German Federal Ministry of E</t>
  </si>
  <si>
    <t xml:space="preserve">The security dimension of water—insights from Central Asia Environ Earth Sci, , Abdolvand B, Winter K, Mirsaeedi-Gloßner S (this issue); Abdullaev, I., Kazbekov, J., Manthritilake, H., Jumaboev, K., Participatory water management at the main canal—a case </t>
  </si>
  <si>
    <t>Groll, M.; Fachbereich Geographie, Deutschhausstr. 10, Germany</t>
  </si>
  <si>
    <t>2-s2.0-84920705896</t>
  </si>
  <si>
    <t>Shimamura I.</t>
  </si>
  <si>
    <t>56541199800;</t>
  </si>
  <si>
    <t>Ancestral spirits love mining sites: Shamanic activities around a copper-gold mining site in Mongolia</t>
  </si>
  <si>
    <t>Inner Asia</t>
  </si>
  <si>
    <t>10.1163/22105018-12340025</t>
  </si>
  <si>
    <t>https://www.scopus.com/inward/record.uri?eid=2-s2.0-84924335881&amp;doi=10.1163%2f22105018-12340025&amp;partnerID=40&amp;md5=4280d360b4e478659062dd1795a89e8a</t>
  </si>
  <si>
    <t>University of Shiga Prefecture, Japan</t>
  </si>
  <si>
    <t>Shimamura, I., University of Shiga Prefecture, Japan</t>
  </si>
  <si>
    <t>In recent years, Mongolia has been enjoying rapid economic growth thanks to the development of its enormous natural resource deposits of copper, coal, gold, petroleum, and so on. However, due to the consequent social instability, the number of shamans has</t>
  </si>
  <si>
    <t>dependant resistance; environmental change; Khanbogd; kinship; mining sites; Oyu Tolgoi; proliferation of shamans; relative deprivation; shamanism</t>
  </si>
  <si>
    <t>ancestry; cultural geography; cultural influence; cultural landscape; cultural relations; cultural tradition; kinship; mining; Mongolia; Oyu Tolgoi; South Gobi</t>
  </si>
  <si>
    <t>Japan Society for the Promotion of Science, JSPS: 26370956</t>
  </si>
  <si>
    <t xml:space="preserve">High, M., Cosmologies of freedom and Buddhist self-transformation in the Mongolian gold rush (2013) Journal of the Royal Anthropological Institute, 19 (4), pp. 753-770; Humphrey, C., (2002) The Unmaking of Soviet Life: Everyday Economies after Socialism, </t>
  </si>
  <si>
    <t>Shimamura, I.; University of Shiga PrefectureJapan; email: ishimamura@shc.usp.ac.jp</t>
  </si>
  <si>
    <t>Global Oriental Ltd</t>
  </si>
  <si>
    <t>Inn. Asia</t>
  </si>
  <si>
    <t>2-s2.0-84924335881</t>
  </si>
  <si>
    <t>Chuluundorj K., Danzanbaljir E.</t>
  </si>
  <si>
    <t>56541706900;56541683800;</t>
  </si>
  <si>
    <t>Financing Mongolia's mineral growth</t>
  </si>
  <si>
    <t>10.1163/22105018-12340019</t>
  </si>
  <si>
    <t>https://www.scopus.com/inward/record.uri?eid=2-s2.0-84924283320&amp;doi=10.1163%2f22105018-12340019&amp;partnerID=40&amp;md5=efcb6aead8e8442f75ed1ea7d97f60d0</t>
  </si>
  <si>
    <t>National University of Mongolia, Ulaanbaatar, Mongolia; Bank of Mongolia, London, United Kingdom</t>
  </si>
  <si>
    <t>Chuluundorj, K., National University of Mongolia, Ulaanbaatar, Mongolia; Danzanbaljir, E., Bank of Mongolia, London, United Kingdom</t>
  </si>
  <si>
    <t>Mongolia's high economic growth based on abundant mineral resource in recent years is a welcome story in today's world economic situation. This has been fuelled by massive commodity demand from Chinese, Korean, Japanese and Russian heavy industries. Howev</t>
  </si>
  <si>
    <t>finance; international investment; mining; Mongolia</t>
  </si>
  <si>
    <t>economic growth; financial policy; financial system; mineral resource; mining industry; policy reform; Mongolia</t>
  </si>
  <si>
    <t>(1992) Mongolia: A Centrally Planned Economy in Transition, , New York: Oxford University Press; (2012) Bank of Mongolia 2014, , www.mongolbank.mncnn; http://money.cnn.com/gallery/news/economy/2012/08/13/worlds-best-economies/5.html, World's best economie</t>
  </si>
  <si>
    <t>2-s2.0-84924283320</t>
  </si>
  <si>
    <t>Di Boscio N., Slade M., Ward J.</t>
  </si>
  <si>
    <t>57188662908;57188660237;57188669900;</t>
  </si>
  <si>
    <t>Digging deeper for development: the case of Simandou and the Southern Guinea Growth Corridor</t>
  </si>
  <si>
    <t>2-3</t>
  </si>
  <si>
    <t>10.1007/s13563-014-0052-x</t>
  </si>
  <si>
    <t>https://www.scopus.com/inward/record.uri?eid=2-s2.0-84962158373&amp;doi=10.1007%2fs13563-014-0052-x&amp;partnerID=40&amp;md5=4c4f25db6a3e785bf8846d5998ea211a</t>
  </si>
  <si>
    <t>5, 103 King Henry’s Rd, London, NW3 3QX, United Kingdom; 104 Tirrington, Bretton, Peterborough  PE3 9XT, United Kingdom; 208 Puketaha Road, Hamilton RD1, New Zealand</t>
  </si>
  <si>
    <t>Di Boscio, N., 5, 103 King Henry’s Rd, London, NW3 3QX, United Kingdom; Slade, M., 104 Tirrington, Bretton, Peterborough  PE3 9XT, United Kingdom; Ward, J., 208 Puketaha Road, Hamilton RD1, New Zealand</t>
  </si>
  <si>
    <t>Last decade’s surge in commodity prices has now abated, but some of its effects on the mining industry may well be longer-lasting. The combination of booming consumer demand and continued depletion of mineral deposits in established producing nations expa</t>
  </si>
  <si>
    <t>Development; Economic impact; Extractive; Growth corridor; Guinea; Investment environment; Mining; Regional planning; Rio Tinto; Simandou</t>
  </si>
  <si>
    <t>developing world; economic geology; economic growth; economic impact; investment; mineral resource; mining industry; regional planning; resource economy; Andalucia; Guinea; Huelva [Andalucia]; Rio Tinto [(TWN) Huelva]; Spain</t>
  </si>
  <si>
    <t xml:space="preserve">Collier, P., How can we help African nations to extract fair value, financial times (2013) article published on 12 May 2013 and available at, , http://www.ft.com; Di Boscio, N., Mining enterprises and regional economic development—an exploratory analysis </t>
  </si>
  <si>
    <t>Di Boscio, N.5, 103 King Henry’s Rd, United Kingdom; email: nicolas.diboscio@riotinto.com</t>
  </si>
  <si>
    <t>2-s2.0-84962158373</t>
  </si>
  <si>
    <t>Hambleton J.P., Stanier S.A., White D.J., Sloan S.W.</t>
  </si>
  <si>
    <t>26022369300;55193564700;55339874000;7006322666;</t>
  </si>
  <si>
    <t>Modelling ploughing and cutting processes in soils</t>
  </si>
  <si>
    <t>Australian Geomechanics Journal</t>
  </si>
  <si>
    <t>https://www.scopus.com/inward/record.uri?eid=2-s2.0-84922582056&amp;partnerID=40&amp;md5=29fce99abf948984c0f2d1003e2c7d4b</t>
  </si>
  <si>
    <t>ARC Centre of Excellence for Geotechnical Science and Engineering, University of Newcastle, Callaghan, NSW, Australia; ARC Centre of Excellence for Geotechnical Science and Engineering, University of Western Australia, Crawley, WA, Australia</t>
  </si>
  <si>
    <t>Hambleton, J.P., ARC Centre of Excellence for Geotechnical Science and Engineering, University of Newcastle, Callaghan, NSW, Australia; Stanier, S.A., ARC Centre of Excellence for Geotechnical Science and Engineering, University of Western Australia, Craw</t>
  </si>
  <si>
    <t>Economic growth in Australia and the rest of the world is linked to the scale of construction and mining, and the amount of earth moved each year in these operations is difficult to fathom. When distributed evenly across the world's population, each indiv</t>
  </si>
  <si>
    <t>Economics; Geotechnical engineering; Cutting process; Earthmoving operations; Economic growths; Physical modelling; Research initiatives; Science and engineering; State of the art; Three-dimensional process; Cutting tools; analytical method; cutting; defo</t>
  </si>
  <si>
    <t>Atkins, A.G., (2009) The Science and Engineering of Cutting: The Mechanics and Processes of Separating and Puncturing Biomaterials, Metals and Non-metals, , Butterworth-Heinemann: Amsterdam; Australian Bureau of Statistics, (2011) Australian System of Nat</t>
  </si>
  <si>
    <t>Australian Geomechanics Society</t>
  </si>
  <si>
    <t>Aust. Geomech. J.</t>
  </si>
  <si>
    <t>2-s2.0-84922582056</t>
  </si>
  <si>
    <t>Carmignani F., Mandeville T.</t>
  </si>
  <si>
    <t>24472780600;6603659329;</t>
  </si>
  <si>
    <t>Never been industrialized: A tale of African structural change</t>
  </si>
  <si>
    <t>Structural Change and Economic Dynamics</t>
  </si>
  <si>
    <t>10.1016/j.strueco.2014.09.002</t>
  </si>
  <si>
    <t>https://www.scopus.com/inward/record.uri?eid=2-s2.0-84908147753&amp;doi=10.1016%2fj.strueco.2014.09.002&amp;partnerID=40&amp;md5=d4b361aa8c404f6878e356aeb4fff1e6</t>
  </si>
  <si>
    <t>Griffith Business School, Griffith University, Australia; School of Economics, The University of Queensland, Australia</t>
  </si>
  <si>
    <t>Carmignani, F., Griffith Business School, Griffith University, Australia; Mandeville, T., School of Economics, The University of Queensland, Australia</t>
  </si>
  <si>
    <t>Africa is a case of structural change without industrialization and without diversification. Agriculture's decline was matched by an increase in services and non-manufacturing industry, with manufacturing remaining low and stagnant throughout the post-col</t>
  </si>
  <si>
    <t>Growth dynamics; Service sector; Structural change</t>
  </si>
  <si>
    <t>agriculture; economic activity; economic development; economic growth; industrialization; post-colonialism; service sector; structural change; Africa</t>
  </si>
  <si>
    <t>Acemoglu, D., Johnson, S., Robinson, J., The colonial origins of comparative development: an empirical investigation (2001) American Economic Review, 91, pp. 1369-1401; Alexeev, M., Conrad, R., The elusive curse of oil (2009) Review of Economics and Stati</t>
  </si>
  <si>
    <t>Carmignani, F.; Griffith Business School, Griffith University, 170 Kessels Road, Australia</t>
  </si>
  <si>
    <t>0954349X</t>
  </si>
  <si>
    <t>Struct. Change Econ. Dyn.</t>
  </si>
  <si>
    <t>2-s2.0-84908147753</t>
  </si>
  <si>
    <t>Sahoo A.K., Sahoo D., Sahu N.C.</t>
  </si>
  <si>
    <t>56386919400;56386936900;39962581300;</t>
  </si>
  <si>
    <t>Mining export, industrial production and economic growth: A cointegration and causality analysis for India</t>
  </si>
  <si>
    <t>10.1016/j.resourpol.2014.09.001</t>
  </si>
  <si>
    <t>https://www.scopus.com/inward/record.uri?eid=2-s2.0-84908054538&amp;doi=10.1016%2fj.resourpol.2014.09.001&amp;partnerID=40&amp;md5=251331024a816de002285353fd5e0559</t>
  </si>
  <si>
    <t>School of HSS and M, Indian Institute of Technology, Bhubaneswar, Odisha, 751007, India</t>
  </si>
  <si>
    <t xml:space="preserve">Sahoo, A.K., School of HSS and M, Indian Institute of Technology, Bhubaneswar, Odisha, 751007, India; Sahoo, D., School of HSS and M, Indian Institute of Technology, Bhubaneswar, Odisha, 751007, India; Sahu, N.C., School of HSS and M, Indian Institute of </t>
  </si>
  <si>
    <t xml:space="preserve">This paper investigates the relationship among mining export, industrial production, and economic growth in India using annual time series data from 1981 to 2010. It is based on the secondary sources of data extracted from Reserve Bank of India database. </t>
  </si>
  <si>
    <t>Causality; Cointegration; Economic growth; Industrial production; Mineral export</t>
  </si>
  <si>
    <t>Causality; Cointegration; Economic growths; Industrial production; Mineral exports; cointegration analysis; database; economic growth; economic impact; error correction; export; Granger causality test; industrial production; mining; time series; India</t>
  </si>
  <si>
    <t>We are highly thankful to University Grants Commission , India for their financial support for the present research. Moreover, we would like to thank anonymous reviewers of this journal for their constructive comments and valuable suggestions.</t>
  </si>
  <si>
    <t>Ahmad, J., Kwan, A.C.C., Causality between exports and economic growth: empirical evidence from Africa (1991) Econ. Lett., 37, pp. 243-248; Ahumada, H., Sanguinetti, P., The export-led growth hypothesis revisited: theory and evidence (1995) Asociación Arg</t>
  </si>
  <si>
    <t>Sahoo, A.K.; School of HSS and M, Indian Institute of TechnologyIndia</t>
  </si>
  <si>
    <t>2-s2.0-84908054538</t>
  </si>
  <si>
    <t>Marais E.A., Jacob D.J., Wecht K., Lerot C., Zhang L., Yu K., Kurosu T.P., Chance K., Sauvage B.</t>
  </si>
  <si>
    <t>55321144100;57203052274;36605530500;6507863211;55709174800;56872235400;7005543472;35448188800;15926052500;</t>
  </si>
  <si>
    <t>Anthropogenic emissions in Nigeria and implications for atmospheric ozone pollution: A view from space</t>
  </si>
  <si>
    <t>Atmospheric Environment</t>
  </si>
  <si>
    <t>10.1016/j.atmosenv.2014.09.055</t>
  </si>
  <si>
    <t>https://www.scopus.com/inward/record.uri?eid=2-s2.0-84907691252&amp;doi=10.1016%2fj.atmosenv.2014.09.055&amp;partnerID=40&amp;md5=7630eb84adcef22cdfd86173f0b13494</t>
  </si>
  <si>
    <t>Earth and Planetary Sciences, Harvard University, Cambridge, MA, United States; School of Engineering and Applied Sciences, Harvard University, Cambridge, MA, United States; Belgian Institute for Space Aeronomy (BIRA-IASB), Brussels, Belgium; Department o</t>
  </si>
  <si>
    <t>Marais, E.A., Earth and Planetary Sciences, Harvard University, Cambridge, MA, United States; Jacob, D.J., Earth and Planetary Sciences, Harvard University, Cambridge, MA, United States, School of Engineering and Applied Sciences, Harvard University, Camb</t>
  </si>
  <si>
    <t xml:space="preserve">Nigeria has a high population density and large fossil fuel resources but very poorly managed energy infrastructure. Satellite observations of formaldehyde (HCHO) and glyoxal (CHOCHO) reveal very large sources of anthropogenic nonmethane volatile organic </t>
  </si>
  <si>
    <t>AMMA; Atmospheric ozone pollution; Nigeria; NMVOC; Satellite</t>
  </si>
  <si>
    <t>AMMA; Anthropogenic emissions; Atmospheric ozone; Nigeria; NMVOC; Satellites; carbon monoxide; glyoxal; methane; natural gas; nitrogen dioxide; ozone; petroleum; volatile organic compound; air quality; anthropogenic source; atmospheric pollution; formalde</t>
  </si>
  <si>
    <t>carbon monoxide, 630-08-0; glyoxal, 107-22-2; methane, 74-82-8; natural gas, 8006-14-2; nitrogen dioxide, 10102-44-0; ozone, 10028-15-6; petroleum, 8002-05-9</t>
  </si>
  <si>
    <t>National Aeronautics and Space Administration, NASA; European Commission, EC; Centre National d’Etudes Spatiales, CNES; Université Toulouse III - Paul Sabatier</t>
  </si>
  <si>
    <t xml:space="preserve">This work was funded by NASA through the Aura Science Team and by a South African National Research Scholarship for Study Abroad awarded to EAM. The authors grately acknowledge James Hopkins and Claire Reeves for access to the NMVOC measurements obtained </t>
  </si>
  <si>
    <t>Aghedo, A.M., Schultz, M.G., Rast, S., The influence of African air pollution on regional and global tropospheric ozone (2007) Atmos. Chem. Phys., 7, pp. 1193-1212; Akinlo, A.E., Electricity consumption and economic growth in Nigeria: evidence from cointe</t>
  </si>
  <si>
    <t>Marais, E.A.; Earth and Planetary Sciences, Harvard UniversityUnited States</t>
  </si>
  <si>
    <t>AENVE</t>
  </si>
  <si>
    <t>Atmos. Environ.</t>
  </si>
  <si>
    <t>2-s2.0-84907691252</t>
  </si>
  <si>
    <t>Dixon J.M., Dixon P.B., Giesecke J.A., Rimmer M.T.</t>
  </si>
  <si>
    <t>55776354800;7201937846;7005598275;7004365031;</t>
  </si>
  <si>
    <t>Quantifying “Dog Days”</t>
  </si>
  <si>
    <t>Economic Papers</t>
  </si>
  <si>
    <t>10.1111/1759-3441.12080</t>
  </si>
  <si>
    <t>https://www.scopus.com/inward/record.uri?eid=2-s2.0-84978607994&amp;doi=10.1111%2f1759-3441.12080&amp;partnerID=40&amp;md5=31528ac0a980bed873aeeddcd34bc167</t>
  </si>
  <si>
    <t>Centre of Policy Studies, Victoria University, Melbourne, VIC, Australia</t>
  </si>
  <si>
    <t>Dixon, J.M., Centre of Policy Studies, Victoria University, Melbourne, VIC, Australia; Dixon, P.B., Centre of Policy Studies, Victoria University, Melbourne, VIC, Australia; Giesecke, J.A., Centre of Policy Studies, Victoria University, Melbourne, VIC, Au</t>
  </si>
  <si>
    <t>In Dog Days, Garnaut (2013) portrays Australia's immediate future as characterised by the end of the mining investment boom, declining terms of trade, a decline in labour input per head of population, slow multifactor productivity growth, fiscal consolida</t>
  </si>
  <si>
    <t>CGE modelling; economic growth; Garnaut Dog Days; living standards; macro forecasts; mining boom; productivity</t>
  </si>
  <si>
    <t>(2013) Australian System of National Accounts, 2012-13, Cat No 5204.0, , Australian Bureau of Statistics, Canberra; (2013) Population Projections, Australia, 2012 (base) to 2101, Cat No 3222.0, , Australian Bureau of Statistics, Canberra; (2014) Private N</t>
  </si>
  <si>
    <t>Dixon, P.B.; Centre of Policy Studies, Australia; email: Peter.dixon@vu.edu.au</t>
  </si>
  <si>
    <t>Wiley-Blackwell</t>
  </si>
  <si>
    <t>Eco. Papers</t>
  </si>
  <si>
    <t>2-s2.0-84978607994</t>
  </si>
  <si>
    <t>Deluca T., Meehan J., Lloyd J.</t>
  </si>
  <si>
    <t>56364773200;56364757000;56364463200;</t>
  </si>
  <si>
    <t>New approaches to MSME lending: Challenging traditional credit assessment models in electronic cash-flow environments</t>
  </si>
  <si>
    <t>Enterprise Development and Microfinance</t>
  </si>
  <si>
    <t>10.3362/1755-1986.2014.021</t>
  </si>
  <si>
    <t>https://www.scopus.com/inward/record.uri?eid=2-s2.0-84907189816&amp;doi=10.3362%2f1755-1986.2014.021&amp;partnerID=40&amp;md5=f5581a06eaa155e2900a46fc9825825d</t>
  </si>
  <si>
    <t>Advanced Merchant Payments Limited, Hong Kong, Hong Kong</t>
  </si>
  <si>
    <t>Deluca, T., Advanced Merchant Payments Limited, Hong Kong, Hong Kong; Meehan, J., Advanced Merchant Payments Limited, Hong Kong, Hong Kong; Lloyd, J., Advanced Merchant Payments Limited, Hong Kong, Hong Kong</t>
  </si>
  <si>
    <t>Micro, small, and medium-sized enterprises (MSMEs) play a critical role in economic growth and wage employment in both developed and developing economies, yet significant obstacles remain in unlocking the potential of these businesses-especially as regard</t>
  </si>
  <si>
    <t>banking; lending; microfinance; payments; SME</t>
  </si>
  <si>
    <t>banking; credit provision; lending behavior; microfinance; numerical model; small and medium-sized enterprise</t>
  </si>
  <si>
    <t>Carroll, P., Hoffman, B., (2013) Financing Small Businesses: How 'New-Form Lending' Will Reshape Small Business Strategies, , New York: Oliver Wyman; Chironga, M., Dahl, J., Goland, T., Pinshaw, G., Sonnekus, M., (2012) Micro, Small and Medium-sized Enter</t>
  </si>
  <si>
    <t>Deluca, T.; Advanced Merchant Payments LimitedHong Kong</t>
  </si>
  <si>
    <t>Practical Action Publishing</t>
  </si>
  <si>
    <t>Enterp. Dev. Microfinance</t>
  </si>
  <si>
    <t>2-s2.0-84907189816</t>
  </si>
  <si>
    <t>Pakina A.A.</t>
  </si>
  <si>
    <t>57190668144;</t>
  </si>
  <si>
    <t>Green economy’s prospects in Russia: Case of Baikal area</t>
  </si>
  <si>
    <t>Journal of Sustainable Development of Energy, Water and Environment Systems</t>
  </si>
  <si>
    <t>10.13044/j.sdewes.2014.02.0013</t>
  </si>
  <si>
    <t>https://www.scopus.com/inward/record.uri?eid=2-s2.0-84982131444&amp;doi=10.13044%2fj.sdewes.2014.02.0013&amp;partnerID=40&amp;md5=9627e25252d6182c6282a1bef9c1246e</t>
  </si>
  <si>
    <t>Department of Environmental Management, Lomonosov Moscow State University, Moscow, Russian Federation</t>
  </si>
  <si>
    <t>Pakina, A.A., Department of Environmental Management, Lomonosov Moscow State University, Moscow, Russian Federation</t>
  </si>
  <si>
    <t>Transition to a green economy is one of key directions of Russian modernisation. According to the “eastern vector” of the Russian economy, principles of a green development are crucial for regions of Eastern Siberia, one of which is the Baikal area. Actua</t>
  </si>
  <si>
    <t>Baikal area; Economic growth; Environmental services; Green economy; Renewable resources</t>
  </si>
  <si>
    <t xml:space="preserve">(2009) The Russian System of Environmental Management: The Way of Its Modernization, , Moscow, Center for environmental projects; Asheim, G.B., Green National Accounting for welfare and sustainability (2003) Scottish Journal of Political Economy, 50 (2), </t>
  </si>
  <si>
    <t>Pakina, A.A.; Department of Environmental Management, Russian Federation; email: allapa@yandex.ru</t>
  </si>
  <si>
    <t>International Centre for Sustainable Development of Energy, Water and Environment Systems SDEWES</t>
  </si>
  <si>
    <t>J. Sustain. Dev. Energy Water Environ. Syst.</t>
  </si>
  <si>
    <t>2-s2.0-84982131444</t>
  </si>
  <si>
    <t>Ericsson M., Gylesjö S.</t>
  </si>
  <si>
    <t>9740047300;15725038100;</t>
  </si>
  <si>
    <t>The role of geological surveys in the development of Africa</t>
  </si>
  <si>
    <t>10.1007/s13563-013-0038-0</t>
  </si>
  <si>
    <t>https://www.scopus.com/inward/record.uri?eid=2-s2.0-84962176182&amp;doi=10.1007%2fs13563-013-0038-0&amp;partnerID=40&amp;md5=e9d2fafc124d75e5f6d19b4c606e5b5a</t>
  </si>
  <si>
    <t>Luleå University of Technology, Luleå, Sweden; Raw Materials Group, Solna, Sweden</t>
  </si>
  <si>
    <t>Ericsson, M., Luleå University of Technology, Luleå, Sweden; Gylesjö, S., Raw Materials Group, Solna, Sweden</t>
  </si>
  <si>
    <t>This study was initiated to address the importance of properly functioning African geological surveys. Africa’s current developmental needs require a robust geoscientific infrastructure and knowledge that can only be achieved through well-developed geolog</t>
  </si>
  <si>
    <t>Africa; Economic growth; Geological survey; Mining</t>
  </si>
  <si>
    <t>economic geology; economic growth; geological survey; mineral resource; mining; Africa</t>
  </si>
  <si>
    <t>World Bank Group, WBG; Asian Development Bank, ADB; European Commission, EC</t>
  </si>
  <si>
    <t>The division of Mines and Geology ( http://www.gouv.sn/ministeres/mmindustrie/service.cfm?sigle=MEM&amp;serv=DMG ) lies under the Ministry of Energy and Mines. The top priority for planned areas of improvement includes mapping, regulatory work, geochemical an</t>
  </si>
  <si>
    <t>DGSM commenced a 5-year project in August 2004. This is a 42.7 MUSD (million USA dollar) project funded by World Bank, African Development Bank, Nordic Development Fund and the government of Uganda. No additional information on employees and budget were o</t>
  </si>
  <si>
    <t>Otto, J., National geological survey; policies and practice (1995) Resour Policy, 21, pp. 27-35</t>
  </si>
  <si>
    <t>Ericsson, M.; Luleå University of TechnologySweden; email: magnus.ericsson@rmg.se</t>
  </si>
  <si>
    <t>2-s2.0-84962176182</t>
  </si>
  <si>
    <t>Sahoo A.K., Sahu N.C., Sahoo D., Pradhan B.B.</t>
  </si>
  <si>
    <t>56386919400;39962581300;56386936900;57188670341;</t>
  </si>
  <si>
    <t>Mineral export and economic growth in India: evidence from VAR model analysis</t>
  </si>
  <si>
    <t>10.1007/s13563-014-0047-7</t>
  </si>
  <si>
    <t>https://www.scopus.com/inward/record.uri?eid=2-s2.0-84942846378&amp;doi=10.1007%2fs13563-014-0047-7&amp;partnerID=40&amp;md5=e435e1a55367ef2548e6e50f95d9f868</t>
  </si>
  <si>
    <t>School of HSS &amp; M, Indian Institute of Technology, Toshali Bhawan, Satya Nagar, Bhubaneswar, Odisha  751007, India</t>
  </si>
  <si>
    <t>Sahoo, A.K., School of HSS &amp; M, Indian Institute of Technology, Toshali Bhawan, Satya Nagar, Bhubaneswar, Odisha  751007, India; Sahu, N.C., School of HSS &amp; M, Indian Institute of Technology, Toshali Bhawan, Satya Nagar, Bhubaneswar, Odisha  751007, India</t>
  </si>
  <si>
    <t>Mineral resource is one of the important natural resources of India which contributes to the national income through mineral export earnings and acts as an important input for the industrial sector of domestic economy. In this paper, an attempt has been m</t>
  </si>
  <si>
    <t>Impulse response function; India; Mining export; Net national product; VAR model</t>
  </si>
  <si>
    <t>database; economic growth; economic impact; export; industrial production; mineral resource; mining; numerical model; vector autoregression; India</t>
  </si>
  <si>
    <t>We would like to thank Magnus Ericsson, Patrik Söderholm, Linda Wårell and anonymous reviewers of this journal for their constructive comments and valuable suggestions. Moreover, we are highly thankful to University Grants Commissions, India for their fin</t>
  </si>
  <si>
    <t>Ahmad, J., Kawn, A.C.C., Causality between exports and economic growth: empirical evidence from Africa (1991) Econ. Lett, 37, pp. 243-248; Anwer, M.S., Sampath, R.K., Exports and economic growth (2001) Indian Econ J, 47, pp. 79-88; Asafu-Adjaye, J., Chakr</t>
  </si>
  <si>
    <t>Sahoo, A.K.; School of HSS &amp; M, Toshali Bhawan, Satya Nagar, India; email: aks11@iitbbs.ac.in</t>
  </si>
  <si>
    <t>2-s2.0-84942846378</t>
  </si>
  <si>
    <t>Liao S.-H., Wen C.-H., Hsian P.-Y., Li C.-W., Hsu C.-W.</t>
  </si>
  <si>
    <t>7401923068;14326247000;56321455800;57192580769;56025865100;</t>
  </si>
  <si>
    <t>Mining customer knowledge for a recommendation system in convenience stores</t>
  </si>
  <si>
    <t>International Journal of Data Warehousing and Mining</t>
  </si>
  <si>
    <t>10.4018/ijdwm.2014040104</t>
  </si>
  <si>
    <t>https://www.scopus.com/inward/record.uri?eid=2-s2.0-84928228370&amp;doi=10.4018%2fijdwm.2014040104&amp;partnerID=40&amp;md5=f4fa942777e26df39e1f2efc14398266</t>
  </si>
  <si>
    <t>Department of Management Sciences, Business and Management College, Tamkang University, Danshuei District, New Taipei City, Taiwan; Department of Logistics Management, National Defense University, Taipei, Taiwan</t>
  </si>
  <si>
    <t>Liao, S.-H., Department of Management Sciences, Business and Management College, Tamkang University, Danshuei District, New Taipei City, Taiwan; Wen, C.-H., Department of Logistics Management, National Defense University, Taipei, Taiwan; Hsian, P.-Y., Dep</t>
  </si>
  <si>
    <t>Taiwan's rapid economic growth with increasing personal income leads increasing numbers of young unmarried people to eat out, and shopping at convenience stores for food is indispensable to the lives of these people. Thus, it is an essential issue for con</t>
  </si>
  <si>
    <t>Brand and product line extensions; Business intelligence; Convenience stores; Data mining; Endorsers; Recommendation system</t>
  </si>
  <si>
    <t xml:space="preserve">Competitive intelligence; Economic analysis; Product development; Recommender systems; Technology transfer; Apriori algorithms; Business information; Clustering analysis; Convenience stores; Customer knowledge; Endorsers; New product development; Product </t>
  </si>
  <si>
    <t>This research was funded by the National Science Council, Taiwan, Republic of China, under contract No. NSC 100-2410-H-032 -018 –MY3. The implementation source codes and datasets can be downloaded from the IJDWM source code homepage at http://users.monash</t>
  </si>
  <si>
    <t>Agrawal, R., Imilienski, T., Swami, A., Mining association rules between sets of items in large databases (1993) Proceedings of the 1993 ACM SIGMOD International Conference on Management of Data, pp. 207-216; Agrawal, R., Shafer, J., Parallel mining of as</t>
  </si>
  <si>
    <t>Int. J. Data Warehouse. Min.</t>
  </si>
  <si>
    <t>2-s2.0-84928228370</t>
  </si>
  <si>
    <t>Xu C., Li J., Ran Y.</t>
  </si>
  <si>
    <t>24832120200;56365826500;56365683900;</t>
  </si>
  <si>
    <t>Space-time difference research on county economy in hexi region based on different scales</t>
  </si>
  <si>
    <t>International Journal of Earth Sciences and Engineering</t>
  </si>
  <si>
    <t>https://www.scopus.com/inward/record.uri?eid=2-s2.0-84907249258&amp;partnerID=40&amp;md5=a51f11e6b56dc5c1a372626545396d9a</t>
  </si>
  <si>
    <t>Institute of Surveying &amp; Land Information Engineering, Henan Polytechnic University, Jiaozuo, China; China University of Mining &amp;Technology, Beijing, China</t>
  </si>
  <si>
    <t>Xu, C., Institute of Surveying &amp; Land Information Engineering, Henan Polytechnic University, Jiaozuo, China; Li, J., Institute of Surveying &amp; Land Information Engineering, Henan Polytechnic University, Jiaozuo, China; Ran, Y., China University of Mining &amp;</t>
  </si>
  <si>
    <t>Based on relevant references, 12 indicators were selected from the perspectives of economic strength, structure, and vitality. The index system was established to measure the regional economic difference of counties in Hexi. The difference in comprehensiv</t>
  </si>
  <si>
    <t>County economy; GIS; Hexi Region; Principal component analysis; Spatial difference</t>
  </si>
  <si>
    <t>Agriculture; Cluster analysis; Economic analysis; Geographic information systems; Principal component analysis; Regional planning; County economy; Good ecological environments; Harmonious development; Hexi Region; Science and Technology; Spatial concentra</t>
  </si>
  <si>
    <t>Jin, C., Lu, Y., Evolvement of Spatial Pattern of Economy in Jiangsu Province at County Level (2009) Acta Geographica Sinica, 64 (6), pp. 713-724; Peng, W., Liu, Y., Research on Spacetime Evolution Characteristics of China's Regional Economic Disparity (2</t>
  </si>
  <si>
    <t>Xu, C.; Institute of Surveying &amp; Land Information Engineering, China</t>
  </si>
  <si>
    <t>CAFET INNOVA Technical Society</t>
  </si>
  <si>
    <t>Intl. J. Earth Sci. Eng.</t>
  </si>
  <si>
    <t>2-s2.0-84907249258</t>
  </si>
  <si>
    <t>Dai G.S., Ulgiati S., Zhang Y.S., Yu B.H., Kang M.Y., Jin Y., Dong X.B., Zhang X.S.</t>
  </si>
  <si>
    <t>55982887500;6701799759;55983825500;55983220400;7401549397;55252681700;10138958700;7410281044;</t>
  </si>
  <si>
    <t>The false promises of coal exploitation: How mining affects herdsmen well-being in the grassland ecosystems of Inner Mongolia</t>
  </si>
  <si>
    <t>10.1016/j.enpol.2013.12.033</t>
  </si>
  <si>
    <t>https://www.scopus.com/inward/record.uri?eid=2-s2.0-84893829542&amp;doi=10.1016%2fj.enpol.2013.12.033&amp;partnerID=40&amp;md5=7bd3de6dea8f1fc159b6044d8160915f</t>
  </si>
  <si>
    <t>State Key Laboratory of Earth Surface Processes and Resource Ecology, College of Resources Science and Technology, Beijing Normal University, Beijing 100875, China; Department of Sciences for the Environment, Parthenope University, Napoli 80133, Italy; Gu</t>
  </si>
  <si>
    <t>Dai, G.S., State Key Laboratory of Earth Surface Processes and Resource Ecology, College of Resources Science and Technology, Beijing Normal University, Beijing 100875, China; Ulgiati, S., Department of Sciences for the Environment, Parthenope University,</t>
  </si>
  <si>
    <t xml:space="preserve">The grasslands of Inner Mongolia are not only the source of the necessary resources for the survival and development of herdsmen, but also represent a significant green ecological barrier in North China. Coal-mining production is important in maintaining </t>
  </si>
  <si>
    <t>Coal exploitation; Compensation; Ecosystem services; Herdsman well-being; Inner Mongolia; Questionnaire survey</t>
  </si>
  <si>
    <t>2012BAD14B03; National Natural Science Foundation of China, NSFC: 41030535, 41271549</t>
  </si>
  <si>
    <t>The authors gratefully acknowledge the financial support for this research that was provided by the National Natural Science Foundation of China ( 41030535 , 41271549 ) and China S&amp;T Supporting Programme ( 2012BAD14B03 ).</t>
  </si>
  <si>
    <t>Christensen, L.N., Bartuska, M.A., Brown, H.J., Carpenter, S., Antonio, D.C., Francis, R., Franklin, F.J., Woodmansee, G.R., The report of the ecological society of America Committee on the scientific basis for ecosystem management (1996) Ecol. Appl., 6 (</t>
  </si>
  <si>
    <t>Dong, X.B.; State Key Laboratory of Earth Surface Processes and Resource Ecology, , Beijing 100875, China; email: dong_xiaobin@163.com</t>
  </si>
  <si>
    <t>2-s2.0-84893829542</t>
  </si>
  <si>
    <t>Chomsky A., Striffler S.</t>
  </si>
  <si>
    <t>56994339800;22434061600;</t>
  </si>
  <si>
    <t>Empire, labor, and environment: Coal mining and anticapitalist environmentalism in the Americas</t>
  </si>
  <si>
    <t>International Labor and Working-Class History</t>
  </si>
  <si>
    <t>10.1017/S0147547913000525</t>
  </si>
  <si>
    <t>https://www.scopus.com/inward/record.uri?eid=2-s2.0-84910619108&amp;doi=10.1017%2fS0147547913000525&amp;partnerID=40&amp;md5=8e35ce5b9b421c1dc1f920a62d0b2e6c</t>
  </si>
  <si>
    <t>Salem State University, United States; University of New Orleans, United States</t>
  </si>
  <si>
    <t>Chomsky, A., Salem State University, United States; Striffler, S., University of New Orleans, United States</t>
  </si>
  <si>
    <t>Latin American political movements linking traditional peasant values of subsistence with a leftist critique of imperialism are contributing to new forms of environmentalism there. While in the United States labor and environmental movements tend to opera</t>
  </si>
  <si>
    <t>Scott, J.C., (1977) The Moral Economy of the Peasant: Rebellion and Subsistence in Southeast Asia, pp. 2-3. , New Haven, CT; Wolf, (1969) Peasant Wars of the Twentieth Century, p. 292. , New York, NY; Bradford Burns, E., (1980) The Poverty of Progress: La</t>
  </si>
  <si>
    <t>Chomsky, A.; Salem State UniversityUnited States</t>
  </si>
  <si>
    <t>Int. Labor Work.-Cl. Hist.</t>
  </si>
  <si>
    <t>2-s2.0-84910619108</t>
  </si>
  <si>
    <t>Jian W.-S., Huang C.-L., Iqbal U., Nguyen P.-A., Hsiao G., Li H.-C.</t>
  </si>
  <si>
    <t>7005765074;55758595000;55572166900;55267685500;7005090814;55830621600;</t>
  </si>
  <si>
    <t>How did national life expectation related to school years in developing countries-An approach using panel data mining</t>
  </si>
  <si>
    <t>Computer Methods and Programs in Biomedicine</t>
  </si>
  <si>
    <t>10.1016/j.cmpb.2013.11.016</t>
  </si>
  <si>
    <t>https://www.scopus.com/inward/record.uri?eid=2-s2.0-84894244333&amp;doi=10.1016%2fj.cmpb.2013.11.016&amp;partnerID=40&amp;md5=465bbeb99111b50434caea3ef0c66ee5</t>
  </si>
  <si>
    <t>School of Health Care Administration, Taipei Medical University, Taipei, Taiwan; Division of Endocrinology and Metabolism, Department of Internal Medicine, Taipei Medical University Hospital, Taiwan; Department of Internal Medicine, School of Medicine, Co</t>
  </si>
  <si>
    <t>Jian, W.-S., School of Health Care Administration, Taipei Medical University, Taipei, Taiwan; Huang, C.-L., Division of Endocrinology and Metabolism, Department of Internal Medicine, Taipei Medical University Hospital, Taiwan, Department of Internal Medic</t>
  </si>
  <si>
    <t>Background: The purpose of the study was to probe into the changes in life expectancy associated with schooling years found by the Organization for Economic Co-operation and Development (OECD). Methods: The study was based on the OECD database from the pe</t>
  </si>
  <si>
    <t>Education; Life expectancy; OECD; Panel data analysis</t>
  </si>
  <si>
    <t>Education; Life expectancy; OECD; Panel data analysis; Computational Biology; Data Mining; Developing Countries; Educational Status; Health Resources; Humans; Life Expectancy; Regression Analysis; Life expectancies; OECD; Panel data analysis; Education; a</t>
  </si>
  <si>
    <t>Echevarría, C.A., Life expectancy, schooling time, retirement, and growth (2004) Economic Inquiry, 42, pp. 602-617; Campbell, J.Y., Perron, P., Pitfalls and opportunities: what macroeconomists should know about unit roots (1991) NBER Macroeconomics Annual</t>
  </si>
  <si>
    <t>Li, H.-C.; School of Health Care Administration, , Taipei, Taiwan; email: linus@tmu.edu.tw</t>
  </si>
  <si>
    <t>CMPBE</t>
  </si>
  <si>
    <t>Comput. Methods Programs Biomed.</t>
  </si>
  <si>
    <t>2-s2.0-84894244333</t>
  </si>
  <si>
    <t>Ivanova G.</t>
  </si>
  <si>
    <t>57001858800;</t>
  </si>
  <si>
    <t>The mining industry in Queensland, Australia: Some regional development issues</t>
  </si>
  <si>
    <t>10.1016/j.resourpol.2014.01.005</t>
  </si>
  <si>
    <t>https://www.scopus.com/inward/record.uri?eid=2-s2.0-84893388514&amp;doi=10.1016%2fj.resourpol.2014.01.005&amp;partnerID=40&amp;md5=536718765889d5a772df08271ba908f5</t>
  </si>
  <si>
    <t>School of Business and Law, Higher Education Division, CQUniversity, 160 Ann Street, Brisbane, QLD 4000, Australia</t>
  </si>
  <si>
    <t>Ivanova, G., School of Business and Law, Higher Education Division, CQUniversity, 160 Ann Street, Brisbane, QLD 4000, Australia</t>
  </si>
  <si>
    <t>Mining boom has created various impacts in the regions of Queensland, Australia. However, it is not clear how to increase positive impacts from mining within the regions. Mining industry may be the dominant industry in the local community and in the regio</t>
  </si>
  <si>
    <t>Input-output; Key sectors; Mining communities; O - Economic development, technological change and growth; Queensland; R - Regional economics; Regional development; Resource dependency</t>
  </si>
  <si>
    <t xml:space="preserve">Economic development; Input-output; Key sectors; Mining communities; Queensland; Regional development; Resource dependencies; Economic analysis; Regional planning; economic growth; employment generation; income distribution; industrial performance; local </t>
  </si>
  <si>
    <t xml:space="preserve">http://www.ausstats.abs.gov.au/, Australian Bureau of Statistics (ABS), 2012. 2011 Census Tables: Queensland. Basic Community Profile. (accessed 25.09.12); http://www.ausstats.abs.gov.au/, Australian Bureau of Statistics (ABS), 2011a. Australian National </t>
  </si>
  <si>
    <t>Ivanova, G.; School of Business and Law, 160 Ann Street, Brisbane, QLD 4000, Australia; email: g.ivanova@cqu.edu.au</t>
  </si>
  <si>
    <t>2-s2.0-84893388514</t>
  </si>
  <si>
    <t>Blachowski J.</t>
  </si>
  <si>
    <t>6506909749;</t>
  </si>
  <si>
    <t>Spatial analysis of the mining and transport of rock minerals (aggregates) in the context of regional development</t>
  </si>
  <si>
    <t>10.1007/s12665-013-2539-0</t>
  </si>
  <si>
    <t>https://www.scopus.com/inward/record.uri?eid=2-s2.0-84892669033&amp;doi=10.1007%2fs12665-013-2539-0&amp;partnerID=40&amp;md5=4e102b0f6332339043bead6c23ee18e6</t>
  </si>
  <si>
    <t>Wroclaw University of Technology, Institute of Mining Engineering, Wybrzeze Wyspia?skiego 27, 50-370 Wroc?aw, Poland</t>
  </si>
  <si>
    <t>Blachowski, J., Wroclaw University of Technology, Institute of Mining Engineering, Wybrzeze Wyspia?skiego 27, 50-370 Wroc?aw, Poland</t>
  </si>
  <si>
    <t>Rock minerals such as dimension and crushed stones and sands and gravels (aggregates) are indispensable materials for the building and construction industries. The growth in demand for these resources causes intensification of mining operations (and their</t>
  </si>
  <si>
    <t>GIS; Mining; Regional development; Rock minerals; Spatial analysis; Transport</t>
  </si>
  <si>
    <t>Aggregates; Construction industry; Environmental impact; Geographic information systems; Information management; Mineral industry; Mineral resources; Mining; Railroad transportation; Regional planning; Rocks; Spatial variables measurement; Building and co</t>
  </si>
  <si>
    <t>Bagdanavi?iute, I., Valiunas, J., GIS-based land suitability analysis integrating multi-criteria evaluation for the allocation of potential pollution sources (2012) Environ Earth Sci, 68 (6), pp. 1797-1812; Blachowski, J., State and perspectives of rock m</t>
  </si>
  <si>
    <t>Blachowski, J.; Wroclaw University of Technology, Wybrzeze Wyspia?skiego 27, 50-370 Wroc?aw, Poland; email: jan.blachowski@pwr.wroc.pl</t>
  </si>
  <si>
    <t>2-s2.0-84892669033</t>
  </si>
  <si>
    <t>Liang S., Liu Z., Crawford-Brown D., Wang Y., Xu M.</t>
  </si>
  <si>
    <t>36453970600;57196426525;7003721862;56010795100;55519747200;</t>
  </si>
  <si>
    <t>Decoupling analysis and socioeconomic drivers of environmental pressure in China</t>
  </si>
  <si>
    <t>10.1021/es4042429</t>
  </si>
  <si>
    <t>https://www.scopus.com/inward/record.uri?eid=2-s2.0-84892719755&amp;doi=10.1021%2fes4042429&amp;partnerID=40&amp;md5=6f01d239a41ce0b805540617c141b396</t>
  </si>
  <si>
    <t>School of Natural Resources and Environment, University of Michigan, Ann Arbor, MI 48109-1041, United States; School of Environment, Tsinghua University, Beijing 100084, China; Mossavar-Rahmani Center for Business and Government, Kennedy School of Governm</t>
  </si>
  <si>
    <t>Liang, S., School of Natural Resources and Environment, University of Michigan, Ann Arbor, MI 48109-1041, United States, School of Environment, Tsinghua University, Beijing 100084, China; Liu, Z., Mossavar-Rahmani Center for Business and Government, Kenne</t>
  </si>
  <si>
    <t>China's unprecedented change offers a unique opportunity for uncovering relationships between economic growth and environmental pressure. Here we show the trajectories of China's environmental pressure and reveal underlying socioeconomic drivers during 19</t>
  </si>
  <si>
    <t>Consumption patterns; Decoupling analysis; Demand structures; Environmental pressures; Environmental sustainability; Manufacturing industries; Production structures; Technology innovation; Ammonia; International trade; Nitrogen; Solid wastes; Zinc; Econom</t>
  </si>
  <si>
    <t>ammonia, 14798-03-9, 51847-23-5, 7664-41-7; arsenic, 7440-38-2; carbon dioxide, 124-38-9, 58561-67-4; copper, 15158-11-9, 7440-50-8; cyanide, 57-12-5; lead, 13966-28-4, 7439-92-1; methane, 74-82-8; nitrogen, 7727-37-9; nitrogen oxide, 11104-93-1; phosphor</t>
  </si>
  <si>
    <t>Arrow, K., Bolin, B., Costanza, R., Dasgupta, P., Folke, C., Holling, C.S., Jansson, B.O., Pimentel, D., Economic growth, carrying capacity, and the environment (1995) Science, 268 (5210), pp. 520-521; Holdren, J.P., Science and technology for sustainable</t>
  </si>
  <si>
    <t>Liang, S.; School of Natural Resources and Environment, , Ann Arbor, MI 48109-1041, United States; email: liangsai09@gmail.com</t>
  </si>
  <si>
    <t>2-s2.0-84892719755</t>
  </si>
  <si>
    <t>Kowalska A., Sobczyk W.</t>
  </si>
  <si>
    <t>26031547200;44462021200;</t>
  </si>
  <si>
    <t>Valuable deposits of sand and gravel in the valleys of carpathian rivers (poland) vs protected areas</t>
  </si>
  <si>
    <t>Inzynieria Mineralna</t>
  </si>
  <si>
    <t>https://www.scopus.com/inward/record.uri?eid=2-s2.0-84939649743&amp;partnerID=40&amp;md5=1ec7419670dc8c98df1c341815c6c1b9</t>
  </si>
  <si>
    <t>AGH University of Science and Technology Graduate, Faculty of Mining and Geoengineering, Department of Environmental Engineering and Mineral Processing, Mickiewicza 30, 30-059 Kraków, Poland</t>
  </si>
  <si>
    <t>Kowalska, A., AGH University of Science and Technology Graduate, Faculty of Mining and Geoengineering, Department of Environmental Engineering and Mineral Processing, Mickiewicza 30, 30-059 Kraków, Poland; Sobczyk, W., AGH University of Science and Techno</t>
  </si>
  <si>
    <t>This paper is a description of the dynamics of sand and gravel mining in the Polish Carpathians. Environmental limitations imposed on sand and gravel mining within Natura 2000 areas and other forms of nature and landscape conservation impede mining activi</t>
  </si>
  <si>
    <t>Deposits of sand and gravel (natural aggregates); Environmental protection; Mining; Natura 2000; Nature conservation</t>
  </si>
  <si>
    <t>Badera, J., Konfikty spoleczne na tle srodowiskowym zwiazane z udostepnianiem zlóz kopalin w Polsce (2010) Gospodarka Surowcami Mineralnymi, 26 (1), pp. 105-125; Bak, B., Piotrowska, A., Radwanek- Bak, B., Wplyw budowy autostrad na wydobycie ko-palin okru</t>
  </si>
  <si>
    <t>Polish Mineral Engineering Society</t>
  </si>
  <si>
    <t>2-s2.0-84939649743</t>
  </si>
  <si>
    <t>Bezrukova N., Svichkar V.</t>
  </si>
  <si>
    <t>56074514300;57197796361;</t>
  </si>
  <si>
    <t>Dutch disease in Ukraine: Assessment of the domestic export problems</t>
  </si>
  <si>
    <t>Economic Annals-XXI</t>
  </si>
  <si>
    <t>7-8</t>
  </si>
  <si>
    <t>https://www.scopus.com/inward/record.uri?eid=2-s2.0-84928536766&amp;partnerID=40&amp;md5=8af47b73ec38416d091e169ab83c781f</t>
  </si>
  <si>
    <t>Yurii Kondratyuk National Technical University, 24 Pershotravnevyi Ave, Poltava, 36011, Ukraine</t>
  </si>
  <si>
    <t>Bezrukova, N., Yurii Kondratyuk National Technical University, 24 Pershotravnevyi Ave, Poltava, 36011, Ukraine; Svichkar, V., Yurii Kondratyuk National Technical University, 24 Pershotravnevyi Ave, Poltava, 36011, Ukraine</t>
  </si>
  <si>
    <t>Introduction. Dutch disease manifests itself in deindustrialization of the economy that occurs when a nation possesses natural resources constituting a significant share in its exports. Its main limit is the growth of the national currency rate due to the</t>
  </si>
  <si>
    <t>Deindustrialization; Dutch disease; Export; Nations dependent from natural resources; Orientation on raw materials export</t>
  </si>
  <si>
    <t>Sachs, J.D., Warner, A.M., Natural resource abundance and economic growth (1995) NBER Working Paper No. 5398; Gylfason, T., Herbertsson, T., Zoega, G., A mixed blessing: Natural resources and economic growth (1999) Macroeconomic Dynamics, 3 (2), pp. 204-2</t>
  </si>
  <si>
    <t>Institute of Society Transformation</t>
  </si>
  <si>
    <t>Eco. Annals.</t>
  </si>
  <si>
    <t>2-s2.0-84928536766</t>
  </si>
  <si>
    <t>Nakajima K., Otsuka Y., Iwatsuki Y., Nansai K., Yamano H., Matsubae K., Murakami S., Nagasaka T.</t>
  </si>
  <si>
    <t>35094434700;56596199500;56596422200;55942735500;57225350449;24923370500;57234800100;24783614700;</t>
  </si>
  <si>
    <t>Global supply chain analysis of nickel: Importance and possibility of controlling the resource logistics</t>
  </si>
  <si>
    <t>Metallurgical Research and Technology</t>
  </si>
  <si>
    <t>10.1051/metal/2014036</t>
  </si>
  <si>
    <t>https://www.scopus.com/inward/record.uri?eid=2-s2.0-84923091791&amp;doi=10.1051%2fmetal%2f2014036&amp;partnerID=40&amp;md5=1c965b33fdd2b6fbd43a23a297227aa7</t>
  </si>
  <si>
    <t>National Institute for Environmental Studies, 16-2 Onogawa, Tsukuba, Lbaraki, 305-8506, Japan; Graduate School of Engineering, Tohoku University, 6-6-11-1005, Aoba, Aramaki, Aoba-ku, Miyagi, 980-8579, Japan; University of Tokyo, 7-3-1, Hongo, Bunkyo-ku, T</t>
  </si>
  <si>
    <t>Nakajima, K., National Institute for Environmental Studies, 16-2 Onogawa, Tsukuba, Lbaraki, 305-8506, Japan; Otsuka, Y., Graduate School of Engineering, Tohoku University, 6-6-11-1005, Aoba, Aramaki, Aoba-ku, Miyagi, 980-8579, Japan; Iwatsuki, Y., Univers</t>
  </si>
  <si>
    <t>Recently, the issue of sustainable resource management has been increasingly recognized. Economic growth of human activity is associated with a rapid rise in the use of resources in our economy, and society has a potential environmental impact. The UNEP I</t>
  </si>
  <si>
    <t>Emission; Land use; Material flow analysis; Mining; Nickel; Recycle; Remote sensing; Supply chain</t>
  </si>
  <si>
    <t>Alloy steel; Alloying elements; Chains; Economics; Land use; Mining; Natural resources management; Neutron emission; Nickel; Recycling; Remote sensing; Scrap metal reprocessing; Steel scrap; Supply chains; International resources; Manufacturing phase; Mat</t>
  </si>
  <si>
    <t>Japan Society for the Promotion of Science, JSPS: 24246150, 26550104</t>
  </si>
  <si>
    <t>Van Vuuren, D.P., Strengers, B.J., De Vries, H.J.M., (1999) Resources Policy, 25, pp. 239-255; Kleijn, R., Van Der Voet, E., Kramer, G.J., Van Oers, L., Van Der, G., (2011) Energy, 36, pp. 5640-5648; (2011) Decoupling Natural Resource Use and Environmenta</t>
  </si>
  <si>
    <t>Metall. res. technol.</t>
  </si>
  <si>
    <t>2-s2.0-84923091791</t>
  </si>
  <si>
    <t>Kobayashi H., Watando H., Kakimoto M.</t>
  </si>
  <si>
    <t>55683214900;12803149500;57196924454;</t>
  </si>
  <si>
    <t>A global extent site-level analysis of land cover and protected area overlap with mining activities as an indicator of biodiversity pressure</t>
  </si>
  <si>
    <t>10.1016/j.jclepro.2014.04.049</t>
  </si>
  <si>
    <t>https://www.scopus.com/inward/record.uri?eid=2-s2.0-84922933849&amp;doi=10.1016%2fj.jclepro.2014.04.049&amp;partnerID=40&amp;md5=d0c3495756e324a3dd2839b340bd759a</t>
  </si>
  <si>
    <t>Corporate R and D Center, Toshiba Corporation, 1, Komukai-Toshiba-cho, Saiwai-ku, Kawasaki, Japan; Center of Environmental Innovation Design for Sustainability, Osaka University, Japan</t>
  </si>
  <si>
    <t>Kobayashi, H., Corporate R and D Center, Toshiba Corporation, 1, Komukai-Toshiba-cho, Saiwai-ku, Kawasaki, Japan, Center of Environmental Innovation Design for Sustainability, Osaka University, Japan; Watando, H., Corporate R and D Center, Toshiba Corpora</t>
  </si>
  <si>
    <t xml:space="preserve">The need to ensure environmental sustainability is a critical challenge for humanity. The forces driving increased environmental pressure are world population growth, economic growth, and increasing urbanization. As a result, demand for base metals, such </t>
  </si>
  <si>
    <t>Base metals; Biodiversity pressure; Mining; Protected area; Site-specific evaluation; Vegetation</t>
  </si>
  <si>
    <t>Bauxite mines; Biodiversity; Conservation; Copper; Copper mines; Database systems; Economics; Iron mines; Lead mines; Life cycle; Mining; Population statistics; Raw materials; Sustainable development; Vegetation; Zinc mines; Base metals; Environmental pre</t>
  </si>
  <si>
    <t xml:space="preserve">Baan, L., Alkemada, R., Koellner, T., Land use impacts on biodiversity in LCA: A global approach (2013) Int. J. LCA, 18, pp. 1216-1230; Canals, L.M., Romanya, J., Cowell, S., Method for assessing impacts on life support functions (LSF) related to the use </t>
  </si>
  <si>
    <t>Kobayashi, H.; Corporate R and D Center, 1, Komukai-Toshiba-cho, Japan</t>
  </si>
  <si>
    <t>2-s2.0-84922933849</t>
  </si>
  <si>
    <t>Dondeyne S., Ndunguru E.</t>
  </si>
  <si>
    <t>35614259600;26026017500;</t>
  </si>
  <si>
    <t>Artisanal gold mining and rural development policies in Mozambique: Perspectives for the future</t>
  </si>
  <si>
    <t>10.1016/j.futures.2014.03.001</t>
  </si>
  <si>
    <t>https://www.scopus.com/inward/record.uri?eid=2-s2.0-84907595420&amp;doi=10.1016%2fj.futures.2014.03.001&amp;partnerID=40&amp;md5=9622fb045cbcb9d48cd7afd3854bf562</t>
  </si>
  <si>
    <t>Department of Earth and Environmental Sciences, University of Leuven, Belgium; Provincial Directorate for Mining and Energy, Manica Province, Chimoio, Mozambique</t>
  </si>
  <si>
    <t>Dondeyne, S., Department of Earth and Environmental Sciences, University of Leuven, Belgium; Ndunguru, E., Provincial Directorate for Mining and Energy, Manica Province, Chimoio, Mozambique</t>
  </si>
  <si>
    <t>Despite Mozambique's great natural resource wealth and strong economic growth, rural poverty remains high countrywide. The challenge is thus finding ways to turn this wealth into development opportunities. For many rural people in central Mozambique, arti</t>
  </si>
  <si>
    <t>Democratisation; Devolution; Forest and Wildlife Law; Land Law; Manica province; Miners association; Mining Law; Natural resources; Sofala province</t>
  </si>
  <si>
    <t>artisanal mining; decentralization; democratization; devolution; gold mine; income; natural resource; rural development; rural policy; Mozambique; Sofala</t>
  </si>
  <si>
    <t xml:space="preserve">(2013) Human Development Report 2013, The rise of the south: human progress in a diverse world, United Nations Development Programme, New York, , http://hdr.undp.org/en/content/human-development-report-2013, UNDP. Available at (accessed 27.02.14); (2013) </t>
  </si>
  <si>
    <t>Dondeyne, S.; Department of Earth and Environmental Sciences, University of LeuvenBelgium; email: stefaan_dondeyne@yahoo.co.uk</t>
  </si>
  <si>
    <t>2-s2.0-84907595420</t>
  </si>
  <si>
    <t>Uberti L.J.</t>
  </si>
  <si>
    <t>55967798300;</t>
  </si>
  <si>
    <t>Is Separation of Powers a Remedy for the Resource Curse? Firm Licensing, Corruption and Mining Development in Post-War Kosovo</t>
  </si>
  <si>
    <t>New Political Economy</t>
  </si>
  <si>
    <t>10.1080/13563467.2013.849671</t>
  </si>
  <si>
    <t>https://www.scopus.com/inward/record.uri?eid=2-s2.0-84906941556&amp;doi=10.1080%2f13563467.2013.849671&amp;partnerID=40&amp;md5=b0300405265a9988a7285aad83432d84</t>
  </si>
  <si>
    <t>Center for Energy and Natural Resources, American University in Kosovo and Rochester Institute of Technology, Pristina, Serbia</t>
  </si>
  <si>
    <t>Uberti, L.J., Center for Energy and Natural Resources, American University in Kosovo and Rochester Institute of Technology, Pristina, Serbia</t>
  </si>
  <si>
    <t xml:space="preserve">This article argues that the high levels of corruption and rent-seeking typically observed in resource-rich countries are often caused by a sub-optimal separation of powers amongst state regulators responsible for firm licensing. To establish this point, </t>
  </si>
  <si>
    <t>corruption; Kosovo; rent-seizing; resource curse; separation of powers; transaction costs; World Bank</t>
  </si>
  <si>
    <t>corruption; economic growth; industrial development; mining industry; post-war; power relations; regulatory approach; regulatory framework; rent seeking; transaction cost; World Bank; Kosovo; Serbia</t>
  </si>
  <si>
    <t>Rockefeller Brothers Fund, RBF</t>
  </si>
  <si>
    <t>I would like to thank Jim Myers, Venera Demukaj, Petrit Gashi, Maj Lervad Grasten, Brian Bowen and two anonymous referees for valuable comments on earlier drafts. The research for this article was made possible thanks to the generous support of the Rockef</t>
  </si>
  <si>
    <t>Ades, A., Di Tella, R., Rents, Competition, and Corruption (1999) American Economic Review, 89 (4), pp. 982-993; Aidt, T.S., Economic Analysis of Corruption: A Survey (2003) The Economic Journal, 113 (491), pp. 632-652; Arellano-Yanguas, J., Aggravating t</t>
  </si>
  <si>
    <t>Uberti, L. J.; Center for Energy and Natural Resources, American University in Kosovo and Rochester Institute of Technology, Pristina, Serbia; email: luca.jacopo.uberti@gmail.com</t>
  </si>
  <si>
    <t>New Polit. Econ.</t>
  </si>
  <si>
    <t>2-s2.0-84906941556</t>
  </si>
  <si>
    <t>Negi R.</t>
  </si>
  <si>
    <t>36021404800;</t>
  </si>
  <si>
    <t>Solwezi Mabanga': Ambivalent Developments on Zambia's New Mining Frontier</t>
  </si>
  <si>
    <t>10.1080/03057070.2014.946215</t>
  </si>
  <si>
    <t>https://www.scopus.com/inward/record.uri?eid=2-s2.0-84906761320&amp;doi=10.1080%2f03057070.2014.946215&amp;partnerID=40&amp;md5=f93b70c1bc1babf285b2a4b1a843eb9e</t>
  </si>
  <si>
    <t>School of Human Ecology, Ambedkar University, Lothian Road, Kashmere Gate, Delhi 110006, India</t>
  </si>
  <si>
    <t>Negi, R., School of Human Ecology, Ambedkar University, Lothian Road, Kashmere Gate, Delhi 110006, India</t>
  </si>
  <si>
    <t>As African countries recover from decades of economic decline, images of the continent in popular discourses reflect growing optimism through such tropes as 'Africa Rising' and 'the African Century'. Within this narrative, Zambia has been seen as a succes</t>
  </si>
  <si>
    <t>capitalism; economic development; economic growth; industrial development; mineral exploration; mining; mining industry; neoliberalism; resource development; investment; North Western Province [Zambia]; Solwezi; Zambia; Solwezi</t>
  </si>
  <si>
    <t>note; Kristof, N., Africa on the Rise (2012) New York Times, , http://www.nytimes.com/2012/07/01/opinion/sunday/africa-on-the-rise.html?_r=1&amp;smid=tw-share, note; The Lion Kings? (2011) The Economist, , http://www.economist.com/node/17853324, note; Africa'</t>
  </si>
  <si>
    <t>Negi, R.; School of Human Ecology, Ambedkar University, Lothian Road, Kashmere Gate, Delhi 110006, India; email: rohit@aud.ac.in</t>
  </si>
  <si>
    <t>2-s2.0-84906761320</t>
  </si>
  <si>
    <t>Han P., Huang J., Li R., Wang L., Hu Y., Wang J., Huang W.</t>
  </si>
  <si>
    <t>56450058100;55742370600;8631995300;57141007100;55545766100;55545824000;57212953138;</t>
  </si>
  <si>
    <t>Monitoring trends in light pollution in China based on nighttime satellite imagery</t>
  </si>
  <si>
    <t>10.3390/rs6065541</t>
  </si>
  <si>
    <t>https://www.scopus.com/inward/record.uri?eid=2-s2.0-84905236796&amp;doi=10.3390%2frs6065541&amp;partnerID=40&amp;md5=7307475fbf4f75c6955c104ce2efd798</t>
  </si>
  <si>
    <t>Key Laboratory of Environment and Disaster Monitoring, Evaluation Institute of Geodesy and Geophysics, Chinese Academy of Sciences, Wuhan, 430077, China; University of Chinese Academy of Sciences, Beijing, 100049, China</t>
  </si>
  <si>
    <t>Han, P., Key Laboratory of Environment and Disaster Monitoring, Evaluation Institute of Geodesy and Geophysics, Chinese Academy of Sciences, Wuhan, 430077, China, University of Chinese Academy of Sciences, Beijing, 100049, China; Huang, J., Key Laboratory</t>
  </si>
  <si>
    <t>China is the largest developing country worldwide, with rapid economic growth and the highest population. Light pollution is an environmental factor that significantly influences the quality and health of wildlife, as well as the people of any country. Th</t>
  </si>
  <si>
    <t>China; Light pollution; Nighttime light; Remote sensing; Urban cities</t>
  </si>
  <si>
    <t>Developing countries; Economics; Environmental protection; Mineral resources; Pollution detection; Population statistics; Remote sensing; Satellite imagery; Spatial distribution; China; Defense meteorological satellite program / operational linescan syste</t>
  </si>
  <si>
    <t>Cinzano, P., Falchi, F., Elvidge, C.D., The first World Atlas of the artificial sky brightness (2001) Mon. Not. R. Astron. Soc, 328, pp. 689-707; Kuechly, H.U., Kyba, C.C.M., Ruhtz, T., Lindemann, C., Wolter, C., Fischer, J., Holker, F., Aerial survey and</t>
  </si>
  <si>
    <t>Huang, J.; Key Laboratory of Environment and Disaster Monitoring, China; email: hjl@asch.whigg.ac.cn</t>
  </si>
  <si>
    <t>2-s2.0-84905236796</t>
  </si>
  <si>
    <t>An J.-W., Zhang Z.-Q.</t>
  </si>
  <si>
    <t>7202509641;57192634990;</t>
  </si>
  <si>
    <t>Empirical research on low carbon management of coal enterprises in China</t>
  </si>
  <si>
    <t>Meitan Xuebao/Journal of the China Coal Society</t>
  </si>
  <si>
    <t>SUPPL.1</t>
  </si>
  <si>
    <t>10.13225/j.cnki.jccs.2013.0795</t>
  </si>
  <si>
    <t>https://www.scopus.com/inward/record.uri?eid=2-s2.0-84905087789&amp;doi=10.13225%2fj.cnki.jccs.2013.0795&amp;partnerID=40&amp;md5=f28fb638eb7e95efa1542e239f8cea44</t>
  </si>
  <si>
    <t>School of Management, China University of Mining and Technology(Beijing), Beijing 100083, China</t>
  </si>
  <si>
    <t>An, J.-W., School of Management, China University of Mining and Technology(Beijing), Beijing 100083, China; Zhang, Z.-Q., School of Management, China University of Mining and Technology(Beijing), Beijing 100083, China</t>
  </si>
  <si>
    <t xml:space="preserve">While under the circumstances that China takes coal as main energy, the coal enterprises in China must change the mode of economic growth and establish a new business model, thus "low carbon management" is the best positioning of 21st century modern coal </t>
  </si>
  <si>
    <t>Coal enterprise; Empirical research; Low carbon</t>
  </si>
  <si>
    <t>Coal mines; Economics; Group theory; Coal enterprise; Economic growths; Empirical research; Green production; Low carbon; Low carbon economy; New business models; Theory and practice; Coal</t>
  </si>
  <si>
    <t>(2010), (7), pp. 54-55. , Chinese source; Liu, J., Study and practice of low-carbon ecological mining construction of Jizhong Energy Group (2011) Journal of China Coal Society, 36 (2), pp. 317-321; (2011), Chinese source; Qiang, M., Miao, X., Xu, J., Gree</t>
  </si>
  <si>
    <t>Zhang, Z.-Q.; School of Management, China University of Mining and Technology(Beijing), Beijing 100083, China; email: zzqhot@126.com</t>
  </si>
  <si>
    <t>China Coal Society</t>
  </si>
  <si>
    <t>MTHPD</t>
  </si>
  <si>
    <t>Meitan Xuebao</t>
  </si>
  <si>
    <t>2-s2.0-84905087789</t>
  </si>
  <si>
    <t>Deller S.</t>
  </si>
  <si>
    <t>6603879426;</t>
  </si>
  <si>
    <t>Does mining influence rural economic growth?</t>
  </si>
  <si>
    <t>Journal of Regional Analysis and Policy</t>
  </si>
  <si>
    <t>https://www.scopus.com/inward/record.uri?eid=2-s2.0-84904993845&amp;partnerID=40&amp;md5=1854c5176d5f3165fd5769db07ec3cb0</t>
  </si>
  <si>
    <t>University of Wisconsin, Madison, United States</t>
  </si>
  <si>
    <t>Deller, S., University of Wisconsin, Madison, United States</t>
  </si>
  <si>
    <t>The influence of non-oil and gas mining (NAICS 212) activity on U.S. rural (nonmetro-politan) economic growth is modeled using a simple Barro-type growth framework. Because the type of mining examined tends to be clustered in regions of Appalachia and the</t>
  </si>
  <si>
    <t>economic growth; income; mining; rural economy; spatial analysis; Appalachians; Mississippi Basin; United States</t>
  </si>
  <si>
    <t>Abreu, M., de Groot, H.L.F., Florax, R.J.G.M., A meta-analysis of ?-convergence: The leg-endary 2% (2005) Journal of Economic Surveys, 19 (3), pp. 389-420; Atkinson, G., Hamilton, K., Savings, growth and the resource curse hypothesis (2003) World Developm</t>
  </si>
  <si>
    <t>Deller, S.; University of Wisconsin, Madison, United States</t>
  </si>
  <si>
    <t>University of Nebraska</t>
  </si>
  <si>
    <t>J. Reg. Anal. Policy</t>
  </si>
  <si>
    <t>2-s2.0-84904993845</t>
  </si>
  <si>
    <t>Chirikure S.</t>
  </si>
  <si>
    <t>15764825100;</t>
  </si>
  <si>
    <t>Where angels fear to tread: Ethics, commercial archaeology, and extractive industries in southern Africa</t>
  </si>
  <si>
    <t>Azania</t>
  </si>
  <si>
    <t>10.1080/0067270X.2014.909166</t>
  </si>
  <si>
    <t>https://www.scopus.com/inward/record.uri?eid=2-s2.0-84904036747&amp;doi=10.1080%2f0067270X.2014.909166&amp;partnerID=40&amp;md5=2d7fe5a1b9bd04f3a4b10190445413d3</t>
  </si>
  <si>
    <t>Department of Archaeology, University of Cape Town, Research Office, Rondebosch 7700, Cape Town, South Africa</t>
  </si>
  <si>
    <t>Chirikure, S., Department of Archaeology, University of Cape Town, Research Office, Rondebosch 7700, Cape Town, South Africa</t>
  </si>
  <si>
    <t xml:space="preserve">This paper draws from two main examples of commercial archaeology, one in South Africa and the other in Namibia, associated with large-scale mining in southern Africa and interrogates the associated ethical issues. It argues that while continuous talk is </t>
  </si>
  <si>
    <t>commercial archaeology; ethics; extractive industry; mining; southern Africa</t>
  </si>
  <si>
    <t>University of Cape Town, UCT</t>
  </si>
  <si>
    <t>for their assistance in the drafting of this paper. John Giblin and Peter Mitchell had to bear with reading and re-reading several drafts that ended up on their desks. Financial support from the Programme for the Enhancement of Research Capacity of the Un</t>
  </si>
  <si>
    <t>World Heritage Fund, A., World heritage and impacts of development in africa (2013) Report for the 37th Session of the UNESCO World Heritage Committee; Aitchison, K., Archaeology and the global financial crisis (2009) Antiquity, 83. , http:l//www.antiquit</t>
  </si>
  <si>
    <t>Chirikure, S.; Department of Archaeology, University of Cape Town, Research Office, Rondebosch 7700, Cape Town, South Africa; email: shadreck.chirikure@uct.ac.za</t>
  </si>
  <si>
    <t>0067270X</t>
  </si>
  <si>
    <t>2-s2.0-84904036747</t>
  </si>
  <si>
    <t>Ross C.</t>
  </si>
  <si>
    <t>16744105900;</t>
  </si>
  <si>
    <t>The tin frontier: Mining, empire, and environment in Southeast Asia, 1870s-1930s</t>
  </si>
  <si>
    <t>Environmental History</t>
  </si>
  <si>
    <t>10.1093/envhis/emu032</t>
  </si>
  <si>
    <t>https://www.scopus.com/inward/record.uri?eid=2-s2.0-84904022293&amp;doi=10.1093%2fenvhis%2femu032&amp;partnerID=40&amp;md5=b29d4766b48a2c57a41852b8a8baa7a2</t>
  </si>
  <si>
    <t>University of Birmingham, Birmingham, United Kingdom</t>
  </si>
  <si>
    <t>Ross, C., University of Birmingham, Birmingham, United Kingdom</t>
  </si>
  <si>
    <t>This article investigates the interactions between culture, technology, and environmental change during the tin mining boom in colonial Southeast Asia, the world's dominant tin-producing region in the late nineteenth and early twentieth centuries. It appr</t>
  </si>
  <si>
    <t>commodity; economic growth; environmental change; imperialism; mining; mining industry; tin; Malaysia; Netherlands; Southeast Asia</t>
  </si>
  <si>
    <t>Hedges, E.S., (1964) Tin in Social and Economic History, pp. 151-158. , London: Arnold; Naylor, S., Spacing the can: Empire, modernity, and the globalisation of food (2000) Environment and Planning A, 32, pp. 1625-1639; Ken, W.L., (1965) The Malayan Tin I</t>
  </si>
  <si>
    <t>Ross, C.; University of Birmingham, Birmingham, United Kingdom</t>
  </si>
  <si>
    <t>Environ. Hist.</t>
  </si>
  <si>
    <t>2-s2.0-84904022293</t>
  </si>
  <si>
    <t>Kelly J.T.D.</t>
  </si>
  <si>
    <t>54948280100;</t>
  </si>
  <si>
    <t>"This mine has become our farmland": Critical perspectives on the coevolution of artisanal mining and conflict in the Democratic Republic of the Congo</t>
  </si>
  <si>
    <t>10.1016/j.resourpol.2013.12.003</t>
  </si>
  <si>
    <t>https://www.scopus.com/inward/record.uri?eid=2-s2.0-84903279747&amp;doi=10.1016%2fj.resourpol.2013.12.003&amp;partnerID=40&amp;md5=878badab97db2dc1705002e51289647e</t>
  </si>
  <si>
    <t>Harvard Humanitarian Initiative, 14 Story St, 2nd Floor, Cambridge, MA 02138, United States</t>
  </si>
  <si>
    <t>Kelly, J.T.D., Harvard Humanitarian Initiative, 14 Story St, 2nd Floor, Cambridge, MA 02138, United States</t>
  </si>
  <si>
    <t xml:space="preserve">The debate on conflict minerals in the Democratic Republic of the Congo (DRC) has been widely documented by the international media, government and non-governmental agencies and academics. In recent years, a variety of international initiatives have been </t>
  </si>
  <si>
    <t>Artisanal and small-scale mining; Conflict; Democratic Republic of the Congo; Political economy</t>
  </si>
  <si>
    <t xml:space="preserve">Agriculture; Economic analysis; Miners; Agricultural markets; Artisanal and small-scale minings; Conflict; Critical perspectives; Democratic Republic of the Congo; Employment opportunities; Political economy; Specialized knowledge; Minerals; agricultural </t>
  </si>
  <si>
    <t>Styrelsen fÃ¶r Internationellt Utvecklingssamarbete, Sida</t>
  </si>
  <si>
    <t>Havnevik, K., Bryceson,D., Birgegard, L., Matondi, P., Beyene, A., 2007. African Agriculture and the World Bank Development or Impoverishment? Report Based on a Workshop Organized by the Nordic Africa Institute, Uppsalaon, 13–14 March 2007 with funding fr</t>
  </si>
  <si>
    <t xml:space="preserve">Albutt, K.A., Kelly, J.T.D., Kabanga, J., Van Rooyen, M.J., Stigmatization and rejection of survivors of sexual violence in eastern DRC J. Disasters, under review; Banchirigah, S., How have reforms fuelled the expansion of artisanal mining? Evidence from </t>
  </si>
  <si>
    <t>Kelly, J.T.D.; Harvard Humanitarian Initiative, 14 Story St, 2nd Floor, Cambridge, MA 02138, United States; email: jkelly@hsph.harvard.edu</t>
  </si>
  <si>
    <t>2-s2.0-84903279747</t>
  </si>
  <si>
    <t>Van Alstine J., Barkemeyer R.</t>
  </si>
  <si>
    <t>26535122900;23666614800;</t>
  </si>
  <si>
    <t>Business and development: Changing discourses in the extractive industries</t>
  </si>
  <si>
    <t>10.1016/j.resourpol.2014.01.006</t>
  </si>
  <si>
    <t>https://www.scopus.com/inward/record.uri?eid=2-s2.0-84903268404&amp;doi=10.1016%2fj.resourpol.2014.01.006&amp;partnerID=40&amp;md5=b4cb7402e774bce8c06d771ee52eed33</t>
  </si>
  <si>
    <t>Sustainability Research Institute, School of Earth and Environment, University of Leeds, Leeds LS2 9JT, United Kingdom</t>
  </si>
  <si>
    <t>Van Alstine, J., Sustainability Research Institute, School of Earth and Environment, University of Leeds, Leeds LS2 9JT, United Kingdom; Barkemeyer, R., Sustainability Research Institute, School of Earth and Environment, University of Leeds, Leeds LS2 9JT</t>
  </si>
  <si>
    <t>This paper identifies how organisational field dynamics have changed over time within the field of business and development. Using the extractive industries as the empirical setting, development agency policy documents and corporate reports are analysed i</t>
  </si>
  <si>
    <t>Business and development; CEO statements; Discourse analysis; Extractive industries; Organisational fields; Text mining</t>
  </si>
  <si>
    <t>Commerce; Data mining; Economics; Managers; CEO statements; Discourse analysis; Extractive industry; Organisational; Text mining; Industry; business development; data mining; economic growth; industrial development; international organization</t>
  </si>
  <si>
    <t>Abrahamson, E., Amir, E., The information content of the president[U+05F3]s letter to shareholders (1996) J. Bus. Financ. Account., 23, pp. 1157-1182; Abrahamson, E., Hambrick, D.C., Attentional homogeneity in industries: the effect of discretion (1997) J</t>
  </si>
  <si>
    <t>Van Alstine, J.; Sustainability Research Institute, School of Earth and Environment, University of Leeds, Leeds LS2 9JT, United Kingdom; email: j.vanalstine@leeds.ac.uk</t>
  </si>
  <si>
    <t>2-s2.0-84903268404</t>
  </si>
  <si>
    <t>Ahmed A.D., Mmolainyane K.K.</t>
  </si>
  <si>
    <t>18036696700;56224475700;</t>
  </si>
  <si>
    <t>Financial integration, capital market development and economic performance: Empirical evidence from Botswana</t>
  </si>
  <si>
    <t>Economic Modelling</t>
  </si>
  <si>
    <t>10.1016/j.econmod.2014.05.040</t>
  </si>
  <si>
    <t>https://www.scopus.com/inward/record.uri?eid=2-s2.0-84902982913&amp;doi=10.1016%2fj.econmod.2014.05.040&amp;partnerID=40&amp;md5=80fba8f104e3451e41aa691448f72e19</t>
  </si>
  <si>
    <t>Flinders Business School, Flinders University, Sturt Road, Bedford Park, SA 5042, Australia; Flinders University, Bedford Park, SA, Australia; University of Botswana, Gaborone, Botswana</t>
  </si>
  <si>
    <t>Ahmed, A.D., Flinders Business School, Flinders University, Sturt Road, Bedford Park, SA 5042, Australia; Mmolainyane, K.K., Flinders University, Bedford Park, SA, Australia, University of Botswana, Gaborone, Botswana</t>
  </si>
  <si>
    <t>A substantial body of literature suggests that financial market development plays a significant role in economic growth through fostering savings mobilization, easing risk management, promoting technological transfer and reducing information and transacti</t>
  </si>
  <si>
    <t>Botswana; Capital markets; Economic performance; Financial integration</t>
  </si>
  <si>
    <t>Acemoglu, D., Johnson, S., Robinson, J., (2001) An African Success Story: Botswana, , MIT, Department of Economics, Cambridge, MA; (2012) African Economic Outlook 2012, , http://dxi.org/10.1787/aeo-2012-en, OECD Publishing, Paris, AfDB, OECD, UNDP, UNECA;</t>
  </si>
  <si>
    <t>Ahmed, A.D.; Flinders Business School, Flinders University, Sturt Road, Bedford Park, SA 5042, Australia; email: Abdullahi.Ahmed@flinders.edu.au</t>
  </si>
  <si>
    <t>Econ. Model.</t>
  </si>
  <si>
    <t>2-s2.0-84902982913</t>
  </si>
  <si>
    <t>André F.J., Smulders S.</t>
  </si>
  <si>
    <t>7102504410;6603672067;</t>
  </si>
  <si>
    <t>Fueling growth when oil peaks: Directed technological change and the limits to efficiency</t>
  </si>
  <si>
    <t>European Economic Review</t>
  </si>
  <si>
    <t>10.1016/j.euroecorev.2013.10.007</t>
  </si>
  <si>
    <t>https://www.scopus.com/inward/record.uri?eid=2-s2.0-84902078116&amp;doi=10.1016%2fj.euroecorev.2013.10.007&amp;partnerID=40&amp;md5=291ce94935dffe69cee85264ec910a4b</t>
  </si>
  <si>
    <t>Department of Economic Analysis, Universidad Complutense de Madrid, Spain; Department of Economics and Center, Tilburg Sustainability Center, Tilburg University, Tilburg, Netherlands; Department of Economics and Center, University of Calgary, Calgary, Can</t>
  </si>
  <si>
    <t>André, F.J., Department of Economic Analysis, Universidad Complutense de Madrid, Spain; Smulders, S., Department of Economics and Center, Tilburg Sustainability Center, Tilburg University, Tilburg, Netherlands, Department of Economics and Center, Universi</t>
  </si>
  <si>
    <t>While fossil energy dependency has declined and energy supply has grown in the postwar world economy, future resource scarcity could cast its shadow on world economic growth soon if energy markets are forward looking. We develop an endogenous growth model</t>
  </si>
  <si>
    <t>Directed technical change; Economic growth; Energy; Innovation; Non-renewable resources</t>
  </si>
  <si>
    <t>economic growth; endogenous growth; growth modeling; innovation; oil supply; productivity; sustainability; technological change; trend analysis</t>
  </si>
  <si>
    <t>European Regional Development Fund, FEDER: SEJ 04992, SEJ-6882</t>
  </si>
  <si>
    <t>This paper has benefited from helpful discussions with Lucas Bretschger, Corrado Di Maria, Clas Eriksson, Matti Liski, Gerard van der Meijden, Pietro Perreto, and Scott Taylor, as well as participants at “Conference on Sustainable Resource Use and Economi</t>
  </si>
  <si>
    <t>Acemoglu, D., Why do new technologies complement skills? Directed technical change and wage inequality (1998) Q. J. Eco., 113, pp. 1055-1089; Acemoglu, D., Directed technical change (2002) Rev. Eco. Stud., 69, pp. 781-809; Acemoglu, D., Aghion, P., Burszt</t>
  </si>
  <si>
    <t>Smulders, S.; Department of Economics and Center, Tilburg Sustainability Center, Tilburg University, Tilburg, Netherlands; email: j.a.smulders@uvt.nl</t>
  </si>
  <si>
    <t>Eur. Econ. Rev.</t>
  </si>
  <si>
    <t>2-s2.0-84902078116</t>
  </si>
  <si>
    <t>Kulchyski P., Bernauer W.</t>
  </si>
  <si>
    <t>54894373200;56749756900;</t>
  </si>
  <si>
    <t>Modern treaties, extraction, and imperialism in Canada's indigenous north: Two case studies</t>
  </si>
  <si>
    <t>Studies in Political Economy</t>
  </si>
  <si>
    <t>10.1080/19187033.2014.11674962</t>
  </si>
  <si>
    <t>https://www.scopus.com/inward/record.uri?eid=2-s2.0-84901749457&amp;doi=10.1080%2f19187033.2014.11674962&amp;partnerID=40&amp;md5=0e4682afb9322e509f7d8eabd68c0e13</t>
  </si>
  <si>
    <t>Kulchyski, P.; Bernauer, W.</t>
  </si>
  <si>
    <t>Drawing on case studies from Nunavut and Denendeh (Northwest Territories), we argue that the institutions created by modern treaties are poorly positioned to represent the interests of Indigenous hunters. These capital/land-holding institutions have objec</t>
  </si>
  <si>
    <t>Marx, K., (1976) Capital, 1, p. 876. , London: Penguin Books; Marx, Capital, p. 876; Harvey, D., (2003) The New Imperialism, , Oxford: Oxford University Press; Federici, S., (2004) Caliban and the Witch: Women, the Body and Primitive Accumulation, , Brook</t>
  </si>
  <si>
    <t>Carlton University</t>
  </si>
  <si>
    <t>Stud. Polit. Econ.</t>
  </si>
  <si>
    <t>2-s2.0-84901749457</t>
  </si>
  <si>
    <t>Harder J.</t>
  </si>
  <si>
    <t>34770243200;</t>
  </si>
  <si>
    <t>Optimism: Mining industry in Brazil [Optimismus: Minenindustrie in Brasilien]</t>
  </si>
  <si>
    <t>Aufbereitungs-Technik/Mineral Processing</t>
  </si>
  <si>
    <t>https://www.scopus.com/inward/record.uri?eid=2-s2.0-84899731170&amp;partnerID=40&amp;md5=fe9d7bfd07ebfe65953d779abc16950f</t>
  </si>
  <si>
    <t>OneStone Consulting S.L., Barcelona, Spain</t>
  </si>
  <si>
    <t>Harder, J., OneStone Consulting S.L., Barcelona, Spain</t>
  </si>
  <si>
    <t>Brazil's engine is stuttering in spite of the upcoming soccer world cup and the 2016 Olympic summer games in Rio. The country's economic growth is slow and the rate of inflation is high. In addition, it is becoming more and more obvious that Brazil is bec</t>
  </si>
  <si>
    <t>Geotechnical engineering; Industrial engineering; Commodities market; Economic growths; Olympics; World cup; Economic analysis</t>
  </si>
  <si>
    <t>Harder, J., Investments - Mining industry in Latin America (2013) AT Minerals Processing, 11, pp. 60-72; Martins, J.C., (2013) Ferrous Minerals and Strategy, , Vale Day, 5.12, London/UK</t>
  </si>
  <si>
    <t>Harder, J.; OneStone Consulting S.L., Barcelona, Spain</t>
  </si>
  <si>
    <t>Bauverlag GmbH</t>
  </si>
  <si>
    <t>AUFTA</t>
  </si>
  <si>
    <t>English; German</t>
  </si>
  <si>
    <t>Aufbereit Tech Miner Process</t>
  </si>
  <si>
    <t>2-s2.0-84899731170</t>
  </si>
  <si>
    <t>Chandra S., Vadali S.</t>
  </si>
  <si>
    <t>55627106000;7003533450;</t>
  </si>
  <si>
    <t>Evaluating accessibility impacts of the proposed America 2050 high-speed rail corridor for the Appalachian Region</t>
  </si>
  <si>
    <t>Journal of Transport Geography</t>
  </si>
  <si>
    <t>10.1016/j.jtrangeo.2014.04.002</t>
  </si>
  <si>
    <t>https://www.scopus.com/inward/record.uri?eid=2-s2.0-84899669838&amp;doi=10.1016%2fj.jtrangeo.2014.04.002&amp;partnerID=40&amp;md5=a4796a3f7d7917fc9b1daeadc451f935</t>
  </si>
  <si>
    <t>Texas A and M Transportation Institute, College Station, TX 77843-3135, United States</t>
  </si>
  <si>
    <t>Chandra, S., Texas A and M Transportation Institute, College Station, TX 77843-3135, United States; Vadali, S., Texas A and M Transportation Institute, College Station, TX 77843-3135, United States</t>
  </si>
  <si>
    <t>Transportation improvements are often considered to be precursors of economic growth. This paper examines industry-specific 'attractiveness' due to changes in the transportation network for 23 counties in the Appalachian Region. The network improvements r</t>
  </si>
  <si>
    <t>Accessibility; America 2050; Appalachian Region; High-speed rail; Manufacturing; Mining</t>
  </si>
  <si>
    <t>accessibility; decision making; infrastructural development; railway transport; transportation economics; transportation infrastructure; transportation planning; transportation policy; travel behavior; Appalachians; Piedmont [United States]; United States</t>
  </si>
  <si>
    <t>(2013), http://www.america2050.org/, America 2050, Infrastructure. (accessed 05.22.13); (2013), http://www.arc.gov/index.asp, ARC (Appalachian Regional Commission), News and Highlights. (accessed 05.14.13); (2013), http://www.atlantaregional.com/about-us/</t>
  </si>
  <si>
    <t>Chandra, S.; Texas A and M Transportation Institute, College Station, TX 77843-3135, United States; email: chandrashailesh@gmail.com</t>
  </si>
  <si>
    <t>Elsevier BV</t>
  </si>
  <si>
    <t>J. Transp. Geogr.</t>
  </si>
  <si>
    <t>2-s2.0-84899669838</t>
  </si>
  <si>
    <t>An overview of the right to strike phenomenon in South Africa</t>
  </si>
  <si>
    <t>10.5901/mjss.2014.v5n3p695</t>
  </si>
  <si>
    <t>https://www.scopus.com/inward/record.uri?eid=2-s2.0-84899113549&amp;doi=10.5901%2fmjss.2014.v5n3p695&amp;partnerID=40&amp;md5=af7796e86fcd9e4ac76b80bd2f798a80</t>
  </si>
  <si>
    <t>School of Law, University of Limpopo, South Africa</t>
  </si>
  <si>
    <t>Odeku, K.O., School of Law, University of Limpopo, South Africa</t>
  </si>
  <si>
    <t xml:space="preserve">Marikana massacre in South Africa came about as a result of the vicious strike actions by the mining workers. Marikana is just one of the numerous strike actions by various trade unions and their members. In most cases, the strikes were usually triggered </t>
  </si>
  <si>
    <t>Collective bargaining; Competing rights; Consequences and remedies; Industrial disputes</t>
  </si>
  <si>
    <t>Altman, M., (2006) Low Wage Work In South Africa-Labour Markets and Social Policy, , http://www.cosatu.org.za/docs/subs/2007/work.pdf, Retrieved on January 2, 2013; Basson, A.C., (2009) Essential Labour Law, , Cape Town, South Africa: Labour Law Publicati</t>
  </si>
  <si>
    <t>Odeku, K. O.; School of Law, University of LimpopoSouth Africa</t>
  </si>
  <si>
    <t>2-s2.0-84899113549</t>
  </si>
  <si>
    <t>Allen C., Day G.</t>
  </si>
  <si>
    <t>55964110000;55964343100;</t>
  </si>
  <si>
    <t>Does China's demand boom curb Australian iron ore mining depletion?</t>
  </si>
  <si>
    <t>10.1111/1467-8489.12035</t>
  </si>
  <si>
    <t>https://www.scopus.com/inward/record.uri?eid=2-s2.0-84898056059&amp;doi=10.1111%2f1467-8489.12035&amp;partnerID=40&amp;md5=c0453f4c5a2fd0e7895cbbcc73ff10f1</t>
  </si>
  <si>
    <t>Arndt-Corden Department of Economics, Crawford School of Public Policy, Australian National University, Canberra, Australia; Research School of Economics, Australian National University, Canberra, Australia</t>
  </si>
  <si>
    <t>Allen, C., Arndt-Corden Department of Economics, Crawford School of Public Policy, Australian National University, Canberra, Australia; Day, G., Research School of Economics, Australian National University, Canberra, Australia</t>
  </si>
  <si>
    <t>Australia's resources boom is underpinned by increased demand from industrialising China and a rise in export prices. Current depletion rates will soon exhaust currently known reserves of iron ore and coal. This paper presents a dynamic optimisation model</t>
  </si>
  <si>
    <t>Export demand; Mining boom; Non-renewable resources; Open economy; Optimal depletion</t>
  </si>
  <si>
    <t>demand analysis; demand elasticity; economic growth; export; industrialization; international trade; iron ore; mining industry; ore body; ore deposit; China</t>
  </si>
  <si>
    <t>(2012) Balance of Payments and International Investment Position, , Australian Bureau of Statistics., cat No. 5302.0. Australian Bureau of Statistics, Canberra, ACT, March; Ball, K., Loncar, T., (1991) Factors Influencing the Demand for Australian Coal, ,</t>
  </si>
  <si>
    <t>2-s2.0-84898056059</t>
  </si>
  <si>
    <t>Zhang L., Xue B., Geng Y., Ren W., Lu C.</t>
  </si>
  <si>
    <t>57207388647;55724067800;7103277844;16835452600;35071761600;</t>
  </si>
  <si>
    <t>Emergy-based city's sustainability and decoupling assessment: Indicators, features and findings</t>
  </si>
  <si>
    <t>10.3390/su6020952</t>
  </si>
  <si>
    <t>https://www.scopus.com/inward/record.uri?eid=2-s2.0-84897049182&amp;doi=10.3390%2fsu6020952&amp;partnerID=40&amp;md5=792cd8241ff1328096c418a71e9e7e59</t>
  </si>
  <si>
    <t>Key Lab of Pollution Ecology and Environmental Engineering, Institute of Applied Ecology, Chinese Academy of Sciences, Shenyang 10016, China; Institute of Applied Ecology, University of Chinese Academy of Sciences, No. 19A Yuquan Road, Beijing 100049, Chi</t>
  </si>
  <si>
    <t xml:space="preserve">Zhang, L., Key Lab of Pollution Ecology and Environmental Engineering, Institute of Applied Ecology, Chinese Academy of Sciences, Shenyang 10016, China, Institute of Applied Ecology, University of Chinese Academy of Sciences, No. 19A Yuquan Road, Beijing </t>
  </si>
  <si>
    <t>Decoupling human well-being and local economic growth from resources consumption and environmental degradation has been recognized as a common vision to meet global sustainability. This paper taking Shenyang city as studied case aims to measure the decoup</t>
  </si>
  <si>
    <t>Decoupling; Ecological indicator; Emergy approach; Sustainability assessment</t>
  </si>
  <si>
    <t>economic growth; emergy; environmental degradation; environmental economics; global perspective; resource use; sustainable development; temporal period; vision; China; Liaoning; Shenyang</t>
  </si>
  <si>
    <t>Zhang, Y., Zhang, J.Y., Yang, Z., Li, S., Regional differences in the factors that influence China's energy-related carbon emissions, and potential mitigation strategies (2011) Energy Policy, 39, pp. 7712-7718; http://esa.un.org/unup/index.html, United Na</t>
  </si>
  <si>
    <t>Xue, B.; Key Lab of Pollution Ecology and Environmental Engineering, , Shenyang 10016, China; email: xuebing@iae.ac.cn</t>
  </si>
  <si>
    <t>2-s2.0-84897049182</t>
  </si>
  <si>
    <t>Papyrakis E.</t>
  </si>
  <si>
    <t>6506555278;</t>
  </si>
  <si>
    <t>A development curse: Formal vs informal activities in resource-dependent economies</t>
  </si>
  <si>
    <t>International Journal of Social Economics</t>
  </si>
  <si>
    <t>10.1108/IJSE-01-2013-0141</t>
  </si>
  <si>
    <t>https://www.scopus.com/inward/record.uri?eid=2-s2.0-84896271611&amp;doi=10.1108%2fIJSE-01-2013-0141&amp;partnerID=40&amp;md5=66b46b41c3cd4602ab3eddcbeccc4a3f</t>
  </si>
  <si>
    <t>School of International Development, University of East Anglia, Norwich, United Kingdom</t>
  </si>
  <si>
    <t>Papyrakis, E., School of International Development, University of East Anglia, Norwich, United Kingdom</t>
  </si>
  <si>
    <t>Purpose: The paper aims to examine the coexistence of formal and informal resource sectors in resource-dependent economies, whose production depends on an exhaustible (e.g. minerals) and a renewable resource stock (e.g. forest), respectively. It then exam</t>
  </si>
  <si>
    <t>Environment; Growth; Mining</t>
  </si>
  <si>
    <t>economic development; economic growth; environmental degradation; labor mobility; mining; numerical model; renewable resource; resource economy</t>
  </si>
  <si>
    <t>Andrews-Speed, P., Ma, G., Shao, B., Liao, C., Economic responses to the closure of small-scale coal mines in Chongqing, China (2005) Resources Policy, 30 (1), pp. 39-54; Arellano-Yanguas, J., Aggravating the resource curse: Decentralisation, mining and c</t>
  </si>
  <si>
    <t>Papyrakis, E.; School of International Development, University of East Anglia, Norwich, United Kingdom; email: e.papyrakis@uea.ac.uk</t>
  </si>
  <si>
    <t>Int. J. Soc. Econ.</t>
  </si>
  <si>
    <t>2-s2.0-84896271611</t>
  </si>
  <si>
    <t>Northey S., Mohr S., Mudd G.M., Weng Z., Giurco D.</t>
  </si>
  <si>
    <t>55392203800;16316830700;6602818327;55711420900;16834476400;</t>
  </si>
  <si>
    <t>Modelling future copper ore grade decline based on a detailed assessment of copper resources and mining</t>
  </si>
  <si>
    <t>10.1016/j.resconrec.2013.10.005</t>
  </si>
  <si>
    <t>https://www.scopus.com/inward/record.uri?eid=2-s2.0-84895908826&amp;doi=10.1016%2fj.resconrec.2013.10.005&amp;partnerID=40&amp;md5=75e294bc6d2297b8979fef09755057ff</t>
  </si>
  <si>
    <t>Environmental Engineering, Department of Civil Engineering, Monash University, Clayton, VIC 3168, Australia; Institute for Sustainable Futures, University of Technology, Sydney, Ultimo, NSW 2007, Australia</t>
  </si>
  <si>
    <t>Northey, S., Environmental Engineering, Department of Civil Engineering, Monash University, Clayton, VIC 3168, Australia; Mohr, S., Institute for Sustainable Futures, University of Technology, Sydney, Ultimo, NSW 2007, Australia; Mudd, G.M., Environmental</t>
  </si>
  <si>
    <t>The concept of "peak oil" has been explored and debated extensively within the literature. However there has been comparatively little research examining the concept of "peak minerals", particularly in-depth analyses for individual metals. This paper pres</t>
  </si>
  <si>
    <t>Copper; Mining; Ore grade decline; Peak minerals; Resource depletion; Scarcity</t>
  </si>
  <si>
    <t>Copper; Copper deposits; Copper metallurgy; Copper smelting; Developing countries; Economic and social effects; Economics; Energy utilization; Environmental impact; Gas emissions; Geologic models; Greenhouse gases; Mining; Copper production; Developing wo</t>
  </si>
  <si>
    <t>copper, 15158-11-9, 7440-50-8</t>
  </si>
  <si>
    <t>Alvarado, S., Maldonado, P., Barrios, A., Jaques, I., Long term energy-related enviromental issues of copper production (2002) Energy, 27 (2), pp. 183-196. , DOI 10.1016/S0360-5442(01)00067-6, PII S0360544201000676; Alvarado, S., Maldonado, P., Jaques, I.</t>
  </si>
  <si>
    <t>Northey, S.; Process Science and Engineering, , Clayton, VIC 3168, Australia; email: stephen.northey@csiro.au</t>
  </si>
  <si>
    <t>2-s2.0-84895908826</t>
  </si>
  <si>
    <t>Giampiccoli A., Mtapuri O.</t>
  </si>
  <si>
    <t>38861553600;28167591600;</t>
  </si>
  <si>
    <t>Dividing the spoils? Mining and tourism in South Africa</t>
  </si>
  <si>
    <t>10.5901/mjss.2014.v5n2p87</t>
  </si>
  <si>
    <t>https://www.scopus.com/inward/record.uri?eid=2-s2.0-84892491795&amp;doi=10.5901%2fmjss.2014.v5n2p87&amp;partnerID=40&amp;md5=dadf9500951ba676613fcc548cc2705b</t>
  </si>
  <si>
    <t>Hospitality and Tourism Department (Ritson Campus), Durban University of Technology, South Africa; University of Limpopo, Turfloop Graduate School of Leadership, South Africa</t>
  </si>
  <si>
    <t>Giampiccoli, A., Hospitality and Tourism Department (Ritson Campus), Durban University of Technology, South Africa; Mtapuri, O., University of Limpopo, Turfloop Graduate School of Leadership, South Africa</t>
  </si>
  <si>
    <t>This article looks at the mining and tourism sectors through the prisms of a society still attempting to redress the evils of the apartheid past. In so doing, it provides a typology of the dominant characteristics active in both sectors to upack the struc</t>
  </si>
  <si>
    <t>Economic growth; Inequality; Mining; Poor; Poverty; Tourism; Unemployment; Wages</t>
  </si>
  <si>
    <t>Abbinnett, R., (2003) Culture and identity: Critical theories, , Thousand Oaks: CA Sage Publications; Ashman, S., Fine, B., Newman, S., The Developmental State and Post Liberation South Africa (2010) Testing Democracy: Which Way is South Africa Going?, pp</t>
  </si>
  <si>
    <t>Hospitality and Tourism Department (Ritson Campus), South Africa</t>
  </si>
  <si>
    <t>2-s2.0-84892491795</t>
  </si>
  <si>
    <t>Windle J., Rolfe J.</t>
  </si>
  <si>
    <t>8374176700;7004428803;</t>
  </si>
  <si>
    <t>Assessing the trade-offs of increased mining activity in the Surat Basin, Queensland: Preferences of Brisbane residents using nonmarket valuation techniques</t>
  </si>
  <si>
    <t>10.1111/1467-8489.12025</t>
  </si>
  <si>
    <t>https://www.scopus.com/inward/record.uri?eid=2-s2.0-84892486303&amp;doi=10.1111%2f1467-8489.12025&amp;partnerID=40&amp;md5=a623f6db0e1a13ca67e31edc9e667078</t>
  </si>
  <si>
    <t>Centre for Environmental Management, CQUniversity, Rockhampton, QLD, Australia</t>
  </si>
  <si>
    <t>Windle, J., Centre for Environmental Management, CQUniversity, Rockhampton, QLD, Australia; Rolfe, J., Centre for Environmental Management, CQUniversity, Rockhampton, QLD, Australia</t>
  </si>
  <si>
    <t>The mining boom in Australia since 2003 has produced significant economic benefits for regional, State and National economies, creating new job opportunities and revenue flows. Despite the contribution of the resources sector to economic growth, questions</t>
  </si>
  <si>
    <t>Choice modelling experiment; Coal mining; Coal seam gas; Impact assessment; Regional development</t>
  </si>
  <si>
    <t>coal mining; coal seam; economic growth; economic impact; environmental impact; liquefied natural gas; modeling; regional development; resource development; trade-off; Australia; Brisbane; Queensland; Surat Basin</t>
  </si>
  <si>
    <t>Bennett, J., van Bueren, M., Whitten, S., Estimating society's willingness to pay to maintain viable rural communities (2004) Australian Journal of Agricultural and Resource Economics, 48 (3), pp. 487-512; (2012) Mining Industry Major Projects April 2012,</t>
  </si>
  <si>
    <t>Centre for Environmental Management, , Rockhampton, QLD, Australia</t>
  </si>
  <si>
    <t>2-s2.0-84892486303</t>
  </si>
  <si>
    <t>Nielsen-Pincus M., Moseley C., Gebert K.</t>
  </si>
  <si>
    <t>15822262200;7005222720;7003651716;</t>
  </si>
  <si>
    <t>Job growth and loss across sectors and time in the western US: The impact of large wildfires</t>
  </si>
  <si>
    <t>Forest Policy and Economics</t>
  </si>
  <si>
    <t>10.1016/j.forpol.2013.08.010</t>
  </si>
  <si>
    <t>https://www.scopus.com/inward/record.uri?eid=2-s2.0-84888022757&amp;doi=10.1016%2fj.forpol.2013.08.010&amp;partnerID=40&amp;md5=dd702d32d800cba2b41d89b777c4d172</t>
  </si>
  <si>
    <t>Department of Environmental Science and Management, Portland State University, Portland, OR 97207, United States; Institute for a Sustainable Environment, University of Oregon, Eugene, OR 97403, United States; USDA Forest Service, Northern Region, Regiona</t>
  </si>
  <si>
    <t xml:space="preserve">Nielsen-Pincus, M., Department of Environmental Science and Management, Portland State University, Portland, OR 97207, United States; Moseley, C., Institute for a Sustainable Environment, University of Oregon, Eugene, OR 97403, United States; Gebert, K., </t>
  </si>
  <si>
    <t>The link between economic growth and natural hazards has long been studied to better understand the effects of natural hazards on local, regional, and country level growth patterns. However, relatively little generalizable research has focused on wildfire</t>
  </si>
  <si>
    <t>Counties; Employment; Fire suppression; Quarterly Census of Employment and Wages</t>
  </si>
  <si>
    <t>Counties; Economic growths; Employment data; Employment growth; Fire suppression; Forest disturbances; Local employment; Western United States; Economics; Employment; Hazards; Fires</t>
  </si>
  <si>
    <t>11242309-069</t>
  </si>
  <si>
    <t>We thank L. Leete, C. Chrisinger, E.J. Davis, A. Ellison, C.E. Evers, L. Podowski, and B. Rishel at the University of Oregon and P.J. Jakes at the US Forest Service Northern Research Station for their useful suggestions and technical assistance. We also g</t>
  </si>
  <si>
    <t>Belasen, A., Polachek, S., How hurricanes affect wages and employment in local labor markets (2008) Am. Econ. Rev., 98 (2), pp. 49-53; Belasen, A., Polachek, S., How disasters affect local labor markets: the effects of hurricanes in Florida (2009) J. Hum.</t>
  </si>
  <si>
    <t>Nielsen-Pincus, M.; Department of Environmental Science and Management, , Portland, OR 97207, United States; email: maxnp@pdx.edu</t>
  </si>
  <si>
    <t>FPEOA</t>
  </si>
  <si>
    <t>For. Policy Econ.</t>
  </si>
  <si>
    <t>2-s2.0-84888022757</t>
  </si>
  <si>
    <t>Paolasso P., Rainer G., Peyré F.R., Coy M.</t>
  </si>
  <si>
    <t>16067432300;35578189900;55974309800;6603767655;</t>
  </si>
  <si>
    <t>Rural restructuring in Northwest Argentina: Driving forces - Conflicts - Spatial consequences [Entwicklungstendenzen im ländlichen Raum Nordwest-Argentiniens: Antriebskräfte, Konflikte, Räumliche Konsequenzen]</t>
  </si>
  <si>
    <t>Geographische Rundschau</t>
  </si>
  <si>
    <t>https://www.scopus.com/inward/record.uri?eid=2-s2.0-84890935499&amp;partnerID=40&amp;md5=c0022a6d7cda23f6aa5ecdf5ec6e600b</t>
  </si>
  <si>
    <t>Universidad Nacional de Tucumán, Ayacucho 491, San Miguel de Tucumán, Tucumán, Argentina; Geographisches Institut, Universitat Innsbruck, Innrain 52, 6020 Innsbruck, Austria</t>
  </si>
  <si>
    <t>Paolasso, P., Universidad Nacional de Tucumán, Ayacucho 491, San Miguel de Tucumán, Tucumán, Argentina; Rainer, G., Geographisches Institut, Universitat Innsbruck, Innrain 52, 6020 Innsbruck, Austria; Peyré, F.R., Geographisches Institut, Universitat Inns</t>
  </si>
  <si>
    <t>Northwest Argentina, one of the poorest regions of the country, has experienced a highly dynamic economic development, particularly since the attempt to align the country to global value chains through the implementation of neoliberal policies in the 1990</t>
  </si>
  <si>
    <t>agriculture; economic development; economic growth; globalization; mining; rural development; tourism; Andes; Argentina</t>
  </si>
  <si>
    <t>Alderete, M., Distrito Yacimientos Mineros Agua de Dionisio (YMAD) (2004) Historia de la Minería Argentina, pp. 21-41. , E. Lavandaio und E. Catalano Hrsg.:, Buenos Aires; Bebbington, A., (2011) Social Conflict, Economic Development and Extractive Industr</t>
  </si>
  <si>
    <t>Universidad Nacional de Tucumán, Ayacucho 491, San Miguel de Tucumán, Tucumán, Argentina</t>
  </si>
  <si>
    <t>German</t>
  </si>
  <si>
    <t>Geogr. Rundsch.</t>
  </si>
  <si>
    <t>2-s2.0-84890935499</t>
  </si>
  <si>
    <t>Von Weiszäcker E.U., Ayres R.U.</t>
  </si>
  <si>
    <t>55878309500;7102678668;</t>
  </si>
  <si>
    <t>Boosting resource productivity: Creating ping-pong dynamics between resource productivity and resource prices</t>
  </si>
  <si>
    <t>Environmental Innovation and Societal Transitions</t>
  </si>
  <si>
    <t>10.1016/j.eist.2013.09.001</t>
  </si>
  <si>
    <t>https://www.scopus.com/inward/record.uri?eid=2-s2.0-84888645774&amp;doi=10.1016%2fj.eist.2013.09.001&amp;partnerID=40&amp;md5=36c0971cd7238dd517bd0aa4539d03f0</t>
  </si>
  <si>
    <t>University of Freiburg, 79085 Freiburg, Germany; INSEAD, Boulevard de Constance, 77305 Fontainebleau, France</t>
  </si>
  <si>
    <t>Von Weiszäcker, E.U., University of Freiburg, 79085 Freiburg, Germany; Ayres, R.U., INSEAD, Boulevard de Constance, 77305 Fontainebleau, France</t>
  </si>
  <si>
    <t>This paper briefly reviews the economic literature on resource scarcity, resource availability and economic growth. The Club of Rome study "Limits to Growth" was given short shrift by economists because it contradicted historical evidence that resource pr</t>
  </si>
  <si>
    <t>Economic growth; Energy efficiency; Labor productivity; Resource prices; Resource productivity</t>
  </si>
  <si>
    <t>capital; economic growth; energy efficiency; exploration; innovation; labor; labor productivity; mining; productivity; resource availability; resource scarcity; China; Italy; Lazio; Roma [Lazio]; Rome</t>
  </si>
  <si>
    <t>Antal, M., Van Den Bergh, J.C.J.M., Macroeconomics, financial crisis and the environment: Strategies for a sustainable transition (2013) Environmental Innovation &amp; Societal Transition, 6, pp. 47-66; Arrow, K.J., Bolin, B., Costanza, R., Dasgupta, P., Folk</t>
  </si>
  <si>
    <t>Von Weiszäcker, E.U.P.O. Box 1547, 79305 Emmendingen, Germany; email: ernst@weizsaecker.de</t>
  </si>
  <si>
    <t>2-s2.0-84888645774</t>
  </si>
  <si>
    <t>Connolly E., Gustafsson L.</t>
  </si>
  <si>
    <t>11140522400;55941013200;</t>
  </si>
  <si>
    <t>Australian Productivity Growth: Trends and Determinants</t>
  </si>
  <si>
    <t>10.1111/1467-8462.12045</t>
  </si>
  <si>
    <t>https://www.scopus.com/inward/record.uri?eid=2-s2.0-84888412635&amp;doi=10.1111%2f1467-8462.12045&amp;partnerID=40&amp;md5=fbe391e41b486d2654bf117f004ffbda</t>
  </si>
  <si>
    <t>Reserve Bank of Australia, New South Wales 2000, Australia</t>
  </si>
  <si>
    <t>Connolly, E., Reserve Bank of Australia, New South Wales 2000, Australia; Gustafsson, L., Reserve Bank of Australia, New South Wales 2000, Australia</t>
  </si>
  <si>
    <t>Australian productivity growth has slowed since the mid-2000s, particularly compared with the period of strong growth in the late 1990s. This has partly been a global phenomenon. In commodity-exporting economies, rapid capital stock growth has coincided w</t>
  </si>
  <si>
    <t>capital flow; economic growth; exchange rate; export; productivity; stock market; trend analysis; Australia</t>
  </si>
  <si>
    <t xml:space="preserve">Atkin, T., Connolly, E., (2013), Australian exports: Global demand and the high exchange rate', Reserve Bank of Australia Bulletin, June1-10; (2006) Business Use of Information Technology, 2005-06, , Australian Bureau of Statistics, Cat. no. 8129.0, ABS, </t>
  </si>
  <si>
    <t>Gustafsson, L.; Reserve Bank of Australia, New South Wales 2000, Australia; email: gustafssonl@rba.gov.au</t>
  </si>
  <si>
    <t>2-s2.0-84888412635</t>
  </si>
  <si>
    <t>Tan H., Chen L., Wang H.</t>
  </si>
  <si>
    <t>36706686700;54913994500;7501737041;</t>
  </si>
  <si>
    <t>Harmony analysis on economic development and safety production level in China's mining industry based on identity-difference-opposition dynamic associated method</t>
  </si>
  <si>
    <t>Journal of Applied Sciences</t>
  </si>
  <si>
    <t>10.3923/jas.2013.3119.3127</t>
  </si>
  <si>
    <t>https://www.scopus.com/inward/record.uri?eid=2-s2.0-84885662138&amp;doi=10.3923%2fjas.2013.3119.3127&amp;partnerID=40&amp;md5=bf3cfdd9f77cccfeac21a2f050563b76</t>
  </si>
  <si>
    <t>School of Management, Yunnan University of Nationalities, Kunming, 650500, China; Exploration Institute of Geology and Mineral Resources, Yunnan Bureau of Geology and Mineral Resources, Kunming, 650051, China; State Key Laboratory of Coal Mine Disaster Dy</t>
  </si>
  <si>
    <t>Tan, H., School of Management, Yunnan University of Nationalities, Kunming, 650500, China; Chen, L., Exploration Institute of Geology and Mineral Resources, Yunnan Bureau of Geology and Mineral Resources, Kunming, 650051, China; Wang, H., State Key Labora</t>
  </si>
  <si>
    <t>In order to investigate whether the level of development between the mining economy and the national economy and between the safety of mining production and its economic development should be asynchronous or not and exploring the underlying causes for inh</t>
  </si>
  <si>
    <t>Dynamic associated analysis; Economic development; Harmonious sustainable development; Mining industry; Safety level of production</t>
  </si>
  <si>
    <t>China's mining industry; Economic development; Economic growth rate; Industrial outputs; Manufactured goods; Safety level; Safety production; Underlying cause; Accident prevention; Costs; Growth rate; Industry; Mineral industry; Economic analysis</t>
  </si>
  <si>
    <t>Ba, S.S., (2012) Private Capital Flows to Service Industry and Mining Industry For Reshuffling, , http://finance.sina.com.cn/china/20121105/105313577620; Cao, X.Y., Wang, W., Quantitative analysis of Chinese mining macroeconomic (2008) Land Resour. Inform</t>
  </si>
  <si>
    <t>Tan, H.; School of Management, , Kunming, 650500, China</t>
  </si>
  <si>
    <t>J. Appl. Sci.</t>
  </si>
  <si>
    <t>2-s2.0-84885662138</t>
  </si>
  <si>
    <t>Chang Q., Liu D., Liu X.</t>
  </si>
  <si>
    <t>57216099360;57199027406;55922405100;</t>
  </si>
  <si>
    <t>Ecological risk assessment and spatial prevention tactic of land destruction in mining city</t>
  </si>
  <si>
    <t>10.3969/j.issn.1002-6819.2013.20.032</t>
  </si>
  <si>
    <t>https://www.scopus.com/inward/record.uri?eid=2-s2.0-84887284835&amp;doi=10.3969%2fj.issn.1002-6819.2013.20.032&amp;partnerID=40&amp;md5=29559e629bd2bb685f87da62bbd5ac16</t>
  </si>
  <si>
    <t>Department of Ornamental Horticulture and Landscape Architecture, College of Agriculture and Biotechnology, China Agricultural University, Beijing 100193, China</t>
  </si>
  <si>
    <t>Chang, Q., Department of Ornamental Horticulture and Landscape Architecture, College of Agriculture and Biotechnology, China Agricultural University, Beijing 100193, China; Liu, D., Department of Ornamental Horticulture and Landscape Architecture, College</t>
  </si>
  <si>
    <t>Mining is a key economic activity, and it contributes greatly to the economic growth of China. However, the consequents of land destruction, such as ecological losses and environmental pollution, could adversely damage the living environment and sustainab</t>
  </si>
  <si>
    <t>Ecology; Land destruction; Land reclamation; Land use; Mining city; Risk assessment</t>
  </si>
  <si>
    <t>Ecological conservation areas; Ecological restoration; Ecological risk assessment; Ecological sensitivity; Environmental pollutions; Environmentally sensitive areas; Mining cities; Quantitative evaluation; Ecology; Economics; Geographic information system</t>
  </si>
  <si>
    <t>Fan, J., Sun, W., Fu, X., Problems, reasons and strategies for sustainable development of mining cities in China (2005) Journal of Natural Resources, 20 (1), pp. 68-77. , Chinese source; (2006), Chinese source; Chang, Q., Qiu, Y., Xie, M., Theory and meth</t>
  </si>
  <si>
    <t>Chang, Q.; Department of Ornamental Horticulture and Landscape Architecture, , Beijing 100193, China; email: changqing@cau.edu.cn</t>
  </si>
  <si>
    <t>2-s2.0-84887284835</t>
  </si>
  <si>
    <t>Surber S.J.</t>
  </si>
  <si>
    <t>55905213500;</t>
  </si>
  <si>
    <t>Environmental enforcement as a shield rather than a sword: How environmental injustice resulted from increased coal mining violations after a settlement with the environmental protection agency</t>
  </si>
  <si>
    <t>Environmental Justice</t>
  </si>
  <si>
    <t>10.1089/env.2013.0027</t>
  </si>
  <si>
    <t>https://www.scopus.com/inward/record.uri?eid=2-s2.0-84886628630&amp;doi=10.1089%2fenv.2013.0027&amp;partnerID=40&amp;md5=95404311be3a42eef1ceee6d54bf6e55</t>
  </si>
  <si>
    <t>P.O. Box 4060, Star City, WV 26504, United States</t>
  </si>
  <si>
    <t>Surber, S.J., P.O. Box 4060, Star City, WV 26504, United States</t>
  </si>
  <si>
    <t>A top priority of the Executive Office of the President has been to address environmental justice in minority and low-income populations. Pollution is attributed to disproportionate health impacts and economic growth. Environmental pollution from coal min</t>
  </si>
  <si>
    <t>coal mine; compliance; environmental justice; environmental protection; health impact; industrial waste; law enforcement; low income population; mine waste; mining; poverty; Appalachians; Kentucky; United States; West Virginia</t>
  </si>
  <si>
    <t>Aneja, V., Isherwood, A., Morgan, P., Characterization of particulate matter (PM10) related to surface coal mining operations in Appalachia. Atmospheric (2012) Environment, 54, pp. 496-501; Lindberg, T., Bernhardt, E., Bier, R., Cumulative impacts of moun</t>
  </si>
  <si>
    <t>Surber, S.J.P.O. Box 4060, Star City, WV 26504, United States; email: s.surber@min.wvu.edu</t>
  </si>
  <si>
    <t>Mary Ann Liebert Inc.</t>
  </si>
  <si>
    <t>Environ. Justice</t>
  </si>
  <si>
    <t>2-s2.0-84886628630</t>
  </si>
  <si>
    <t>Bian L.-L., Han Q., Zhang A.-H.</t>
  </si>
  <si>
    <t>55927020800;55926778300;55927536500;</t>
  </si>
  <si>
    <t>Emergy-based eco-efficiency evaluation of coal mining area</t>
  </si>
  <si>
    <t>SUPPL.2</t>
  </si>
  <si>
    <t>https://www.scopus.com/inward/record.uri?eid=2-s2.0-84887559451&amp;partnerID=40&amp;md5=b8ce6c2690b96aa05693d106d79601ff</t>
  </si>
  <si>
    <t>School of Electric Power Engineering, China University of Mining and Technology, Xuzhou 221116, China; School of Management, China University of Mining and Technology, Xuzhou 221116, China; School of Economics and Management, Beijing University of Posts a</t>
  </si>
  <si>
    <t>Bian, L.-L., School of Electric Power Engineering, China University of Mining and Technology, Xuzhou 221116, China; Han, Q., School of Management, China University of Mining and Technology, Xuzhou 221116, China; Zhang, A.-H., School of Economics and Manag</t>
  </si>
  <si>
    <t>The difficulty of eco-efficiency evaluation is how to convert quantitatively the sub-indices contained in each type of environmental and resource cost with a unified unit. Taking solar energy as the common basic reference, it breaks through the problem of</t>
  </si>
  <si>
    <t>Coal mining area; Eco-efficiency; Emergy; Evaluation</t>
  </si>
  <si>
    <t>Coal mining area; Coal resources; Consumption rates; Eco-efficiency; Economic growth rate; Emergy; Evaluation; Resource costs; Coal mines; Solar energy; Water resources; Economics</t>
  </si>
  <si>
    <t>(2000) Measuring Eco-Efficiency: A Guide to Reporting Company Performance, , World Business Council for Sustainable Development. WBCSD; Sun, Y., A study on eco-efficiency measurement and evaluation of petrochemical industry (2009), Dalian: Dalian Universi</t>
  </si>
  <si>
    <t>Bian, L.-L.; School of Electric Power Engineering, , Xuzhou 221116, China; email: bianlili@cumt.edu.cn</t>
  </si>
  <si>
    <t>2-s2.0-84887559451</t>
  </si>
  <si>
    <t>Dulakakhoria S., Jana T.</t>
  </si>
  <si>
    <t>55874375400;7003921162;</t>
  </si>
  <si>
    <t>Mapping innovation growth in the sports industry through patent data mining</t>
  </si>
  <si>
    <t>Journal of Intellectual Property Rights</t>
  </si>
  <si>
    <t>https://www.scopus.com/inward/record.uri?eid=2-s2.0-84885081027&amp;partnerID=40&amp;md5=b486cd7400768031db6c590bee1fe9f1</t>
  </si>
  <si>
    <t>CSIR-National Institute of Science Communication and Information Resource, 14, SV Marg, New Delhi 110067, India</t>
  </si>
  <si>
    <t>Dulakakhoria, S., CSIR-National Institute of Science Communication and Information Resource, 14, SV Marg, New Delhi 110067, India; Jana, T., CSIR-National Institute of Science Communication and Information Resource, 14, SV Marg, New Delhi 110067, India</t>
  </si>
  <si>
    <t>The present study aims at depicting the importance of patent data mining as a tool for mapping innovation growth in the sports industry and the precursors affecting/promoting this growth. Patent data generated from mountaineering sports equipments industr</t>
  </si>
  <si>
    <t>Innovation; Mountaineering equipment; Patent data mining; Techno-economic growth</t>
  </si>
  <si>
    <t>(2012) FICCI representation to government on giving industry status to sports sector, , www.ficci.com/SEdocument/20206/sports-ficci-to-govt.pdf, (06 July 2013); Statistics and facts on the sporting goods industry, , http://www.statista.com/topics/961/spor</t>
  </si>
  <si>
    <t>Jana, T.; CSIR-National Institute of Science Communication and Information Resource, 14, SV Marg, New Delhi 110067, India; email: tkj@niscair.res.in</t>
  </si>
  <si>
    <t>J. Intel. Prop. Rights</t>
  </si>
  <si>
    <t>2-s2.0-84885081027</t>
  </si>
  <si>
    <t>Twum E.</t>
  </si>
  <si>
    <t>56940688600;</t>
  </si>
  <si>
    <t>Barriers to the benefits, efficient and effective regulation of environmental financial assurance policy in developing countries: Case study of Ghana</t>
  </si>
  <si>
    <t>Journal of Environmental Assessment Policy and Management</t>
  </si>
  <si>
    <t>10.1142/S1464333213500117</t>
  </si>
  <si>
    <t>https://www.scopus.com/inward/record.uri?eid=2-s2.0-84884154651&amp;doi=10.1142%2fS1464333213500117&amp;partnerID=40&amp;md5=bc4094289083315d0927bcb5ca549d04</t>
  </si>
  <si>
    <t>Department of Politics, University of Exeter, Amory Building, Rennes Drive, EX4 4RJ, Devone, Exeter, United Kingdom</t>
  </si>
  <si>
    <t>Twum, E., Department of Politics, University of Exeter, Amory Building, Rennes Drive, EX4 4RJ, Devone, Exeter, United Kingdom</t>
  </si>
  <si>
    <t>This paper examines the barriers to the benefits, efficient and effective implementation of Environmental Financial Assurance (EFA) policy in developing countries with Ghana as case study. EFA is an international environmental regulatory policy and its im</t>
  </si>
  <si>
    <t>barriers; Environmental financial assurance; Ghana; implementation; reclamation</t>
  </si>
  <si>
    <t>developing world; environmental policy; international agreement; policy implementation; regulatory framework; Ghana</t>
  </si>
  <si>
    <t>Akabzaa, T., Mining in Ghana: Implication for national economic development and poverty reduction (2006) Africa: Regulation and Development, , In B Campbell, (.ed. Accra: Third World Network Publications; Auty, R., The political economy of resource - Driv</t>
  </si>
  <si>
    <t>Twum, E.; Department of Politics, Rennes Drive, EX4 4RJ, Devone, Exeter, United Kingdom; email: et252@ex.ac.uk</t>
  </si>
  <si>
    <t>J. Environ. Assess. Policy Manage.</t>
  </si>
  <si>
    <t>2-s2.0-84884154651</t>
  </si>
  <si>
    <t>Lekakis J.N., Kousis M.</t>
  </si>
  <si>
    <t>7006346874;6602609758;</t>
  </si>
  <si>
    <t>Economic Crisis, Troika and the Environment in Greece</t>
  </si>
  <si>
    <t>South European Society and Politics</t>
  </si>
  <si>
    <t>10.1080/13608746.2013.799731</t>
  </si>
  <si>
    <t>https://www.scopus.com/inward/record.uri?eid=2-s2.0-84883634383&amp;doi=10.1080%2f13608746.2013.799731&amp;partnerID=40&amp;md5=9f4c6a5cddfa256ddce5ac4b983d0a1d</t>
  </si>
  <si>
    <t>Environment and Resource Economics, University of Crete, Greece; Sociology (Development and the Environment), University of Crete, Greece</t>
  </si>
  <si>
    <t>Lekakis, J.N., Environment and Resource Economics, University of Crete, Greece; Kousis, M., Sociology (Development and the Environment), University of Crete, Greece</t>
  </si>
  <si>
    <t>The article constitutes a preliminary attempt to address the effects of the current economic crisis on the Greek environment. The austerity policies and other conditions imposed by the Memoranda of Understanding with the troika of international lenders ar</t>
  </si>
  <si>
    <t>Economic Crisis; Environmental Action; Environmental NGOs; EU Environmental Policy; Greece; Green Growth; Memorandum; Renewable Energy; Troika</t>
  </si>
  <si>
    <t>economic growth; environmental management; environmental policy; European Union; financial crisis; nongovernmental organization; renewable resource; Greece</t>
  </si>
  <si>
    <t>GNT1071811</t>
  </si>
  <si>
    <t>Baker, S., Sustainable development as symbolic commitment: declaratory politics and the seductive appeal of ecological modernisation in the European Union (2007) Environmental Politics, 16 (2), pp. 297-317; Baker, S., Kousis, M., Richardson, D., Young, S.</t>
  </si>
  <si>
    <t>Environment and Resource Economics, Greece</t>
  </si>
  <si>
    <t>South Eur. Soc. Polit.</t>
  </si>
  <si>
    <t>2-s2.0-84883634383</t>
  </si>
  <si>
    <t>Zahedieh N.</t>
  </si>
  <si>
    <t>6504049566;</t>
  </si>
  <si>
    <t>Colonies, copper, and the market for inventive activity in England and Wales, 1680-1730</t>
  </si>
  <si>
    <t>Economic History Review</t>
  </si>
  <si>
    <t>10.1111/j.1468-0289.2012.00676.x</t>
  </si>
  <si>
    <t>https://www.scopus.com/inward/record.uri?eid=2-s2.0-84880610976&amp;doi=10.1111%2fj.1468-0289.2012.00676.x&amp;partnerID=40&amp;md5=529ff19ce90b38915fc0254840334223</t>
  </si>
  <si>
    <t>University of Edinburgh, United Kingdom</t>
  </si>
  <si>
    <t>Zahedieh, N., University of Edinburgh, United Kingdom</t>
  </si>
  <si>
    <t>Between 1680 and 1730 the English and Welsh copper industry rose from the dead and by the mid-eighteenth century it had become Europe's leading copper producer. The revival followed the extension of sugar cultivation in England's colonies and the creation</t>
  </si>
  <si>
    <t>colonialism; copper; economic growth; economic history; eighteenth century; export; human capital; industrial technology; market conditions; mining; smelting; England; United Kingdom; Wales</t>
  </si>
  <si>
    <t>Acemoglu, D., Johnson, S., Robinson, J., The rise of Europe: Atlantic trade, institutional change, and economic growth (2005) American Economic Review, 95, pp. 546-579; Allen, R.C., (2009) The British industrial revolution in global perspective, , Cambrid</t>
  </si>
  <si>
    <t>Zahedieh, N.; University of EdinburghUnited Kingdom</t>
  </si>
  <si>
    <t>Econ. Hist. Rev.</t>
  </si>
  <si>
    <t>2-s2.0-84880610976</t>
  </si>
  <si>
    <t>Jula D., Jula N.-M.</t>
  </si>
  <si>
    <t>26658106800;35322306400;</t>
  </si>
  <si>
    <t>Economic growth and structural changes in regional employment</t>
  </si>
  <si>
    <t>Romanian Journal of Economic Forecasting</t>
  </si>
  <si>
    <t>https://www.scopus.com/inward/record.uri?eid=2-s2.0-84880640328&amp;partnerID=40&amp;md5=d948e9d96d77a2ce92c44eeb25d86503</t>
  </si>
  <si>
    <t>Institute for Economic Forecasting, Romanian Academy, Ecological University of Bucharest, Romania; University Nicolae Titulescu of Bucharest, Romania</t>
  </si>
  <si>
    <t>Jula, D., Institute for Economic Forecasting, Romanian Academy, Ecological University of Bucharest, Romania; Jula, N.-M., University Nicolae Titulescu of Bucharest, Romania</t>
  </si>
  <si>
    <t>In a recent paper, Professor Dobrescu (2011) analyses the relationship between sectoral structure and economic growth, using data on the world economy for the period 1970-2008. In this paper, we try to extend this relationship at regional level. Concretel</t>
  </si>
  <si>
    <t>Regional employment; Regional growth; Structural changes; Toda-Yamamoto causality test</t>
  </si>
  <si>
    <t>Albu, L.L., Trends in Structural Changes and Convergence in UE (2008) Romanian Journal of Economic Forecasting, 9 (1), pp. 91-101; Bieri, D.S., Regional Structure and Economic Development: Growth Empirics for U.S. Metropolitan Areas (2012) Econometric Met</t>
  </si>
  <si>
    <t>Institute for Economic Forecasting, Romania</t>
  </si>
  <si>
    <t>Rom. J. Econ. Forecast.</t>
  </si>
  <si>
    <t>2-s2.0-84880640328</t>
  </si>
  <si>
    <t>Ge J., Lei Y.</t>
  </si>
  <si>
    <t>42661383000;23389590700;</t>
  </si>
  <si>
    <t>Mining development, income growth and poverty alleviation: A multiplier decomposition technique applied to China</t>
  </si>
  <si>
    <t>10.1016/j.resourpol.2013.05.004</t>
  </si>
  <si>
    <t>https://www.scopus.com/inward/record.uri?eid=2-s2.0-84880339672&amp;doi=10.1016%2fj.resourpol.2013.05.004&amp;partnerID=40&amp;md5=c7fe2e44e3a2c2d27ab89da6ef591d07</t>
  </si>
  <si>
    <t>China University of Geosciences (Beijing), Key Lab. of Carrying Cap. Ass. for Resource and Environ. of Min. of Land and Resources, Beijing 100083, China</t>
  </si>
  <si>
    <t>Ge, J., China University of Geosciences (Beijing), Key Lab. of Carrying Cap. Ass. for Resource and Environ. of Min. of Land and Resources, Beijing 100083, China; Lei, Y., China University of Geosciences (Beijing), Key Lab. of Carrying Cap. Ass. for Resour</t>
  </si>
  <si>
    <t>Mining has grown rapidly and is expected to continue to develop solidly in the future with the economic development in China. Based on this trend, how an increase in the outputs of mining sectors affects household income and poverty alleviation is an issu</t>
  </si>
  <si>
    <t>Income growth; Mining development; Multiplier decomposition; Poverty alleviation</t>
  </si>
  <si>
    <t>Advanced technology; Decomposition methods; Decomposition technique; Economic development; Education and training; Mining development; Policy implications; Poverty alleviation; Public policy; Economic and social effects; decomposition analysis; economic d</t>
  </si>
  <si>
    <t>Ministry of Education - Singapore, MOE; National Natural Science Foundation of China, NSFC: 12YJCZH057</t>
  </si>
  <si>
    <t>The authors acknowledge support from projects 71173200 and 71203203 by NSFC , 12YJCZH057 by MOE project of Humanities and Social Sciences.</t>
  </si>
  <si>
    <t>Adelman, I., Robinson, S., U.S. agriculture in a general equilibrium framework: analysis with a social accounting matrix (1986) American Journal of Agricultural Economics, 68 (5), pp. 1196-1207; Aryee, B.N.A., Ghana's mining sector: its contribution to th</t>
  </si>
  <si>
    <t>Ge, J.; China University of Geosciences, Room 303, Building 4, Beijing, 100083, China; email: gejianping@cugb.edu.cn</t>
  </si>
  <si>
    <t>2-s2.0-84880339672</t>
  </si>
  <si>
    <t>Kale Y.G., Gundewar C.S.</t>
  </si>
  <si>
    <t>9739779100;7801362821;</t>
  </si>
  <si>
    <t>Technology related policy initiatives in India's non-coal mining sector</t>
  </si>
  <si>
    <t>https://www.scopus.com/inward/record.uri?eid=2-s2.0-84890399511&amp;partnerID=40&amp;md5=fb14c4fe48df30e20dd4e6fc37975fb0</t>
  </si>
  <si>
    <t>Indian Bureau of Mines, Indira Bhavan, Civil Lines, Nagpur 440 001, India</t>
  </si>
  <si>
    <t>Kale, Y.G., Indian Bureau of Mines, Indira Bhavan, Civil Lines, Nagpur 440 001, India; Gundewar, C.S., Indian Bureau of Mines, Indira Bhavan, Civil Lines, Nagpur 440 001, India</t>
  </si>
  <si>
    <t>Minerals are essential inputs for the economic and social development of a nation. India is endowed with variety of mineral resources. India's non-coal mineral sector which includes, ferrous minerals, non-ferrous minerals, base metals, fertilizers, refrac</t>
  </si>
  <si>
    <t>Economic and social development; Economic growths; Ferrous minerals; Industrial mineral; Mineral policies; Policy initiatives; Research and development; Twelfth five years; Coal mines; Economic geology; Economics; Iron; Mineral resources; Mining; Minerals</t>
  </si>
  <si>
    <t>(2012) Indian Bureau of Mines, pp. 3-5. , Monthly Statistics of Mineral Production, March 51,54,61; Excluding atomic minerals, coal, lignite, petroleum, natural gas and minor minerals (2011) Indian Bureau of Mines, pp. 1-3. , Bulletin of Mining Leases &amp; P</t>
  </si>
  <si>
    <t>2-s2.0-84890399511</t>
  </si>
  <si>
    <t>Nanda N.K., Kumar S.</t>
  </si>
  <si>
    <t>7201967446;55964911900;</t>
  </si>
  <si>
    <t>Developments in mining machinery and systems, both surface and underground, for meeting the future challenges</t>
  </si>
  <si>
    <t>https://www.scopus.com/inward/record.uri?eid=2-s2.0-84890363911&amp;partnerID=40&amp;md5=ff8ae2c0a98eae4292f39c9d510bd6ff</t>
  </si>
  <si>
    <t>NMDC Limited, Hyderabad, India</t>
  </si>
  <si>
    <t>Nanda, N.K., NMDC Limited, Hyderabad, India; Kumar, S., NMDC Limited, Hyderabad, India</t>
  </si>
  <si>
    <t>The article focuses on the developments in mining machinery and systems, both surface and underground, for meeting the future challenges. Over the past ten or so years, industrialization and urbanization in China and elsewhere in Asia have significantly i</t>
  </si>
  <si>
    <t>Confined space; Continuous innovation; Economic growths; Future challenges; Global demand; Hostile environments; Inflationary pressures; Remote location; Mining machinery; Economics</t>
  </si>
  <si>
    <t>2-s2.0-84890363911</t>
  </si>
  <si>
    <t>Shankar S., Purusothaman T.</t>
  </si>
  <si>
    <t>57220145130;6504421721;</t>
  </si>
  <si>
    <t>A new utility-emphasized analysis for stock trading rules</t>
  </si>
  <si>
    <t>Intelligent Data Analysis</t>
  </si>
  <si>
    <t>10.3233/IDA-130578</t>
  </si>
  <si>
    <t>https://www.scopus.com/inward/record.uri?eid=2-s2.0-84878896155&amp;doi=10.3233%2fIDA-130578&amp;partnerID=40&amp;md5=37bcb57161fef4819bc5bcaa7c289663</t>
  </si>
  <si>
    <t>Department of Information Technology, Sri Krishna College of Engineering and Technology, Coimbatore, India; Department of Computer Science and Engineering, Government College of Technology, Coimbatore, India</t>
  </si>
  <si>
    <t>Shankar, S., Department of Information Technology, Sri Krishna College of Engineering and Technology, Coimbatore, India; Purusothaman, T., Department of Computer Science and Engineering, Government College of Technology, Coimbatore, India</t>
  </si>
  <si>
    <t>Utility based data mining has been emerging as a significant learning tool for formulating business practices from the economic perspective. The recent economic growth in financial world could be greatly accredited to the Stock markets. Many researchers h</t>
  </si>
  <si>
    <t>Association Rule Mining (ARM); Genetic Algorithm (GA); utility analysis; Utility based data mining; utility emphasized trading rules</t>
  </si>
  <si>
    <t>Association rule minings (ARM); Economic importance; Economic perspective; Return on investments; Stock market prediction; Technical indicator; Trading rules; Utility analysis; Association rules; Commerce; Core analysis; Economics; Genetic algorithms; Inv</t>
  </si>
  <si>
    <t>Ramamohanarao, K., Bailey, J., Fan, H., Efficient mining of contrast patterns and their applications to classification (2005) Proc 3rd Int Conf on Intelligent Sensing and Information Processing, pp. 39-47. , 14-17 Dec; Frawely, W.J., Piatesky-Shapiro, G.,</t>
  </si>
  <si>
    <t>Shankar, S.; Department of Information Technology, , Coimbatore, India; email: shanx80@yahoo.in</t>
  </si>
  <si>
    <t>1088467X</t>
  </si>
  <si>
    <t>Intell. Data Anal.</t>
  </si>
  <si>
    <t>2-s2.0-84878896155</t>
  </si>
  <si>
    <t>Delang C.O., Toro M., Charlet-Phommachanh M.</t>
  </si>
  <si>
    <t>9132868600;53865488600;55357606600;</t>
  </si>
  <si>
    <t>Coffee, mines and dams: Conflicts over land in the Bolaven Plateau, southern Lao PDR</t>
  </si>
  <si>
    <t>Geographical Journal</t>
  </si>
  <si>
    <t>10.1111/j.1475-4959.2012.00481.x</t>
  </si>
  <si>
    <t>https://www.scopus.com/inward/record.uri?eid=2-s2.0-84877615282&amp;doi=10.1111%2fj.1475-4959.2012.00481.x&amp;partnerID=40&amp;md5=c2307c987132869fe7d15bd5b00fc643</t>
  </si>
  <si>
    <t>Department of Geography, Hong Kong Baptist University, Kowloon Tong, Hong Kong; Paris Institute of Technology for Life Food and Environmental Sciences, Paris, France</t>
  </si>
  <si>
    <t>Delang, C.O., Department of Geography, Hong Kong Baptist University, Kowloon Tong, Hong Kong; Toro, M., Department of Geography, Hong Kong Baptist University, Kowloon Tong, Hong Kong; Charlet-Phommachanh, M., Paris Institute of Technology for Life Food an</t>
  </si>
  <si>
    <t>During the last decades, neoliberal economic reforms aiming at facilitating trade and cross-boundary investment have encouraged transnational and national economic actors to search for 'empty' land to grow export crops, to mine, or to develop hydroelectri</t>
  </si>
  <si>
    <t>Bolaven Plateau; Coffee farming; Hydroelectric dams; Land grabbing; Laos; Mining</t>
  </si>
  <si>
    <t>bauxite; coffee; conflict management; corruption; dam construction; economic activity; landownership; living standard; mining; plantation; political economy; property rights; Bolovens Plateau; Laos</t>
  </si>
  <si>
    <t>Vietnam to harvest coffee in Laos (2007), AP Associated Press 19 July; Baird, I.G., Land, rubber and people: rapid agrarian changes and responses in Southern Laos (2010) The Journal of Lao Studies, 1, pp. 1-47; Baird, I.G., Turning land into capital, turn</t>
  </si>
  <si>
    <t>Delang, C.O.; Department of Geography, , Kowloon Tong, Hong Kong; email: cdelang@hkbu.edu.hk</t>
  </si>
  <si>
    <t>GGJOA</t>
  </si>
  <si>
    <t>Geogr. J.</t>
  </si>
  <si>
    <t>2-s2.0-84877615282</t>
  </si>
  <si>
    <t>Gerst M.D., Wang P., Borsuk M.E.</t>
  </si>
  <si>
    <t>25124028800;56141840800;6603669002;</t>
  </si>
  <si>
    <t>Discovering plausible energy and economic futures under global change using multidimensional scenario discovery</t>
  </si>
  <si>
    <t>Environmental Modelling and Software</t>
  </si>
  <si>
    <t>10.1016/j.envsoft.2012.09.001</t>
  </si>
  <si>
    <t>https://www.scopus.com/inward/record.uri?eid=2-s2.0-84876884540&amp;doi=10.1016%2fj.envsoft.2012.09.001&amp;partnerID=40&amp;md5=611101c3d0f27a9810b52f8c9b4f34f6</t>
  </si>
  <si>
    <t>Dartmouth College, Thayer School of Engineering, 14 Engineering Drive, Hanover, NH 03755, United States</t>
  </si>
  <si>
    <t>Gerst, M.D., Dartmouth College, Thayer School of Engineering, 14 Engineering Drive, Hanover, NH 03755, United States; Wang, P., Dartmouth College, Thayer School of Engineering, 14 Engineering Drive, Hanover, NH 03755, United States; Borsuk, M.E., Dartmout</t>
  </si>
  <si>
    <t>The use of scenarios has proven valuable for global change analysis as a means for organizing and communicating information about uncertain future socioeconomic conditions. A small group of well-defined scenarios can provide a set of standard reference ca</t>
  </si>
  <si>
    <t>Climate change; Decision making under uncertainty; Evolutionary economics; Scenario planning; Technology change; Vulnerability analysis</t>
  </si>
  <si>
    <t>Decision making under uncertainty; Evolutionary Economics; Scenario Planning; Technology change; Vulnerability analysis; Algorithms; Climate change; Computational methods; Computer simulation; Data mining; Economics; algorithm; decision making; energy res</t>
  </si>
  <si>
    <t>National Science Foundation, NSF; Directorate for Social, Behavioral and Economic Sciences, SBE: 0962258</t>
  </si>
  <si>
    <t>The authors acknowledge the financial support of this research by U.S. National Science Foundation grant no. 0962258 . M.D. Gerst would also like to acknowledge the research support provided by the Tellus Institute, Boston, MA.</t>
  </si>
  <si>
    <t>Ackerman, F., DeCanio, S.J., Howarth, R.B., Sheeran, K., Limitations of integrated assessment models of climate change (2009) Climatic Change, 95 (3-4), pp. 297-315; Bankes, S.C., Exploratory modeling for policy analysis (1993) Operations Research, 41, pp</t>
  </si>
  <si>
    <t>Borsuk, M.E.; Dartmouth College, 14 Engineering Drive, Hanover, NH 03755, United States; email: mark.borsuk@dartmouth.edu</t>
  </si>
  <si>
    <t>EMSOF</t>
  </si>
  <si>
    <t>Environ. Model. Softw.</t>
  </si>
  <si>
    <t>2-s2.0-84876884540</t>
  </si>
  <si>
    <t>Hilson G., Amankwah R., Ofori-Sarpong G.</t>
  </si>
  <si>
    <t>7003487908;6602535590;35590323600;</t>
  </si>
  <si>
    <t>Going for gold: Transitional livelihoods in Northern Ghana</t>
  </si>
  <si>
    <t>Journal of Modern African Studies</t>
  </si>
  <si>
    <t>10.1017/S0022278X12000560</t>
  </si>
  <si>
    <t>https://www.scopus.com/inward/record.uri?eid=2-s2.0-84876931325&amp;doi=10.1017%2fS0022278X12000560&amp;partnerID=40&amp;md5=59938e3d10aed578916541cda406f8b0</t>
  </si>
  <si>
    <t>Faculty of Business Economics and Law, University of Surrey, Guildford GU2 7XH, United Kingdom; Mineral Engineering Department, University of Mines and Technology, P.O. Box 237, Tarkwa, Ghana</t>
  </si>
  <si>
    <t>Hilson, G., Faculty of Business Economics and Law, University of Surrey, Guildford GU2 7XH, United Kingdom; Amankwah, R., Mineral Engineering Department, University of Mines and Technology, P.O. Box 237, Tarkwa, Ghana; Ofori-Sarpong, G., Mineral Engineeri</t>
  </si>
  <si>
    <t>This article critically reflects on what impact a supported and formalized artisanal and small-scale mining (ASM) sector could have in Northern Ghana, where poverty is deeply rooted, the outcome of decades of government neglect. Since independence in 1957</t>
  </si>
  <si>
    <t>artisanal mining; economic growth; gold mine; living standard; poverty; small scale mining; socioeconomic impact; Ghana; Northern Region [Ghana]; Clidemia hirta</t>
  </si>
  <si>
    <t xml:space="preserve">Abdulai, A., Crolerees, A., Determinants of income diversification amongst rural households in Southern Mali (2001) Food Policy, 26 (4), pp. 437-452; Akyeampong, K., Djangmah, J., Oduro, A., Seidu, A., Hunt, F., (2007) Access to Basic Education in Ghana: </t>
  </si>
  <si>
    <t>Faculty of Business Economics and Law, , Guildford GU2 7XH, United Kingdom</t>
  </si>
  <si>
    <t>0022278X</t>
  </si>
  <si>
    <t>J. Mod. Afr. Stud.</t>
  </si>
  <si>
    <t>2-s2.0-84876931325</t>
  </si>
  <si>
    <t>You cannot make a camel drink water': Capital, Geo-history and contestations in the Zambian Copperbelt</t>
  </si>
  <si>
    <t>10.1016/j.geoforum.2012.11.010</t>
  </si>
  <si>
    <t>https://www.scopus.com/inward/record.uri?eid=2-s2.0-84873992670&amp;doi=10.1016%2fj.geoforum.2012.11.010&amp;partnerID=40&amp;md5=4acbb5a3d5ae0190094cfebe7c53cbdc</t>
  </si>
  <si>
    <t>School of Human Ecology, Ambedkar University, Delhi, Sector 9, Dwarka, New Delhi 110 075, India</t>
  </si>
  <si>
    <t>Negi, R., School of Human Ecology, Ambedkar University, Delhi, Sector 9, Dwarka, New Delhi 110 075, India</t>
  </si>
  <si>
    <t>After prolonged economic decline, Africa is being seen widely as having turned the corner. Relatively high rates of economic growth have been witnessed since the early 2000s, in part due to the China-driven global commodity boom. In addition to older esta</t>
  </si>
  <si>
    <t>Africa; Capitalism; Labor; Mining; Tribe; Zambia</t>
  </si>
  <si>
    <t>capitalism; commodity market; copper; economic growth; mining industry; Zambia</t>
  </si>
  <si>
    <t>Ohio State University, OSU</t>
  </si>
  <si>
    <t xml:space="preserve">This research was supported by grants from the Mershon Center for International Security Studies (Ohio State University), Foundation for Urban and Regional Studies (University of Essex), and the Department of Geography at Ohio State University. Thanks to </t>
  </si>
  <si>
    <t>Banda, L., Solwezi Residents Protest against First Quantum Over Employment (2003) Zambia Daily Mail, , 3 October; Boone, C., Africa's new territorial politics: regionalism and the open economy in Cote d'Ivoire (2007) African Studies Review, 50 (1), pp. 59</t>
  </si>
  <si>
    <t>Negi, R.; School of Human Ecology, Sector 9, Dwarka, New Delhi 110 075, India; email: rohit@aud.ac.in</t>
  </si>
  <si>
    <t>2-s2.0-84873992670</t>
  </si>
  <si>
    <t>Potts D.</t>
  </si>
  <si>
    <t>7102258408;</t>
  </si>
  <si>
    <t>Urban economies, urban livelihoods and natural resource-based economic growth in sub-Saharan Africa: The constraints of a liberalized world economy</t>
  </si>
  <si>
    <t>Local Economy</t>
  </si>
  <si>
    <t>10.1177/0269094212466040</t>
  </si>
  <si>
    <t>https://www.scopus.com/inward/record.uri?eid=2-s2.0-84872567064&amp;doi=10.1177%2f0269094212466040&amp;partnerID=40&amp;md5=7806f120a33ed758bbbe09a7a1f27684</t>
  </si>
  <si>
    <t>King's College London, Department of Geography, Cities Research Group, London WC2R 2LS, United Kingdom</t>
  </si>
  <si>
    <t>Potts, D., King's College London, Department of Geography, Cities Research Group, London WC2R 2LS, United Kingdom</t>
  </si>
  <si>
    <t xml:space="preserve">There is much speculation today about how rapid economic growth in sub-Saharan Africa is transforming development prospects in the region. However, in terms of a broad, multi-dimensional, understanding of the term 'development', into which social justice </t>
  </si>
  <si>
    <t>African cities; African middle classes; African urbanization; development; inequality; natural resources; rural-urban migration; social justice; Sub-Saharan Africa; urban poverty</t>
  </si>
  <si>
    <t>(2011) The middle of the pyramid: Dynamics of the middle class in Africa, , Africa Development Bank, Market Brief, April 20; (2012) African Economic Outlook 2012, , Paris: OECD. DOI: 10.1787/aeo-2012-en; Beattie, A., Free trade zones: 'Resort' is designed</t>
  </si>
  <si>
    <t>Potts, D.; King's College London, , London WC2R 2LS, United Kingdom; email: debby.potts@kcl.ac.uk</t>
  </si>
  <si>
    <t>Local Econ.</t>
  </si>
  <si>
    <t>2-s2.0-84872567064</t>
  </si>
  <si>
    <t>Robbins G.</t>
  </si>
  <si>
    <t>36455018900;</t>
  </si>
  <si>
    <t>Mining FDI and urban economies in sub-Saharan Africa: Exploring the possible linkages</t>
  </si>
  <si>
    <t>10.1177/0269094212469918</t>
  </si>
  <si>
    <t>https://www.scopus.com/inward/record.uri?eid=2-s2.0-84872533894&amp;doi=10.1177%2f0269094212469918&amp;partnerID=40&amp;md5=9360c6c0b8830a6312400f99b8839d98</t>
  </si>
  <si>
    <t>School of Built Environment and Development Studies, University of KwaZulu-Natal, South Africa</t>
  </si>
  <si>
    <t>Robbins, G., School of Built Environment and Development Studies, University of KwaZulu-Natal, South Africa</t>
  </si>
  <si>
    <t>Since the mid-1990s many African countries have experienced rapid and sustained growth in foreign direct investment associated with the exploitation of oil and mineral resources. This has seen economic growth in some countries rising to levels more genera</t>
  </si>
  <si>
    <t>foreign direct investment; local economic development; mining; urbanisation</t>
  </si>
  <si>
    <t>William and Flora Hewlett Foundation, HF; Open University, OU; International Development Research Centre, IDRC; University of Cape Town, UCT</t>
  </si>
  <si>
    <t>This work was supported in part by research activities funded by the Hewlett Foundation and the International Development Research Centre through the Making the Most of Commodities Project hosted by the University of Cape Town and the Open University.</t>
  </si>
  <si>
    <t>Banchirigah, S., Hilson, G., De-agrarianization, re-agrarianization and local economic development: Re-orientating livelihoods in African artisanal mining communities (2010) Policy Sciences, 43 (2), pp. 157-180; Bloch, R., Owusu, G., (2011) Linkages in Gh</t>
  </si>
  <si>
    <t>Robbins, G.; School of Built Environment and Development Studies, South Africa; email: robbinsg@ukzn.ac.za</t>
  </si>
  <si>
    <t>2-s2.0-84872533894</t>
  </si>
  <si>
    <t>Davis G.A., Vásquez Cordano A.L.</t>
  </si>
  <si>
    <t>7404344615;36451538400;</t>
  </si>
  <si>
    <t>International trade in mining products</t>
  </si>
  <si>
    <t>Journal of Economic Surveys</t>
  </si>
  <si>
    <t>10.1111/j.1467-6419.2011.00695.x</t>
  </si>
  <si>
    <t>https://www.scopus.com/inward/record.uri?eid=2-s2.0-84872131315&amp;doi=10.1111%2fj.1467-6419.2011.00695.x&amp;partnerID=40&amp;md5=81ecc8cd6f6dbb2f4882eb939c1de0cf</t>
  </si>
  <si>
    <t>Colorado School of Mines, Economics and Business, United States</t>
  </si>
  <si>
    <t>Davis, G.A., Colorado School of Mines, Economics and Business, United States; Vásquez Cordano, A.L., Colorado School of Mines, Economics and Business, United States</t>
  </si>
  <si>
    <t>The increase in mineral price volatility since 1970 and worries about the impact of rapidly growing mineral exports on the economic growth of developing countries have created recent interest in mineral trade flows and policies. This paper provides a revi</t>
  </si>
  <si>
    <t>Dutch disease; Factor proportions; International trade; Intra-industry trade; Metals; Minerals; Mining; Resource curse; South-South trade</t>
  </si>
  <si>
    <t>developing world; Dutch disease; economic growth; export; international trade; mineral resource; mining; political economy; price dynamics; theoretical study; trade flow; trade performance; trade policy</t>
  </si>
  <si>
    <t>Alexeev, M., Conrad, R., The elusive curse of oil (2009) Review of Economics and Statistics, 91 (3), pp. 586-598; Ascher, W., (1999) Why Governments Waste Natural Resources: Policy Failures in Developing Countries, , Baltimore : Johns Hopkins University P</t>
  </si>
  <si>
    <t>Davis, G.A.; Colorado School of Mines, Economics and BusinessUnited States</t>
  </si>
  <si>
    <t>J. Econ. Surv.</t>
  </si>
  <si>
    <t>2-s2.0-84872131315</t>
  </si>
  <si>
    <t>Che'Man N., Sabri S., Hosni N., Timmermans H.</t>
  </si>
  <si>
    <t>57191831538;41862283500;56471776300;7006171625;</t>
  </si>
  <si>
    <t>Firm dynamic analysis for urban land use and economic growth modelling</t>
  </si>
  <si>
    <t>Planning Malaysia</t>
  </si>
  <si>
    <t>10.21837/pmjournal.v11.i2.116</t>
  </si>
  <si>
    <t>https://www.scopus.com/inward/record.uri?eid=2-s2.0-84920623059&amp;doi=10.21837%2fpmjournal.v11.i2.116&amp;partnerID=40&amp;md5=00757cf10cfc4d70ccc88ee85ec19a1d</t>
  </si>
  <si>
    <t>Centre for Innovative Planning and Development (CiPD), Universiti Teknologi Malaysia, Malaysia; Eindhoven University of Technology, Netherlands; Department of Urban and Regional Planning, Faculty of Built Environment, Universiti Teknologi Malaysia, Malays</t>
  </si>
  <si>
    <t>Che'Man, N., Centre for Innovative Planning and Development (CiPD), Universiti Teknologi Malaysia, Malaysia, Department of Urban and Regional Planning, Faculty of Built Environment, Universiti Teknologi Malaysia, Malaysia; Sabri, S., Centre for Innovative</t>
  </si>
  <si>
    <t>In urban growth processes, urbanisation is highly influenced by economic growth which triggers the dynamics of economic agents and land uses. This is consisted of complex subsystems which need sophisticated methods like agent-based modelling and simulatio</t>
  </si>
  <si>
    <t>Firm demography; Geographical information system; Regional economic growth; Urban sprawl</t>
  </si>
  <si>
    <t>Audretsch, D.B., Houweling, P., Thurik, A.R., (1997) New Firm Survival: Industry Versus Firm Effects. 97-063/3, , Tinbergen Institute. Tinbergen Institute Discussion Papers. Ref Type: Serial (Book,Monograph); Batty, M., Xie, Y., From cells to cities envir</t>
  </si>
  <si>
    <t>Che'Man, N.; Centre for Innovative Planning and Development (CiPD), Malaysia</t>
  </si>
  <si>
    <t>Malaysian Institute Of Planners</t>
  </si>
  <si>
    <t>Plann.Malays.</t>
  </si>
  <si>
    <t>2-s2.0-84920623059</t>
  </si>
  <si>
    <t>Romero H., Smith P., Mendonça M., Méndez M.</t>
  </si>
  <si>
    <t>55241267100;55547114890;35280395500;57213558767;</t>
  </si>
  <si>
    <t>Macro and mesoclimates Andean altiplano and Atacama Desert: Challenges and strategies for social adaptation to its variability [Macro y mesoclimas del altiplano andino y desierto de Atacama: Desafíos y estrategias de adaptación social ante su variabilidad</t>
  </si>
  <si>
    <t>Revista de Geografia Norte Grande</t>
  </si>
  <si>
    <t>https://www.scopus.com/inward/record.uri?eid=2-s2.0-84899944737&amp;partnerID=40&amp;md5=db61bb4bdffa61991a5bc700ddadfaec</t>
  </si>
  <si>
    <t>Departamento de Geografía, Universidad de Chile, Chile; Departamento de Geociências, Universidade Federal de Santa Catarina, Brazil</t>
  </si>
  <si>
    <t>Romero, H., Departamento de Geografía, Universidad de Chile, Chile; Smith, P., Departamento de Geografía, Universidad de Chile, Chile; Mendonça, M., Departamento de Geociências, Universidade Federal de Santa Catarina, Brazil; Méndez, M., Departamento de G</t>
  </si>
  <si>
    <t xml:space="preserve">From a geographical perspective are multiscalarity analized quantitative and qualitative factors and components that give specificity to the climate of the Atacama Desert, the driest in the world, and to Andean mountains and plateaus from which depend on </t>
  </si>
  <si>
    <t>Climatology; Desierto de Atacama; Multiscalarity; Tropical Monzoon</t>
  </si>
  <si>
    <t>adaptive management; climate change; climate effect; climate variation; climatology; economic growth; environmental policy; human settlement; strategic approach; Altiplano; Atacama Desert; Chile</t>
  </si>
  <si>
    <t>Aceituno, P., Elementos del Clima en el Altiplano Sudamericano (1996) Revista Geofísica-IPGH, (44), pp. 37-55; Ahumada, M., Faúndez, L., (2009) Guía descriptiva de los sistemas vegetacionales azonales hídricos terrestres de la ecorregión altiplánica (SVAH</t>
  </si>
  <si>
    <t>Rev. Geogr. Norte Grande</t>
  </si>
  <si>
    <t>2-s2.0-84899944737</t>
  </si>
  <si>
    <t>Bowden B., Insch A.</t>
  </si>
  <si>
    <t>7005690396;23469895700;</t>
  </si>
  <si>
    <t>A study of resource dependency: The coal supply strategy of the Japanese steel mills - 1960-2010</t>
  </si>
  <si>
    <t>Journal of Management History</t>
  </si>
  <si>
    <t>10.1108/17511341311286204</t>
  </si>
  <si>
    <t>https://www.scopus.com/inward/record.uri?eid=2-s2.0-84898432324&amp;doi=10.1108%2f17511341311286204&amp;partnerID=40&amp;md5=427ec739901284941001eb696cf24ba7</t>
  </si>
  <si>
    <t>Griffith Business School, Griffith University, Brisbane, Australia; School of Business, University of Otago, Dunedin, New Zealand</t>
  </si>
  <si>
    <t>Bowden, B., Griffith Business School, Griffith University, Brisbane, Australia; Insch, A., School of Business, University of Otago, Dunedin, New Zealand</t>
  </si>
  <si>
    <t>Purpose: The development of the Pacific seaborne coal trade since 1960 has been central to East Asia's economic expansion. In exploring the growth of this trade this paper seeks to understand why Japanese steel mills (JSMs), the world's largest coal impor</t>
  </si>
  <si>
    <t>Buyer-seller relationship; Canada; Coal; Japan; Management history; Mining; Steel industry; Supply chain management</t>
  </si>
  <si>
    <t>Bala Subrahmanya, M.H., Industrial subcontracting and structure in Japan: Evolution and recent trends (2008) Journal of Management History, 14 (1), pp. 23-38; (2001), Jonker Barlow Barlow Jonker, Hong Kong BJ Coal 2001; Blois, K.J., Vertical quasi-integra</t>
  </si>
  <si>
    <t>Bowden, B.; Griffith Business School, Griffith University, Brisbane, Australia; email: b.bowden@griffith.edu.au</t>
  </si>
  <si>
    <t>J. Manage. Hist.</t>
  </si>
  <si>
    <t>2-s2.0-84898432324</t>
  </si>
  <si>
    <t>Arkhipov G.I.</t>
  </si>
  <si>
    <t>7005740753;</t>
  </si>
  <si>
    <t>Mining industry in the economics of Far Eastern region</t>
  </si>
  <si>
    <t>https://www.scopus.com/inward/record.uri?eid=2-s2.0-84887218831&amp;partnerID=40&amp;md5=684a6b2e877cb08950c2c58b899b97b3</t>
  </si>
  <si>
    <t>Institute of Mining (Ural Department of Russian Academy of Sciences), Khabarovsk, Russian Federation</t>
  </si>
  <si>
    <t>Arkhipov, G.I., Institute of Mining (Ural Department of Russian Academy of Sciences), Khabarovsk, Russian Federation</t>
  </si>
  <si>
    <t>The territory of Far Eastern Federal District has more than a one thousand of ore deposits. More than 20% of these deposits are allocated between the users of subsoil resources. The extraction of minerals is invested by nearly 50 companies. Since 2004 til</t>
  </si>
  <si>
    <t>Budget; Extraction; Far East; Gross regional product; Investments; Mining industry; Subsidies</t>
  </si>
  <si>
    <t>(2007) Bogatstvo Nedr Rossii. Mineralno-syrevoy i Stoimostnyy Analiz. Poyasnitelnaya Zapiska K Geologo-ekonomicheskim Kartam (Wealth of Russian Subsoils. Mineral Raw Material and Value Analysis. Explanatory Summary to Geological and Economic Maps), p. 550</t>
  </si>
  <si>
    <t>Arkhipov, G.I.; Institute of Mining (Ural Department of Russian Academy of Sciences), Khabarovsk, Russian Federation; email: archipov@igd.khv.ru</t>
  </si>
  <si>
    <t>2-s2.0-84887218831</t>
  </si>
  <si>
    <t>Batlle M., Duncan G.</t>
  </si>
  <si>
    <t>36542101000;55820874300;</t>
  </si>
  <si>
    <t>Colombia: A clearer scenery [Colombia: Un panorama menos confuso]</t>
  </si>
  <si>
    <t>Revista de Ciencia Politica</t>
  </si>
  <si>
    <t>10.4067/s0718-090x2013000100005</t>
  </si>
  <si>
    <t>https://www.scopus.com/inward/record.uri?eid=2-s2.0-84881504392&amp;doi=10.4067%2fs0718-090x2013000100005&amp;partnerID=40&amp;md5=8d28547402df8f3371b7692dd777b045</t>
  </si>
  <si>
    <t>Universidad Externado de Colombia, Colombia; Universidad de los Andes, Universidad EAFIT, Colombia</t>
  </si>
  <si>
    <t>Batlle, M., Universidad Externado de Colombia, Colombia; Duncan, G., Universidad de los Andes, Universidad EAFIT, Colombia</t>
  </si>
  <si>
    <t>As we reach the first half of President Juan Manuel Santos' term (2010-2014), this article focuses on the process of reconfiguration of political forces that started in Colombia when he became President in 2010, and which came to fruition in 2012, with th</t>
  </si>
  <si>
    <t>Congress; Juan Manuel Santos; Mining; Peace Process; Reconfiguration of Political Forces</t>
  </si>
  <si>
    <t>Batlle, M., Selección de candidatos en las elecciones locales y regionales de colombianas de 2011: Los casos de Huila y Santander (2012) Reflexión política, 27, pp. 154-171; Civico, A., (2009) No divulgar hasta que los implicados estén muertos. Las guerra</t>
  </si>
  <si>
    <t>Pontificia Universidad Catolica de Chile</t>
  </si>
  <si>
    <t>Rev. Cienc. Polit.</t>
  </si>
  <si>
    <t>2-s2.0-84881504392</t>
  </si>
  <si>
    <t>Muduli K., Govindan K., Barve A., Geng Y.</t>
  </si>
  <si>
    <t>36096936800;54986334000;23501049000;7103277844;</t>
  </si>
  <si>
    <t>Barriers to green supply chain management in Indian mining industries: A graph theoretic approach</t>
  </si>
  <si>
    <t>10.1016/j.jclepro.2012.10.030</t>
  </si>
  <si>
    <t>https://www.scopus.com/inward/record.uri?eid=2-s2.0-84879944003&amp;doi=10.1016%2fj.jclepro.2012.10.030&amp;partnerID=40&amp;md5=3c5889aee57043b287393bc7b572d34a</t>
  </si>
  <si>
    <t>Indian Institute of Technology, Bhubaneswar, Orissa, India; Department of Business and Economics, University of Southern Denmark, Campusvej 55, Odense, Denmark; Key Laboratory of Pollution Ecology and Environmental Engineering, Institute of Applied Ecolog</t>
  </si>
  <si>
    <t>Muduli, K., Indian Institute of Technology, Bhubaneswar, Orissa, India; Govindan, K., Department of Business and Economics, University of Southern Denmark, Campusvej 55, Odense, Denmark, Key Laboratory of Pollution Ecology and Environmental Engineering, I</t>
  </si>
  <si>
    <t>A country's mining industry, despite its significant contributions to the country's economic growth, generally has a very poor public image because it is considered as a major environmental polluter. To acquire an improved social image, as well as to comp</t>
  </si>
  <si>
    <t>Barriers to GSCM implementation; Diagraph; GSCM; GTMA; Permanent</t>
  </si>
  <si>
    <t>Decision making; Developing countries; Economics; Environmental management; Environmental management systems; Environmental regulations; Graph theory; Laws and legislation; Mineral industry; Pollution control; Barriers to GSCM implementation; Diagraphs; G</t>
  </si>
  <si>
    <t>1681448; National Natural Science Foundation of China, NSFC: 71033004; Chinese Academy of Sciences, CAS: 2008-318; Ministerio de Ciencia y Tecnología, MICYT: 2011BAJ06B01</t>
  </si>
  <si>
    <t>The second author (Kannan Govindan) was supported by a Grant from Forsknings-og Innovationsstyrelsen for ‘‘The International Network programme’’ (1681448) and Chinese Academy of Sciences (2008-318). The fourth author (Geng Yong) was supported by Natural S</t>
  </si>
  <si>
    <t>Azapagic, A., Developing a framework for sustainable development indicators for the mining and minerals industry (2004) Journal of Cleaner Production, 12, pp. 639-662; Anand, G., Kodali, R., A mathematical model for the evaluation of roles and responsibil</t>
  </si>
  <si>
    <t>Govindan, K.; Department of Business and Economics, Campusvej 55, Odense, Denmark; email: gov@sam.sdu.dk</t>
  </si>
  <si>
    <t>2-s2.0-84879944003</t>
  </si>
  <si>
    <t>Menon J., Warr P.</t>
  </si>
  <si>
    <t>7005498989;56277544000;</t>
  </si>
  <si>
    <t>Lao economy: Capitalizing on natural resource exports</t>
  </si>
  <si>
    <t>Asian Economic Policy Review</t>
  </si>
  <si>
    <t>10.1111/aepr.12006</t>
  </si>
  <si>
    <t>https://www.scopus.com/inward/record.uri?eid=2-s2.0-84877904172&amp;doi=10.1111%2faepr.12006&amp;partnerID=40&amp;md5=859303e28831db0c2d0e10bc6f446b28</t>
  </si>
  <si>
    <t>Asian Development Bank, Philippines; Arndt-Corden Department of Economics, College of Asia and the Pacific, Australian National University, Canberra, Australia</t>
  </si>
  <si>
    <t>Menon, J., Asian Development Bank, Philippines; Warr, P., Arndt-Corden Department of Economics, College of Asia and the Pacific, Australian National University, Canberra, Australia</t>
  </si>
  <si>
    <t>Trade and investment reforms in Laos since the mid-1980s have boosted natural resource-based exports, underpinning recent economic growth. A high proportion of the proceeds from these exports accrue directly to the government. Over the 8 years preceding 2</t>
  </si>
  <si>
    <t>Dutch disease; Lao PDR; Natural resource revenue; Trade and investment reform</t>
  </si>
  <si>
    <t>(2011) Country Partnership Strategy, Lao PDR 2012-2016, , Asian Development Bank (ADB), Manila: ADB; (2012) ARIC Integration Indicators Database, , Asian Development Bank (ADB), Manila: ADB; Davading, S., Phimmahasay, K., Boyreau, G., (2012) Sustaining Ro</t>
  </si>
  <si>
    <t>Warr, P.; Arndt-Corden Department of Economics, , Canberra, Australia; email: peter.warr@anu.edu.au</t>
  </si>
  <si>
    <t>Asian Econ. Policy Rev.</t>
  </si>
  <si>
    <t>2-s2.0-84877904172</t>
  </si>
  <si>
    <t>The Lao economy: Capitalizing on natural resource exports</t>
  </si>
  <si>
    <t>ADB Economics Working Paper Series</t>
  </si>
  <si>
    <t>https://www.scopus.com/inward/record.uri?eid=2-s2.0-84875193094&amp;partnerID=40&amp;md5=156465a4a0f2ab80b1007bdff40e97d7</t>
  </si>
  <si>
    <t>Office of Regional Economic Integration, Asian Development Bank, India; Arndt-Corden Department of Economics, Australian National University, Australia</t>
  </si>
  <si>
    <t>Menon, J., Office of Regional Economic Integration, Asian Development Bank, India; Warr, P., Arndt-Corden Department of Economics, Australian National University, Australia</t>
  </si>
  <si>
    <t>Trade and investment reforms in the Lao People's Democratic Republic (Lao PDR) since the mid-1980s have boosted natural resource-based exports, underpinning recent economic growth. A high proportion of the proceeds from these exports accrue directly to th</t>
  </si>
  <si>
    <t>Dutch disease; Lao PDR; Natural resource revenues; Trade and investment reforms</t>
  </si>
  <si>
    <t>capital formation; Dutch disease; economic growth; export; export led development; investment; natural resource; state role; trade reform; Laos</t>
  </si>
  <si>
    <t xml:space="preserve">(2011) Country Partnership Strategy, Lao PDR 2012-2016, , Asian Development Bank (ADB). Manila: ADB; (2012) ARIC Integration Indicators Database, , Manila: ADB; Davading, S., Phimmahasay, K., Boyreau, G., (2012) Sustaining Robust Growth: Mitigating Risks </t>
  </si>
  <si>
    <t>Menon, J.; Office of Regional Economic Integration, India</t>
  </si>
  <si>
    <t>ADB Eco. Work. Pap. Ser.</t>
  </si>
  <si>
    <t>2-s2.0-84875193094</t>
  </si>
  <si>
    <t>Edvinsson R.B.</t>
  </si>
  <si>
    <t>36642502800;</t>
  </si>
  <si>
    <t>Swedish GDP 1620-1800: Stagnation or growth?</t>
  </si>
  <si>
    <t>Cliometrica</t>
  </si>
  <si>
    <t>10.1007/s11698-012-0082-y</t>
  </si>
  <si>
    <t>https://www.scopus.com/inward/record.uri?eid=2-s2.0-84871934952&amp;doi=10.1007%2fs11698-012-0082-y&amp;partnerID=40&amp;md5=15c4d97ca61d593930d52a029351533f</t>
  </si>
  <si>
    <t>Department of Economic History, Stockholm University, Stockholm, Sweden</t>
  </si>
  <si>
    <t>Edvinsson, R.B., Department of Economic History, Stockholm University, Stockholm, Sweden</t>
  </si>
  <si>
    <t>This paper reconstructs an annual volume series of GDP and GDP per capita for Sweden within present borders 1620-1800, extending the annual series that exist from 1800 onwards. Annual fluctuations of GDP are estimated from the annual fluctuations of harve</t>
  </si>
  <si>
    <t>Agriculture; Early modern; Economic growth; GDP; Maddison; Sweden</t>
  </si>
  <si>
    <t>Torsten Söderbergs Stiftelse; Vetenskapsrådet, VR</t>
  </si>
  <si>
    <t xml:space="preserve">Acknowledgments Firstly, I want to thank the three anonymous reviewers for helping me to improve this paper. For comments and suggestions on my research concerning pre-industrial economic growth I especially thank Bo Franzén, Dan Johansson, Tor Jacobson, </t>
  </si>
  <si>
    <t>Allen, R., The great divergence in european wages and prices from the middle ages to the first world war (2001) Explor Econ Hist, 38, pp. 411-447. , doi:10.1006/exeh.2001.0775; Allen, R., Economic structure and agricultural productivity in Europe, 1300-18</t>
  </si>
  <si>
    <t>Edvinsson, R. B.; Department of Economic History, , Stockholm, Sweden; email: rodney.edvinsson@ekohist.su.se</t>
  </si>
  <si>
    <t>2-s2.0-84871934952</t>
  </si>
  <si>
    <t>Pierce J., Robinson G.</t>
  </si>
  <si>
    <t>56942892600;7402255058;</t>
  </si>
  <si>
    <t>Oysters thrive in the right environment: The social sustainability of oyster farming in the Eyre Peninsula, South Australia</t>
  </si>
  <si>
    <t>10.1016/j.marpol.2012.04.008</t>
  </si>
  <si>
    <t>https://www.scopus.com/inward/record.uri?eid=2-s2.0-84867330380&amp;doi=10.1016%2fj.marpol.2012.04.008&amp;partnerID=40&amp;md5=0ecbcd2e6e403bad547486bcbd3b458b</t>
  </si>
  <si>
    <t>Centre for Rural Health and Community Development, University of South Australia, 111 Nicolson Avenue, Whyalla, SA 5608, Australia; Centre for Regional Engagement, University of South Australia, 111 Nicolson Avenue, Whyalla, SA 5608, Australia</t>
  </si>
  <si>
    <t>Pierce, J., Centre for Rural Health and Community Development, University of South Australia, 111 Nicolson Avenue, Whyalla, SA 5608, Australia; Robinson, G., Centre for Regional Engagement, University of South Australia, 111 Nicolson Avenue, Whyalla, SA 5</t>
  </si>
  <si>
    <t>This paper reports on a study of the oyster industry in the Eyre Peninsula, South Australia, where oyster farming has become a significant component of the economy since the late 1980s. Whilst the environmental and economic impacts of this industry have b</t>
  </si>
  <si>
    <t>Five capitals; Oyster communities; Rural community values; South Australia</t>
  </si>
  <si>
    <t>cost-benefit analysis; economic growth; economic impact; employment generation; fishery economics; fishing industry; governance approach; oyster culture; qualitative analysis; quantitative analysis; rural economy; social capital; sustainability; sustainab</t>
  </si>
  <si>
    <t>Econsearch (2011), http://www.pir.sa.gov.au/aquaculture.economic_impact, The economic impact of aquaculture on the South Australian state and regional economies 2009/10. A Report prepared for PIRSA aquaculture. Available at (accessed 20 October 2011); Bur</t>
  </si>
  <si>
    <t>Pierce, J.; Centre for Rural Health and Community Development, 111 Nicolson Avenue, Whyalla, SA 5608, Australia; email: janine.pierce@unisa.edu.au</t>
  </si>
  <si>
    <t>2-s2.0-84867330380</t>
  </si>
  <si>
    <t>Yasuhara M., Hunt G., Breitburg D., Tsujimoto A., Katsuki K.</t>
  </si>
  <si>
    <t>7102069020;8502893500;6701886940;14326222600;8661120200;</t>
  </si>
  <si>
    <t>Human-induced marine ecological degradation: Micropaleontological perspectives</t>
  </si>
  <si>
    <t>Ecology and Evolution</t>
  </si>
  <si>
    <t>10.1002/ece3.425</t>
  </si>
  <si>
    <t>https://www.scopus.com/inward/record.uri?eid=2-s2.0-84886605303&amp;doi=10.1002%2fece3.425&amp;partnerID=40&amp;md5=7f7996c73ec15a4915073bfec0310f77</t>
  </si>
  <si>
    <t>School of Biological Sciences, University of Hong Kong, Hong Kong SAR, Hong Kong; Swire Institute of Marine Science, University of Hong Kong, Hong Kong SAR, China; Department of Earth Sciences, University of Hong Kong, Hong Kong SAR, Hong Kong; Department</t>
  </si>
  <si>
    <t>Yasuhara, M., School of Biological Sciences, University of Hong Kong, Hong Kong SAR, Hong Kong, Swire Institute of Marine Science, University of Hong Kong, Hong Kong SAR, China, Department of Earth Sciences, University of Hong Kong, Hong Kong SAR, Hong Ko</t>
  </si>
  <si>
    <t>We analyzed published downcore microfossil records from 150 studies and reinterpreted them from an ecological degradation perspective to address the following critical but still imperfectly answered questions: (1) How is the timing of human-induced degrad</t>
  </si>
  <si>
    <t>Eutrophication; Hypoxia; Marine ecosystems; Microfossils; Pollution; Species diversity</t>
  </si>
  <si>
    <t>Abe, K., Population structure of Keijella bisanensis (Okubo) (Ostracoda, Crustacea) - An inquiry into how far the population structure will be preserved in the fossil record (1983) J. Fac. Sci., Univ. Tokyo. Sec. II, Geol. Mineral. Geogr. Geophys., 20, pp</t>
  </si>
  <si>
    <t>Yasuhara, M.; School of Biological Sciences, Pokfulam Road, Hong Kong SAR, Hong Kong; email: moriakiyasuhara@gmail.com</t>
  </si>
  <si>
    <t>2-s2.0-84886605303</t>
  </si>
  <si>
    <t>Deller S.C., Schreiber A.</t>
  </si>
  <si>
    <t>6603879426;57204513560;</t>
  </si>
  <si>
    <t>Mining and community economic growth</t>
  </si>
  <si>
    <t>Review of Regional Studies</t>
  </si>
  <si>
    <t>https://www.scopus.com/inward/record.uri?eid=2-s2.0-84874328140&amp;partnerID=40&amp;md5=55b86c4ecfa48e67bc7fe52918519abe</t>
  </si>
  <si>
    <t>Department of Agricultural and Applied Economics, University of Wisconsin-Madison, United States</t>
  </si>
  <si>
    <t>Deller, S.C., Department of Agricultural and Applied Economics, University of Wisconsin-Madison, United States; Schreiber, A., Department of Agricultural and Applied Economics, University of Wisconsin-Madison, United States</t>
  </si>
  <si>
    <t>The rapid expansion of oil and gas extraction in large parts of the Marcellus fields in the Appalachian Basin and the Bakken fields in the Williston Basin of the Dakotas and Montana has reignited debate over the role of natural resource extraction as a ru</t>
  </si>
  <si>
    <t>Economic growth; Mining; Rural development</t>
  </si>
  <si>
    <t>economic growth; employment generation; energy resource; exploitation; hydraulic fracture; income distribution; mining; natural gas; oil production; rural development; rural economy; Appalachian Basin; Montana; North Dakota; South Dakota; United States; W</t>
  </si>
  <si>
    <t>Barbieri, C., Valdivia, C., Recreation and Agroforestry: Examining New Dimensions of Multi-Functionality in Family Farms (2010) Journal of Rural Studies, 26, pp. 465-473; Bender, L.D., Green, B.L., Hady, T.F., Kuehn, J.A., Nelson, M.K., Perkinson, L.B., R</t>
  </si>
  <si>
    <t>Deller, S. C.; Department of Agricultural and Applied Economics, United States; email: scdeller@wisc.edu</t>
  </si>
  <si>
    <t>0048749X</t>
  </si>
  <si>
    <t>Rev. Reg. Stud.</t>
  </si>
  <si>
    <t>2-s2.0-84874328140</t>
  </si>
  <si>
    <t>Kamete A.Y.</t>
  </si>
  <si>
    <t>6602481064;</t>
  </si>
  <si>
    <t>Of prosperity, ghost towns and havens: Mining and urbanisation in Zimbabwe</t>
  </si>
  <si>
    <t>Journal of Contemporary African Studies</t>
  </si>
  <si>
    <t>10.1080/02589001.2012.724871</t>
  </si>
  <si>
    <t>https://www.scopus.com/inward/record.uri?eid=2-s2.0-84873627142&amp;doi=10.1080%2f02589001.2012.724871&amp;partnerID=40&amp;md5=a8dedffb7cce9ba33b9d6b36af6a2705</t>
  </si>
  <si>
    <t>Urban Studies, School of Social and Political Sciences, University of Glasgow, United Kingdom</t>
  </si>
  <si>
    <t>Kamete, A.Y., Urban Studies, School of Social and Political Sciences, University of Glasgow, United Kingdom</t>
  </si>
  <si>
    <t>Mining has always played a significant role in the urbanisation of Zimbabwe. That Zimbabwe's most urbanised province has the highest concentration of mining settlements is no accident. Whereas mining initially gave impetus to urbanisation, economic growth</t>
  </si>
  <si>
    <t>Havens; Mining; Poverty; Urbanisation; Zimbabwe</t>
  </si>
  <si>
    <t>globalization; governance approach; human settlement; mining; poverty; urban area; urban development; urban growth; urbanization; Zimbabwe</t>
  </si>
  <si>
    <t>Economic and Social Research Council, ESRC: ES/H033521/1</t>
  </si>
  <si>
    <t>Amin, A., The economic base of contemporary cities (2008) A Companion to the City, pp. 117-129. , ed. G. Bridge and S. Watson. Chichester: Wiley-Blackwell; Bailly, A., Jensen-Butler, C., Leontidou, L., Changing cities: Restructuring, marginality and polic</t>
  </si>
  <si>
    <t>Kamete, A.Y.; Urban Studies, United Kingdom; email: amini.kamete@glasgow.ac.uk</t>
  </si>
  <si>
    <t>J. Contemp. Afr. Stud.</t>
  </si>
  <si>
    <t>2-s2.0-84873627142</t>
  </si>
  <si>
    <t>Sandmann R.</t>
  </si>
  <si>
    <t>55532915200;</t>
  </si>
  <si>
    <t>Greed for mineral resources and the impact in Mongolia [Gier nach Bodenschätzen und Folgen für die Mongolei]</t>
  </si>
  <si>
    <t>https://www.scopus.com/inward/record.uri?eid=2-s2.0-84871319937&amp;partnerID=40&amp;md5=89d17065567905a614923880f73bdc69</t>
  </si>
  <si>
    <t>Institut für Geographische Wissenschaften, FU Berlin, Malteser Straße 74-100, Haus K, 12249 Berlin, Germany</t>
  </si>
  <si>
    <t>Sandmann, R., Institut für Geographische Wissenschaften, FU Berlin, Malteser Straße 74-100, Haus K, 12249 Berlin, Germany</t>
  </si>
  <si>
    <t xml:space="preserve">Since the breakdown of the communist system in 1990 Mongolia has run through a rapid transformation from a steppe land based on mobile livestock keeping to a mining nation of world rank. Above all the rapidly developing mining sector turned out to be the </t>
  </si>
  <si>
    <t>artisanal mining; developing world; economic growth; Gross Domestic Product; mineral resource; mining; rural area; small scale mining; steppe; Mongolia</t>
  </si>
  <si>
    <t>(2010) Oyu Tolgoi Project, , AMEC Minproc. IDP-10. Technical Report o. 0; (1997) Rohstoffwirtschaftliche Länderstudien XII - Mongolei, , BGR. Bundesanstalt für Geowissenschaften und Rohstoffe. Hannover, Berlin; Grayson, R., (2008) The Gold Miners Book. Be</t>
  </si>
  <si>
    <t>Sandmann, R.; Institut für Geographische Wissenschaften, Malteser Straße 74-100, Haus K, 12249 Berlin, Germany; email: robert.sandmannl@web.de</t>
  </si>
  <si>
    <t>2-s2.0-84871319937</t>
  </si>
  <si>
    <t>Burke P.J., Resosudarmo B.P.</t>
  </si>
  <si>
    <t>55150234500;6602240574;</t>
  </si>
  <si>
    <t>Survey of recent developments</t>
  </si>
  <si>
    <t>Bulletin of Indonesian Economic Studies</t>
  </si>
  <si>
    <t>10.1080/00074918.2012.728620</t>
  </si>
  <si>
    <t>https://www.scopus.com/inward/record.uri?eid=2-s2.0-84869783552&amp;doi=10.1080%2f00074918.2012.728620&amp;partnerID=40&amp;md5=622865b6f27a86c5d2cc2b7589c63ef9</t>
  </si>
  <si>
    <t>Australian National University, Australia</t>
  </si>
  <si>
    <t>Burke, P.J., Australian National University, Australia; Resosudarmo, B.P., Australian National University, Australia</t>
  </si>
  <si>
    <t>The Indonesian economy is maintaining its momentum at a time of ongoing uncertainty in the global economy and slowing economic growth in China. Strong domestic demand saw output grow by 6.4% over the year to June, despite a steep fall in net exports. Infl</t>
  </si>
  <si>
    <t>commodity price; demand analysis; economic development; economic growth; emission control; export; global economy; Gross Domestic Product; subsidy system; tourism development; Indonesia</t>
  </si>
  <si>
    <t>Anas, T., Indonesia's new protectionist trade policies: a blast from the past (2012) East Asia Forum, , http://www.eastasiaforum.org/2012/06/18/indonesia-s-new-protectionist-trade-policies-a-blast-from-the-past/, June, available at &amp;&gt;; 2012 leaders' decla</t>
  </si>
  <si>
    <t>Burke, P. J.; Australian National UniversityAustralia</t>
  </si>
  <si>
    <t>Bull. Indones. Econ. Stud.</t>
  </si>
  <si>
    <t>2-s2.0-84869783552</t>
  </si>
  <si>
    <t>Damigos D.</t>
  </si>
  <si>
    <t>6602621626;</t>
  </si>
  <si>
    <t>Monetizing the impacts of climate change on the Greek mining sector</t>
  </si>
  <si>
    <t>Mitigation and Adaptation Strategies for Global Change</t>
  </si>
  <si>
    <t>10.1007/s11027-011-9349-z</t>
  </si>
  <si>
    <t>https://www.scopus.com/inward/record.uri?eid=2-s2.0-84869114540&amp;doi=10.1007%2fs11027-011-9349-z&amp;partnerID=40&amp;md5=349fd60a85cf148b0da36e4b4e4dc973</t>
  </si>
  <si>
    <t>School of Mining and Metallurgical Engineering, National Technical University of Athens, 9 Heroon Polytechniou str, 15780 Athens, Greece</t>
  </si>
  <si>
    <t>Damigos, D., School of Mining and Metallurgical Engineering, National Technical University of Athens, 9 Heroon Polytechniou str, 15780 Athens, Greece</t>
  </si>
  <si>
    <t>Nowadays, it is widely acknowledged that climate change will affect mining industry and may pose significant risks to the economic viability of mining enterprises. So far, the vast majority of recent research efforts on this subject have focused, not surp</t>
  </si>
  <si>
    <t>Adaptation and mitigation costs; Climate change; Mining industry</t>
  </si>
  <si>
    <t>climate change; cost-benefit analysis; data set; economic growth; emission; environmental economics; mining industry; population growth; risk factor; top-down control; Greece; Mediterranean Region</t>
  </si>
  <si>
    <t>Arnell, N.W., Climate change and global water resources (1999) Global Environ Change, 9 (1), pp. S31-S49; Arnell, N.W., Climate change and global water resources: SRES emissions and socio-economic scenarios (2004) Global Environ Change, 14 (1), pp. 31-52;</t>
  </si>
  <si>
    <t>Damigos, D.; School of Mining and Metallurgical Engineering, 9 Heroon Polytechniou str, 15780 Athens, Greece; email: damigos@metal.ntua.gr</t>
  </si>
  <si>
    <t>MASCF</t>
  </si>
  <si>
    <t>Mitigation Adapt. Strateg. Global Change</t>
  </si>
  <si>
    <t>2-s2.0-84869114540</t>
  </si>
  <si>
    <t>Wilson N.</t>
  </si>
  <si>
    <t>57220645464;</t>
  </si>
  <si>
    <t>Economic booms and risky sexual behavior: Evidence from Zambian copper mining cities</t>
  </si>
  <si>
    <t>Journal of Health Economics</t>
  </si>
  <si>
    <t>10.1016/j.jhealeco.2012.07.007</t>
  </si>
  <si>
    <t>https://www.scopus.com/inward/record.uri?eid=2-s2.0-84865508934&amp;doi=10.1016%2fj.jhealeco.2012.07.007&amp;partnerID=40&amp;md5=332c3a904921d344fafa9480e470223c</t>
  </si>
  <si>
    <t>Department of Economics, Williams College, Williamstown, MA 01267, United States</t>
  </si>
  <si>
    <t>Wilson, N., Department of Economics, Williams College, Williamstown, MA 01267, United States</t>
  </si>
  <si>
    <t xml:space="preserve">Existing studies suggest that individual and household level economic shocks affect the demand for and supply of risky sex. However, little evidence exists on the effects of an aggregate shock on equilibrium risky sexual behavior. This paper examines the </t>
  </si>
  <si>
    <t>Commodity shocks; Copper mining; Economic growth; HIV/AIDS; Zambia</t>
  </si>
  <si>
    <t>copper; acquired immune deficiency syndrome; commodity market; copper; demand analysis; economic growth; human immunodeficiency virus; mining; sexual behavior; acquired immune deficiency syndrome; article; conceptual framework; economic development; emplo</t>
  </si>
  <si>
    <t>copper, 15158-11-9, 7440-50-8; Copper, 789U1901C5</t>
  </si>
  <si>
    <t>Beny, L., Cook, L., Metals or management? Explaining Africa's recent economic growth performance (2009) American Economic Review: Papers &amp; Proceedings, 99 (2), pp. 268-274; Bertrand, M., Duflo, E., Mullainathan, S., How much should we trust difference-in-</t>
  </si>
  <si>
    <t>Wilson, N.; Department of Economics, , Williamstown, MA 01267, United States; email: nlw3@williams.edu</t>
  </si>
  <si>
    <t>JHECD</t>
  </si>
  <si>
    <t>J. Health Econ.</t>
  </si>
  <si>
    <t>2-s2.0-84865508934</t>
  </si>
  <si>
    <t>Zhang Z., Shi M., Yang H.</t>
  </si>
  <si>
    <t>55811264500;8933675400;57189931241;</t>
  </si>
  <si>
    <t>Understanding Beijings water challenge: A decomposition analysis of changes in Beijings water footprint between 1997 and 2007</t>
  </si>
  <si>
    <t>10.1021/es302576u</t>
  </si>
  <si>
    <t>https://www.scopus.com/inward/record.uri?eid=2-s2.0-84869380364&amp;doi=10.1021%2fes302576u&amp;partnerID=40&amp;md5=0defbff4662ebdb1479fe4ad5dd5cf57</t>
  </si>
  <si>
    <t>Academy of Mathematics and Systems Science, Chinese Academy of Sciences, University of Chinese Academy of Sciences, No.55, Zhongguancun East Road, Haidian District, 100190, Beijing, China; Graduate University of Chinese Academy of Sciences, Research Centr</t>
  </si>
  <si>
    <t>Zhang, Z., Academy of Mathematics and Systems Science, Chinese Academy of Sciences, University of Chinese Academy of Sciences, No.55, Zhongguancun East Road, Haidian District, 100190, Beijing, China; Shi, M., Graduate University of Chinese Academy of Scie</t>
  </si>
  <si>
    <t>Beijing has been experiencing increasing water shortage alongside its astonishing economic growth over the past decades. This study conducts a quasi-dynamic input-output (IO) analysis to investigate changes in Beijings water footprint (WF) and decompose t</t>
  </si>
  <si>
    <t>Contributing factor; Decomposition analysis; Economic growths; Economic system; Input-output; Scale effects; Structural effect; Water footprint; Water shortages; Water use; Economics; Expansion; Water resources; Water supply; Factor analysis; fresh water;</t>
  </si>
  <si>
    <t>water, 7732-18-5</t>
  </si>
  <si>
    <t>Beijing Water Authority (2010) Beijing Water Resources Bulletin, , Standards Press of China: Beijing; (2010) China Statistical Yearbook, , National Bureau of Statistics of China. China Statistical Press: Beijing; Beijing Water Authority (2012) Beijing Wat</t>
  </si>
  <si>
    <t>Yang, H.; Swiss Federal Institute of Aquatic Science and Technology, Ueberlandstrasse 133, 8600, Duebendorf, Switzerland; email: hong.yang@eawag.ch</t>
  </si>
  <si>
    <t>2-s2.0-84869380364</t>
  </si>
  <si>
    <t>Shakouri B., Yazdi S.</t>
  </si>
  <si>
    <t>36631074500;36631188400;</t>
  </si>
  <si>
    <t>Granger causality relationship between mining exports and GDP growth in Iran</t>
  </si>
  <si>
    <t>Australian Journal of Basic and Applied Sciences</t>
  </si>
  <si>
    <t>https://www.scopus.com/inward/record.uri?eid=2-s2.0-84872696664&amp;partnerID=40&amp;md5=2d2a23d4ff6a30db21d02ff53aed312f</t>
  </si>
  <si>
    <t>Department of Economics, Islamic Azad University, South Tehran Branch, Tehran, Iran</t>
  </si>
  <si>
    <t>Shakouri, B., Department of Economics, Islamic Azad University, South Tehran Branch, Tehran, Iran; Yazdi, S., Department of Economics, Islamic Azad University, South Tehran Branch, Tehran, Iran</t>
  </si>
  <si>
    <t>This paper investigates the causality relationship between miningexports, industrialexports,imports and economic growth for Iran using Cointegration, Error Correction Model, and Granger causality.The annual time series used for the estimation cover the ti</t>
  </si>
  <si>
    <t>Cointegration; Economic growth; Error correction model; Exports; Granger causality; Iran; Mining exports</t>
  </si>
  <si>
    <t>Awokuse, O., Export led growth and the Japanese economy: Evidence from VAR and acyclic graph (2005) Applied Economic Letters, 12, pp. 849-858; Balassa, B., The lessons of East Asian development: An overview (1988) Economic Development and Cultural Change,</t>
  </si>
  <si>
    <t>Shakouri, B.; Department of Economics, , Tehran, Iran; email: b_shakouri@azad.ac.ir</t>
  </si>
  <si>
    <t>Aust. J. Basic Appl. Sci.</t>
  </si>
  <si>
    <t>2-s2.0-84872696664</t>
  </si>
  <si>
    <t>Coccia M., Finardi U., Margon D.</t>
  </si>
  <si>
    <t>8726888200;12755628300;37561474200;</t>
  </si>
  <si>
    <t>Current trends in nanotechnology research across worldwide geo-economic players</t>
  </si>
  <si>
    <t>Journal of Technology Transfer</t>
  </si>
  <si>
    <t>10.1007/s10961-011-9219-6</t>
  </si>
  <si>
    <t>https://www.scopus.com/inward/record.uri?eid=2-s2.0-84866277605&amp;doi=10.1007%2fs10961-011-9219-6&amp;partnerID=40&amp;md5=add3919d905fa0dfe4b7ae56049532b8</t>
  </si>
  <si>
    <t>CNR-National Research Council of Italy, CERIS-CNR, via Real Collegio, n. 30, 10024 Moncalieri, Torino, Italy; Dipartimento di Chimica I.F.M. and NIS-Centre of Excellence, Università di Torino, via P. Giuria 7, 10125 Turino, Italy</t>
  </si>
  <si>
    <t>Coccia, M., CNR-National Research Council of Italy, CERIS-CNR, via Real Collegio, n. 30, 10024 Moncalieri, Torino, Italy; Finardi, U., CNR-National Research Council of Italy, CERIS-CNR, via Real Collegio, n. 30, 10024 Moncalieri, Torino, Italy, Dipartimen</t>
  </si>
  <si>
    <t xml:space="preserve">The purpose of this paper is to analyze the current temporal and spatial trajectories in nanotechnology research in order to display the worldwide patterns of scientific domains across main geo-economic players. Current trends of nanotechnology have been </t>
  </si>
  <si>
    <t>Comparative innovation systems; Data mining; Nanotechnology; Research trends; Technological trajectories</t>
  </si>
  <si>
    <t>Data mining; Economics; Molecular biology; Converging technologies; Innovation policies; Innovation system; Nanotechnology research; Research trends; Scientific collaboration; Technological applications; Temporal and spatial; Nanotechnology</t>
  </si>
  <si>
    <t>Bainbridge, W.S., Roco, M.C., (2006) Managing Nano-Bio-Info-Cogno Innovations, Converging Technologies in Society, , Berlin: Springer; Bozeman, B., Laredo, P., Mangematin, V., Understanding the emergence and deployment of "nano" S&amp;T (2007) Research Policy</t>
  </si>
  <si>
    <t>Finardi, U.; Dipartimento di Chimica I.F.M. and NIS-Centre of Excellence, via P. Giuria 7, 10125 Turino, Italy; email: ugo.finardi@unito.it</t>
  </si>
  <si>
    <t>J. Technol. Transf.</t>
  </si>
  <si>
    <t>2-s2.0-84866277605</t>
  </si>
  <si>
    <t>Slunge D., Loayza F.</t>
  </si>
  <si>
    <t>55257377100;55257602300;</t>
  </si>
  <si>
    <t>Greening growth through strategic environmental assessment of sector reforms</t>
  </si>
  <si>
    <t>Public Administration and Development</t>
  </si>
  <si>
    <t>10.1002/pad.1623</t>
  </si>
  <si>
    <t>https://www.scopus.com/inward/record.uri?eid=2-s2.0-84862635542&amp;doi=10.1002%2fpad.1623&amp;partnerID=40&amp;md5=de4d755986e7de0d9cf9f413b4d22a51</t>
  </si>
  <si>
    <t>University of Gothenburg, Sweden; World Bank, United States</t>
  </si>
  <si>
    <t>Slunge, D., University of Gothenburg, Sweden; Loayza, F., World Bank, United States</t>
  </si>
  <si>
    <t>Climate change and escalating degradation of ecosystem services place the need for greening economic growth on the international policy agenda. To make growth greener and more inclusive, it is crucial to change the institutions and incentive structures in</t>
  </si>
  <si>
    <t>Governance; Green growth; Institutions; Sector reform; Strategic environmental assessment; World Bank</t>
  </si>
  <si>
    <t>developing world; ecosystem service; empowerment; environmental assessment; environmental economics; governance approach; public administration; strategic approach; World Bank; Bangladesh; China; Guinea; Kenya; Liberia [West Africa]; Malawi; Pakistan; Sie</t>
  </si>
  <si>
    <t>Acemoglu, D., Johnson, S., Robinson, J.A., The colonial origins of comparative development: an empirical investigation (2001) American Economic Review, 91 (5), pp. 1369-1401. , DOI: 10.1257/aer.91.5.1369; Acemoglu, D., Johnson, S., Robinson, J.A., (2004),</t>
  </si>
  <si>
    <t>Slunge, D.; Department of Economics, Box 640, 405 30 Göteborg, Sweden; email: Daniel.Slunge@economics.gu.se</t>
  </si>
  <si>
    <t>Public Adm. Dev.</t>
  </si>
  <si>
    <t>2-s2.0-84862635542</t>
  </si>
  <si>
    <t>Tan H., Wang H., Chen L., Ren H.</t>
  </si>
  <si>
    <t>36706686700;7501737041;54913994500;55214361500;</t>
  </si>
  <si>
    <t>Empirical analysis on contribution share of safety investment to economic growth: A case study of Chinese mining industry</t>
  </si>
  <si>
    <t>10.1016/j.ssci.2012.01.012</t>
  </si>
  <si>
    <t>https://www.scopus.com/inward/record.uri?eid=2-s2.0-84860871564&amp;doi=10.1016%2fj.ssci.2012.01.012&amp;partnerID=40&amp;md5=eab9683993d9918602e8e003d4ceca4d</t>
  </si>
  <si>
    <t>State Key Laboratory of Coal Mine Disaster Dynamics and Control, Chongqing University, Chongqing 400030, China; Chongqing Vocational Institute of Engineering, Chongqing 400037, China; Exploration Institute of Geology and Mineral Resources, Yunnan Bureau o</t>
  </si>
  <si>
    <t xml:space="preserve">Tan, H., State Key Laboratory of Coal Mine Disaster Dynamics and Control, Chongqing University, Chongqing 400030, China, Chongqing Vocational Institute of Engineering, Chongqing 400037, China; Wang, H., State Key Laboratory of Coal Mine Disaster Dynamics </t>
  </si>
  <si>
    <t>Insufficient investment in safety is one of the most important reasons which lead to frequent accidents in Chinese mining industry. Safety input has long been regarded as a 'sunk cost', lacking output, and little attention from mining companies was focuse</t>
  </si>
  <si>
    <t>Contribution share of safety input to economy growth; Economic growth model; Mining industry; Production safety indexes</t>
  </si>
  <si>
    <t>Cointegration; Dynamic modeling; Economic growths; Economy growth; Empirical analysis; GDP growth; Granger causality test; Major factors; Mining companies; Mining economics; Mining safety; Mining technology; New production; Production safety; Safety inves</t>
  </si>
  <si>
    <t>The authors express their thanks to both the referees for their useful and constructive comments. Financial support of this work by the National Natural Science Innovation Group Foundation of China under Contract No. 50921063 is gratefully acknowledged.</t>
  </si>
  <si>
    <t>Asogwa, S.E., The health benefits of mechanization at the Nigerian Coal Corporation (1988) Accident Analysis and Prevention, 2, pp. 103-108; Barro, J.R., Saka-Imartin, X., (2000), pp. 110-156. , Economic Growth, 1995, McGraw-Hill Press. (Chinese translati</t>
  </si>
  <si>
    <t>Tan, H.; State Key Laboratory of Coal Mine Disaster Dynamics and Control, , Chongqing 400030, China; email: haix@cqu.edu.cn</t>
  </si>
  <si>
    <t>2-s2.0-84860871564</t>
  </si>
  <si>
    <t>Jetmarová J.</t>
  </si>
  <si>
    <t>55293660100;</t>
  </si>
  <si>
    <t>Bolivia: The land of indigenous environmentalism? Some considerations upon the paradoxes of the Bolivian political project [Bolívie: Zem? indigenního environmentalismu? N?kolik úvah nad paradoxy bolivijského politického projektu]</t>
  </si>
  <si>
    <t>Cesky Lid</t>
  </si>
  <si>
    <t>https://www.scopus.com/inward/record.uri?eid=2-s2.0-84863436367&amp;partnerID=40&amp;md5=a009457708875aceb814be59758d429d</t>
  </si>
  <si>
    <t>Fakulta Filozofická, Univerzity Pardubice, Katedra Sociálních V?d, Studentská 95, 532 10 Pardubice, Czech Republic</t>
  </si>
  <si>
    <t>Jetmarová, J., Fakulta Filozofická, Univerzity Pardubice, Katedra Sociálních V?d, Studentská 95, 532 10 Pardubice, Czech Republic</t>
  </si>
  <si>
    <t>The article ponders over the environmental paradoxes of the Bolivian political project. The government of Morales aspires to establish a system based on social justice, environmentally conscious politics and the respect for the indigenous populations of t</t>
  </si>
  <si>
    <t>Bolivia; Environmentalism; Evo Morales; Hydrocarbons; Indigenous; Lithium</t>
  </si>
  <si>
    <t>(2011) Pueblo Guaraní Itika Guasú Orgulloso de Conseguir un Convenio de 14,8 Millones de Dólares Con Repsol, , http://www.aininoticias.org/2011/03/pueblo-guarani-itika-guasu-orgulloso- de-conseguir--un-convenio-de-148-millones-dolares-con-repsol/, AINI; A</t>
  </si>
  <si>
    <t>Jetmarová, J.; Fakulta Filozofická, Studentská 95, 532 10 Pardubice, Czech Republic; email: jana.jetmarova@upce.cz</t>
  </si>
  <si>
    <t>Czech</t>
  </si>
  <si>
    <t>2-s2.0-84863436367</t>
  </si>
  <si>
    <t>Wang N.-J., Zhou T.-F.</t>
  </si>
  <si>
    <t>55347384600;55927392700;</t>
  </si>
  <si>
    <t>Evaluation of the coupling environmental-economic system in mining city-taking Tongling City for example</t>
  </si>
  <si>
    <t>https://www.scopus.com/inward/record.uri?eid=2-s2.0-84865564210&amp;partnerID=40&amp;md5=c5685778ca8207d19570c54e37e84b27</t>
  </si>
  <si>
    <t>School of Resources and Environmental Engineering, Hefei University of Technology, Hefei 230009, China</t>
  </si>
  <si>
    <t>Wang, N.-J., School of Resources and Environmental Engineering, Hefei University of Technology, Hefei 230009, China; Zhou, T.-F., School of Resources and Environmental Engineering, Hefei University of Technology, Hefei 230009, China</t>
  </si>
  <si>
    <t>Based on the causes, characteristics and measures of vulnerability of environmental-economic system index of evaluation system for coupling degree was constructed in a mining city-Tongling. The model of evaluation system was constructed from the three-dim</t>
  </si>
  <si>
    <t>Coupling degree; Environmental-economic system; Grey slope similarity incidence; Tongling City</t>
  </si>
  <si>
    <t>(1994), 3 (3), pp. 1-8. , Chinese source; (1999), 51 (6), pp. 12-14. , Chinese source; (2007), 35 (11), pp. 41-47. , Chinese source; (2010), 44 (3), pp. 512-516. , Chinese source; (2010), 46 (5), pp. 11-18. , Chinese source; (2004), (11), pp. 134-144. , C</t>
  </si>
  <si>
    <t>Wang, N.-J.; School of Resources and Environmental Engineering, , Hefei 230009, China; email: wang200541607@126.com</t>
  </si>
  <si>
    <t>2-s2.0-84865564210</t>
  </si>
  <si>
    <t>Nem Singh J.T.</t>
  </si>
  <si>
    <t>37115768800;</t>
  </si>
  <si>
    <t>Who Owns the Minerals? Repoliticizing Neoliberal Governance in Brazil and Chile</t>
  </si>
  <si>
    <t>Journal of Developing Societies</t>
  </si>
  <si>
    <t>10.1177/0169796X12448759</t>
  </si>
  <si>
    <t>https://www.scopus.com/inward/record.uri?eid=2-s2.0-84863200755&amp;doi=10.1177%2f0169796X12448759&amp;partnerID=40&amp;md5=81467e6a975d63dcb8ced75ee6676250</t>
  </si>
  <si>
    <t>Department of Politics, University of Sheffield, Sheffield, United Kingdom</t>
  </si>
  <si>
    <t>Nem Singh, J.T., Department of Politics, University of Sheffield, Sheffield, United Kingdom</t>
  </si>
  <si>
    <t>In the debate about post-neoliberal governance in Latin America, a key aspect is how the election of Left governments opened up new discussions about the role of the state in the economy. While Brazil and Chile are difficult to classify as "post neolibera</t>
  </si>
  <si>
    <t>labor unions; mining; neoliberalism; petroleum; resource governance</t>
  </si>
  <si>
    <t xml:space="preserve">democratization; economic development; economic growth; global economy; governance approach; labor market; mining; natural resource; negotiation process; neoliberalism; oil industry; ownership; political change; political economy; privatization; resource </t>
  </si>
  <si>
    <t>Burdick, J., Oxhorn, P., Roberts, K., (2009) Beyond Neoliberalism in Latin America? Societies and Politics at the Crossroads, , Basingstoke: Palgrave Macmillan; Cerny, P.G., Paradoxes of the competition state: The dynamics of political globalisation (1997</t>
  </si>
  <si>
    <t>Nem Singh, J. T.; Department of Politics, , Sheffield, United Kingdom; email: jtnemsingh@gmail.com</t>
  </si>
  <si>
    <t>0169796X</t>
  </si>
  <si>
    <t>J. Dev. Soc.</t>
  </si>
  <si>
    <t>2-s2.0-84863200755</t>
  </si>
  <si>
    <t>Gao Z.</t>
  </si>
  <si>
    <t>55222218600;</t>
  </si>
  <si>
    <t>Sustainable development and upgrading mode of coal industry in China</t>
  </si>
  <si>
    <t>10.1016/j.ijmst.2012.04.009</t>
  </si>
  <si>
    <t>https://www.scopus.com/inward/record.uri?eid=2-s2.0-84861900757&amp;doi=10.1016%2fj.ijmst.2012.04.009&amp;partnerID=40&amp;md5=b720f35d72291c433b2b2f4580ef017e</t>
  </si>
  <si>
    <t>School of Economics, Wuhan University of Technology, Wuhan 430070, China; Zhengzhou Coal Industry (Group) Co. Ltd., Zhengzhou 450007, China</t>
  </si>
  <si>
    <t>Gao, Z., School of Economics, Wuhan University of Technology, Wuhan 430070, China, Zhengzhou Coal Industry (Group) Co. Ltd., Zhengzhou 450007, China</t>
  </si>
  <si>
    <t>It is an emerging realistic problem on how to promote a high level of technology in the coal industry, find new upgrading powers and create new competitive advantages, which are also the core problems to efficient transformation pattern of economic growth</t>
  </si>
  <si>
    <t>Sustainable development; Upgrading mechanism; Upgrading mode</t>
  </si>
  <si>
    <t xml:space="preserve">Competitive advantage; Core problems; Developmental mode; Economic growths; Energy security; Energy supplies; Entry point; Field surveys; Resource recovery; Transformation patterns; Upgrading mode; Utilization rates; Work force; Competition; Core levels; </t>
  </si>
  <si>
    <t>Ding, Z.H., Zhou, M.H., Liu, Y., The effects of coal prices on merchandise prices in China (2011) Min Sci Technol, 21 (5), pp. 651-654; Hollis, C., Sherman, R., Moshe, S., (1995) Industrialization and Growth: A Comparative Study, , Shanghai people's Publi</t>
  </si>
  <si>
    <t>Gao, Z.; School of Economics, , Wuhan 430070, China; email: gaozg5678@163.com</t>
  </si>
  <si>
    <t>2-s2.0-84861900757</t>
  </si>
  <si>
    <t>Lafevor M.C.</t>
  </si>
  <si>
    <t>55243428500;</t>
  </si>
  <si>
    <t>Building a colonial resource monopoly: The expansion of sulphur mining in new spain, 1600-1820</t>
  </si>
  <si>
    <t>Geographical Review</t>
  </si>
  <si>
    <t>10.1111/j.1931-0846.2012.00143.x</t>
  </si>
  <si>
    <t>https://www.scopus.com/inward/record.uri?eid=2-s2.0-84861949242&amp;doi=10.1111%2fj.1931-0846.2012.00143.x&amp;partnerID=40&amp;md5=23009421b69f07675bb970d0a465374f</t>
  </si>
  <si>
    <t>University of Texas-Austin, Austin, TX 78705, United States</t>
  </si>
  <si>
    <t>Lafevor, M.C., University of Texas-Austin, Austin, TX 78705, United States</t>
  </si>
  <si>
    <t>The discovery, extraction, and monopolistic control of key natural resources was a priority of New Spain's colonial administration. Managing the region's abundant resources, however, often proved difficult for the Spanish Crown. Human and environmental ch</t>
  </si>
  <si>
    <t>Bourbon Reforms; Mexico; Monopoly; Natural resources; New Spain; Sulphur</t>
  </si>
  <si>
    <t>economic growth; industrial production; mining industry; monopoly; natural resource; sulfur; Mexico [North America]; Spain</t>
  </si>
  <si>
    <t>(1591) General de parte, 4. , AGN [Archivo General de la Nación, Mexico City]. ., exp. 692, fs. 189; (1663) Indios, 19. , AGN [Archivo General de la Nación, Mexico City]. ., exp. 644, fs. 57-58; (1685) Reales Cédulas Duplicadas, 28. , AGN [Archivo General</t>
  </si>
  <si>
    <t>Lafevor, M.C.; University of Texas-Austin, Austin, TX 78705, United States; email: mattlafevor@yahoo.com</t>
  </si>
  <si>
    <t>Geogr. Rev.</t>
  </si>
  <si>
    <t>2-s2.0-84861949242</t>
  </si>
  <si>
    <t>Madrid Lara E.R., Sempértegui A.C., Tito S.L., Canelas E.L., Alanez J.L.R.</t>
  </si>
  <si>
    <t>55203576400;55203576500;55203627100;55203576700;55203576600;</t>
  </si>
  <si>
    <t>Coro coro and challapata: Defending collective rights and mother earth against development mining fetishism</t>
  </si>
  <si>
    <t>10.1089/env.2011.0027</t>
  </si>
  <si>
    <t>https://www.scopus.com/inward/record.uri?eid=2-s2.0-84860424907&amp;doi=10.1089%2fenv.2011.0027&amp;partnerID=40&amp;md5=5a80e9a4e3ec66131419954dc2d2e57c</t>
  </si>
  <si>
    <t>Colectivo de Coordinación de Acciones Socio Ambientales, Junin No 719 La Ptala y Presidente Montes Oruro, Oruro 1658, Bolivia; Latin American Network of Women, Defenders of Socio-Environmental Rights in Resistance to Mining, Junin No 719 La Ptala y Presid</t>
  </si>
  <si>
    <t>Madrid Lara, E.R., Colectivo de Coordinación de Acciones Socio Ambientales, Junin No 719 La Ptala y Presidente Montes Oruro, Oruro 1658, Bolivia; Sempértegui, A.C., Colectivo de Coordinación de Acciones Socio Ambientales, Junin No 719 La Ptala y President</t>
  </si>
  <si>
    <t xml:space="preserve">Differing attitudes towards development and relationships with nature constitute some of the most significant causes of conflict among peasant and indigenous communities involved in large-scale mining projects. Both the state and the mining companies try </t>
  </si>
  <si>
    <t>collective action; economic growth; environmental issue; environmental justice; human rights; mining; mobilization; nature-society relations; territorial planning; Andenes; Andoya; Norway; Vesteralen</t>
  </si>
  <si>
    <t>Colmer, J.M., Fetichización jurídica del derecho (2008) Nómadas: Revista Crítica de Ciencias Sociales y Jurídicas, 20. , (Barcelona: Universidad de Barcelona; Soto, G., (2010) Neodesarrollismo y Derechos Indígenas en Bolivia, , (CEADESC, December; http://</t>
  </si>
  <si>
    <t>Madrid Lara, E.R.; Colectivo de Coordinación de Acciones Socio Ambientales, Junin No 719 La Ptala y Presidente Montes Oruro, Oruro 1658, Bolivia; email: emiwila@hotmail.com</t>
  </si>
  <si>
    <t>2-s2.0-84860424907</t>
  </si>
  <si>
    <t>Gregory R.G.</t>
  </si>
  <si>
    <t>7402331927;</t>
  </si>
  <si>
    <t>Living standards, terms of trade and foreign ownership: Reflections on the Australian mining boom</t>
  </si>
  <si>
    <t>10.1111/j.1467-8489.2012.00588.x</t>
  </si>
  <si>
    <t>https://www.scopus.com/inward/record.uri?eid=2-s2.0-84859090871&amp;doi=10.1111%2fj.1467-8489.2012.00588.x&amp;partnerID=40&amp;md5=82ee61e412655740c73affb929ce40a4</t>
  </si>
  <si>
    <t>Research School of Economics, Australian National University, Victoria University, Australia</t>
  </si>
  <si>
    <t>Gregory, R.G., Research School of Economics, Australian National University, Victoria University, Australia</t>
  </si>
  <si>
    <t>Australia is experiencing its largest mining boom for more than a century and a half. This paper explores, from a national perspective, important economic differences that arise when a mining boom, such as the current one, is generated by sustained export</t>
  </si>
  <si>
    <t>Economic growth; Foreign ownership; Real GDP; Resource booms; Terms of trade</t>
  </si>
  <si>
    <t>firm ownership; Gross Domestic Product; industrial performance; industrial production; living standard; mineral resource; mining industry; terms of trade; Australia; United States</t>
  </si>
  <si>
    <t>(2001), Australian Bureau of Statistics. Real net national disposable income - a new national accounts measure. Australian National Accounts: National Income, Expenditure and Product (Cat. No. 5206.0), December Quarter; The terms of trade and the national</t>
  </si>
  <si>
    <t>Gregory, R.G.; Research School of Economics, Australia; email: bob.gregory@anu.edu.au</t>
  </si>
  <si>
    <t>2-s2.0-84859090871</t>
  </si>
  <si>
    <t>Liu Y., Yin G., Ma L.J.C.</t>
  </si>
  <si>
    <t>35194183300;49962695900;26643260800;</t>
  </si>
  <si>
    <t>Local state and administrative urbanization in post-reform China: A case study of Hebi City, Henan Province</t>
  </si>
  <si>
    <t>10.1016/j.cities.2011.08.003</t>
  </si>
  <si>
    <t>https://www.scopus.com/inward/record.uri?eid=2-s2.0-84856480984&amp;doi=10.1016%2fj.cities.2011.08.003&amp;partnerID=40&amp;md5=f65a8db257d0af8327f496671acf2aa8</t>
  </si>
  <si>
    <t>Guangdong Key Laboratory for Urbanization and Geo-simulation, School of Geography and Planning, Sun Yat-sen University, Guangzhou 510275, China; Graduate School of Humanities, Kyushu University, Fukuoka 8128581, Japan; Department of Geography and Planning</t>
  </si>
  <si>
    <t>Liu, Y., Guangdong Key Laboratory for Urbanization and Geo-simulation, School of Geography and Planning, Sun Yat-sen University, Guangzhou 510275, China; Yin, G., Graduate School of Humanities, Kyushu University, Fukuoka 8128581, Japan; Ma, L.J.C., Depart</t>
  </si>
  <si>
    <t>China's rapid growth over the last three decades has attracted much academic attention. In the post-reform era, economic growth has been paralleled by rapid urbanization. China's urbanization experience has been shaped heavily by the state through nationa</t>
  </si>
  <si>
    <t>Administrative urbanization; China; City-making; Hebi City; Local state</t>
  </si>
  <si>
    <t>administrative framework; economic growth; local planning; stakeholder; urban development; urban economy; urban policy; urban politics; urbanization; Beijing [Beijing (ADS)]; Beijing [China]; China; Guangdong; Guangzhou; Henan; Shanghai</t>
  </si>
  <si>
    <t>National Natural Science Foundation of China: 40701041, 40971095; Guangdong Planning Office of Philosophy and Social Science; Joint Research Fund for Overseas Chinese Scholars and Scholars in Hong Kong and Macao</t>
  </si>
  <si>
    <t>This article is funded by the National Natural Science Foundation of China (40701041 and 40971095); Scientific Research Foundation for the Returned Overseas Chinese Scholars, State Education Ministry; Project of the 11th 5-year Plan of Philosophy and Soci</t>
  </si>
  <si>
    <t>Bureau of Statistics of Hebi (2007), Hebi statistical yearbook, 2007 (Hebi tongji nianjian, 2007). Beijing: China Statistics Press (In Chinese); Bureau of Statistics of Hebi (2007), Hebishi guomin jingji he shehui fazhan tongji gongbao, 2007-2010 (In Chin</t>
  </si>
  <si>
    <t>Liu, Y.; Guangdong Key Laboratory for Urbanization and Geo-simulation, , Guangzhou 510275, China; email: liuyung@mail.sysu.edu.cn</t>
  </si>
  <si>
    <t>2-s2.0-84856480984</t>
  </si>
  <si>
    <t>de Assis Costa F.</t>
  </si>
  <si>
    <t>6507962480;</t>
  </si>
  <si>
    <t>Corporations and local economies in the Brazilian Amazon: The impacts of the mining sectors scheduled investments in Southeastern Pará (2004-2010)</t>
  </si>
  <si>
    <t>Applied Economics</t>
  </si>
  <si>
    <t>10.1080/00036846.2010.539544</t>
  </si>
  <si>
    <t>https://www.scopus.com/inward/record.uri?eid=2-s2.0-80051613343&amp;doi=10.1080%2f00036846.2010.539544&amp;partnerID=40&amp;md5=902cfaab8307c0c4e536c0ac8cff42c6</t>
  </si>
  <si>
    <t>Department of Economics, Federal University of Pará, Belém, Brazil</t>
  </si>
  <si>
    <t>de Assis Costa, F., Department of Economics, Federal University of Pará, Belém, Brazil</t>
  </si>
  <si>
    <t>Southeastern Pará is an extraordinarily dynamic region. There were large cattle ranching projects, financed in the 1960s. Expansion of peasant agriculture, mineral projects and gold prospecting followed the ranching projects. Also important structural tra</t>
  </si>
  <si>
    <t>agroindustry; corporate strategy; economic growth; input-output analysis; investment; local economy; mining industry; rural economy; structural adjustment; urban economy; Brazil; Parana; Bos</t>
  </si>
  <si>
    <t>Conselho Nacional de Desenvolvimento Científico e Tecnológico, CNPq</t>
  </si>
  <si>
    <t xml:space="preserve">This article was written when the author was Visiting Fellow of the Centre for Brazilian Studies, University of Oxford, UK. Without the academic and financial support of CBS and of CNPq, as well as of the Vale do Rio Doce Company, for the supply of data, </t>
  </si>
  <si>
    <t>Almeida, C.O., Caldas, R.C., Souza, D.M.O., Renda familiar e perspectivas de crescimento da demanda de frutas Tropicais em Regiões Metropolitanas do Norte e Nordeste do Brasil (2002) XVII Congresso da Sociedade Brasileira de Fruticulutra, , in, Belém (Pro</t>
  </si>
  <si>
    <t>de Assis Costa, F.; Department of Economics, , Belém, Brazil; email: francisco_de_assis_costa@yahoo.com.br</t>
  </si>
  <si>
    <t>Appl. Econ.</t>
  </si>
  <si>
    <t>2-s2.0-80051613343</t>
  </si>
  <si>
    <t>Farooki M.</t>
  </si>
  <si>
    <t>52363687400;</t>
  </si>
  <si>
    <t>The Infrastructure and Commodities Interface in Africa: Time for Cautious Optimism?</t>
  </si>
  <si>
    <t>Journal of International Development</t>
  </si>
  <si>
    <t>10.1002/jid.2816</t>
  </si>
  <si>
    <t>https://www.scopus.com/inward/record.uri?eid=2-s2.0-84857297005&amp;doi=10.1002%2fjid.2816&amp;partnerID=40&amp;md5=b9a93a8aca2da3f9c4780e3e0f8e35f6</t>
  </si>
  <si>
    <t>Development Policy and Practice Group, Open University, Milton Keynes, United Kingdom</t>
  </si>
  <si>
    <t>Farooki, M., Development Policy and Practice Group, Open University, Milton Keynes, United Kingdom</t>
  </si>
  <si>
    <t>The recent surge in African economic growth rates associated with the rise in commodity prices have led to renewed interest in the role of resources in economic growth. Africa has multiple economic and social needs, infrastructure being one of them. The r</t>
  </si>
  <si>
    <t>China; Development corridors; Extractive industry; Mining; Policy</t>
  </si>
  <si>
    <t>commodity price; economic growth; growth rate; infrastructure; investment; China; Sub-Saharan Africa</t>
  </si>
  <si>
    <t>(2011) African Economic Outlook 2011: Africa and its Emerging Partners, , AEO. African Development Bank: Tunisia; (2011), African Development Bank. (accessed October 2011); Aschauer, D., Is public expenditure productive? (1989) Journal of Monetary Economi</t>
  </si>
  <si>
    <t>Farooki, M.; Development Policy and Practice Group, , Milton Keynes, United Kingdom; email: m.z.farooki@open.ac.uk</t>
  </si>
  <si>
    <t>J. Int. Dev.</t>
  </si>
  <si>
    <t>2-s2.0-84857297005</t>
  </si>
  <si>
    <t>Volkov A.V., Sidorov A.A.</t>
  </si>
  <si>
    <t>56412411300;56368942500;</t>
  </si>
  <si>
    <t>Northeastern Asian deposits of volcanogenic belts as a base for creating new mining districts</t>
  </si>
  <si>
    <t>Herald of the Russian Academy of Sciences</t>
  </si>
  <si>
    <t>10.1134/S1019331612010054</t>
  </si>
  <si>
    <t>https://www.scopus.com/inward/record.uri?eid=2-s2.0-84857589237&amp;doi=10.1134%2fS1019331612010054&amp;partnerID=40&amp;md5=3d3363fc2da22e6a0189f59528010e8c</t>
  </si>
  <si>
    <t>Volkov, A.V.; Sidorov, A.A.</t>
  </si>
  <si>
    <t>This article attempts to show that, despite the "short life" of gold and silver mines (10-15 years), they are probably the only points of economic growth on the map of our country's eastern regions that can give rise to the development of new mining distr</t>
  </si>
  <si>
    <t>Russian Foundation for Basic Research, ????: 11 05 00006 a.; Russian Academy of Sciences, ???</t>
  </si>
  <si>
    <t>ACKNOWLEDGMENTS This article was supported by the RAS Presidium, program no. 24, and the Russian Foundation for Basic Research, project no. 11 05 00006 a.</t>
  </si>
  <si>
    <t xml:space="preserve">Volkov, A.V., The Distribution and Formation Conditions of Gold Deposits in Tectono-Magmatic Activization Zones of the Northeast of Russia (2005) Geol. Ore Deposits, 47 (3), p. 188; Sillitoe, R.H., Gold-Rich Porphyry Copper Deposits: Geological Model and </t>
  </si>
  <si>
    <t>Volkov, A. V.</t>
  </si>
  <si>
    <t>Her. Russ. Acad. Sci.</t>
  </si>
  <si>
    <t>2-s2.0-84857589237</t>
  </si>
  <si>
    <t>Hoelscher K., Miklian J., Vadlamannati K.C.</t>
  </si>
  <si>
    <t>43461423800;35099228700;25227813700;</t>
  </si>
  <si>
    <t>Hearts and mines: A district-level analysis of the Maoist conflict in India</t>
  </si>
  <si>
    <t>International Area Studies Review</t>
  </si>
  <si>
    <t>10.1177/2233865912447022</t>
  </si>
  <si>
    <t>https://www.scopus.com/inward/record.uri?eid=2-s2.0-84993734246&amp;doi=10.1177%2f2233865912447022&amp;partnerID=40&amp;md5=e905daab878a0eccaab1e1b8ced957ad</t>
  </si>
  <si>
    <t>University of Oslo and Peace Research Institute Oslo; Peace Research Institute Oslo and Noragric, UMB, Ås; Alfred-Weber-Institute for Economics, University of Heidelberg</t>
  </si>
  <si>
    <t>Hoelscher, K., University of Oslo and Peace Research Institute Oslo; Miklian, J., Peace Research Institute Oslo and Noragric, UMB, Ås; Vadlamannati, K.C., Alfred-Weber-Institute for Economics, University of Heidelberg</t>
  </si>
  <si>
    <t>India’s rapid economic growth over the last decade has been coupled with a Maoist insurgency that competes with the state for rural allegiance. In response to the threat, the Government of India has securitized development, using public works programmes i</t>
  </si>
  <si>
    <t>civil conflict; greed and grievance; India; insurgency; internal security; Maoist conflict; Naxalism; NREGA; resource war; Socio-economic development</t>
  </si>
  <si>
    <t>Arellano-Yanguas, J., Aggravating the resource curse: Decentralisation, mining and conflict in Peru (2011) Journal of Development Studies, 47 (4), pp. 617-638; Bahree, M., The forever war: Inside India’s Maoist conflict (2010) World Policy Journal, 27 (2)</t>
  </si>
  <si>
    <t>Vadlamannati, K.C.; Department of Political Science, PO Box 1097, Blindern N-0317, Norway</t>
  </si>
  <si>
    <t>Int. Area Stud. Rev.</t>
  </si>
  <si>
    <t>2-s2.0-84993734246</t>
  </si>
  <si>
    <t>Horská E., Smutka L., Maitah M.</t>
  </si>
  <si>
    <t>20435841200;30567922800;54684629900;</t>
  </si>
  <si>
    <t>The impacts of the global economic crisis on selected segments of the world trade in commodities</t>
  </si>
  <si>
    <t>Acta Universitatis Agriculturae et Silviculturae Mendelianae Brunensis</t>
  </si>
  <si>
    <t>10.11118/actaun201260070101</t>
  </si>
  <si>
    <t>https://www.scopus.com/inward/record.uri?eid=2-s2.0-84874164663&amp;doi=10.11118%2factaun201260070101&amp;partnerID=40&amp;md5=9a841414acc805b2051501f82d74a27a</t>
  </si>
  <si>
    <t xml:space="preserve">Katedra Marketingu, Fakulta Ekonomiky A Manažmentu, Slovenská Pol'nohospodárska Univerzita v Nitre, Tr. A. Hlinku 2, 949 76, Nitra, Slovakia; Katedra Ekonomiky, Provozn? Ekonomická Fakulta, ?eská Zem?d?lská Univerzita v Praze, Kamýcká 129, 165 21 Praha 6 </t>
  </si>
  <si>
    <t>Horská, E., Katedra Marketingu, Fakulta Ekonomiky A Manažmentu, Slovenská Pol'nohospodárska Univerzita v Nitre, Tr. A. Hlinku 2, 949 76, Nitra, Slovakia; Smutka, L., Katedra Ekonomiky, Provozn? Ekonomická Fakulta, ?eská Zem?d?lská Univerzita v Praze, Kamý</t>
  </si>
  <si>
    <t>This paper deals with the impacts of the economic crisis on the world trade in order to highlight the mutual interdependence of the development of the world output and trade. The paper observes mutual correlation in development of the world trade and outp</t>
  </si>
  <si>
    <t>Commodities; Crisis; Impacts; Output; Relationship; Sensitivity; Structure; Trade; Value; World</t>
  </si>
  <si>
    <t>Ahmed, N., Export responses to trade liberalisation in Bangladesh: A cointegration analysis (2000) Applied Economics, 32, pp. 1077-1084; Beneš, V., (2004) Zahrani?ní Obchod, , Grada Publishing, ISBN 80-247-0 558; Bielik, P., (2010) Economics, Social Polic</t>
  </si>
  <si>
    <t>Horská, E.; Katedra Marketingu, Tr. A. Hlinku 2, 949 76, Nitra, Slovakia; email: elena.horska@gmail.com</t>
  </si>
  <si>
    <t>Mendel University of Agriculture and Forestry Brno</t>
  </si>
  <si>
    <t>Acta Univ. Agric. Silviculturae Mendelianae Brun.</t>
  </si>
  <si>
    <t>2-s2.0-84874164663</t>
  </si>
  <si>
    <t>Zhang T., Zhan J., Liu D., Shi Q., Deng X., Wu F.</t>
  </si>
  <si>
    <t>57198705760;9247998200;56130892500;55868636500;7401769047;55485356100;</t>
  </si>
  <si>
    <t>Equilibrium between economic growth and emission reduction of nitrogen and phosphorus: A case study in Poyang Lake Watershed, China</t>
  </si>
  <si>
    <t>Journal of Food, Agriculture and Environment</t>
  </si>
  <si>
    <t>https://www.scopus.com/inward/record.uri?eid=2-s2.0-84869127573&amp;partnerID=40&amp;md5=28df2e10249f11fffdc1c7c552d95dbe</t>
  </si>
  <si>
    <t>Water Environment simulation national key laboratories, Beijing Normal University, School of Environment, Beijing 100875, China; School of Mathematics and Physics, China University of Geosciences, Wuhan, 430074, China; Resources and Environment Institute,</t>
  </si>
  <si>
    <t>Zhang, T., Water Environment simulation national key laboratories, Beijing Normal University, School of Environment, Beijing 100875, China; Zhan, J., Water Environment simulation national key laboratories, Beijing Normal University, School of Environment,</t>
  </si>
  <si>
    <t>Eutrophication is one of a series of villains hindering economic growth and ecological conservation at various scales. Based on the social-economic statistical data, survey data and the first national pollutant sources census data of Poyang Lake Watershed</t>
  </si>
  <si>
    <t>Economic growth; Emission reduction; Input-output analysis; Poyang Lake Watershed</t>
  </si>
  <si>
    <t>nitrogen; pesticide; phosphorus; animal husbandry; article; building industry; China; economic development; electronics industry; environmental protection; eutrophication; fishery; lake; mining; pollutant; watershed management</t>
  </si>
  <si>
    <t>nitrogen, 7727-37-9; phosphorus, 7723-14-0</t>
  </si>
  <si>
    <t>Jin, X.C., Liu, H.L., Tu, Q.Y., (1990) Lake Eutrophication of China, , China Environmental Science Press, Beijing (in Chinese); Liu, J.M., Deng, X.Z., Influence of different land use on urban microenvironment in Beijing City, China (2011) Journal of Food,</t>
  </si>
  <si>
    <t>Zhan, J.; Water Environment simulation national key laboratories, , Beijing 100875, China; email: zhanjy@bnu.edu.cn</t>
  </si>
  <si>
    <t>WFL Publisher Ltd.</t>
  </si>
  <si>
    <t>J. Food Agric. Environ.</t>
  </si>
  <si>
    <t>2-s2.0-84869127573</t>
  </si>
  <si>
    <t>Kang W., Yao L., He J., Xiao J., Wang D.</t>
  </si>
  <si>
    <t>21733493900;55442985200;35106907200;8877973700;55713396000;</t>
  </si>
  <si>
    <t>The relationship between energy consumption and carbon emissiont with economic growth in Liaoning Province</t>
  </si>
  <si>
    <t>Shengtai Xuebao/ Acta Ecologica Sinica</t>
  </si>
  <si>
    <t>10.5846/stxb201108111179</t>
  </si>
  <si>
    <t>https://www.scopus.com/inward/record.uri?eid=2-s2.0-84868244797&amp;doi=10.5846%2fstxb201108111179&amp;partnerID=40&amp;md5=f7feab767b3ef91aacfd451764c63d07</t>
  </si>
  <si>
    <t>Central South University of Forestry and Technology, Changsha 410004, China; National Engineering Lab for Applied Technology of Forestry and Ecology in South China, Changsha 410004, China; National field Station for Scientific Observation and Experiment i</t>
  </si>
  <si>
    <t>Kang, W., Central South University of Forestry and Technology, Changsha 410004, China, National Engineering Lab for Applied Technology of Forestry and Ecology in South China, Changsha 410004, China, National field Station for Scientific Observation and Ex</t>
  </si>
  <si>
    <t>In order to provide the scientific basis for saving energy, reducing CO2emissions and promoting the rapid development of economy of Liaoning Province, the Gross Domestic Product (GDP) and CO2emissions were surveyed and the relationship between economic gr</t>
  </si>
  <si>
    <t>Energy; Energy consumption intensity; Energy consumption structure; Energy saving technology; Energy utilization efficiency</t>
  </si>
  <si>
    <t>Kraft, J., Kraft, A., On the relationship between energy and GNP (1978) Energy Development, (3), pp. 401-403; Erol, U., Yu, E.S.H., On the relationship between electricity and income for industrialized countries (1987) Journal of Electricity and Employmen</t>
  </si>
  <si>
    <t>He, J.; Central South University of Forestry and Technology, Changsha 410004, China; email: hjnhn@126.com</t>
  </si>
  <si>
    <t>Shengtai Xuebao Acta Ecol. Sin.</t>
  </si>
  <si>
    <t>2-s2.0-84868244797</t>
  </si>
  <si>
    <t>Zhang H.-l., Sun L.-n., Sun T.-h., Chen L.-f.</t>
  </si>
  <si>
    <t>55995075500;55382735600;7402923146;50560921600;</t>
  </si>
  <si>
    <t>Substrate amelioration and vegetation reconstruction in ecological remediation of abandoned mines: Research advances</t>
  </si>
  <si>
    <t>Chinese Journal of Ecology</t>
  </si>
  <si>
    <t>https://www.scopus.com/inward/record.uri?eid=2-s2.0-84863549521&amp;partnerID=40&amp;md5=52e21a66471d629ab009c93cc0a4497d</t>
  </si>
  <si>
    <t>Laboratory of Regional Environment and Eco-remediation, Shenyang University, Ministry of Education, Shenyang 110044, China; Liaoning Institute of Geology for Mineral Resources, Shenyang 110032, China</t>
  </si>
  <si>
    <t>Zhang, H.-l., Laboratory of Regional Environment and Eco-remediation, Shenyang University, Ministry of Education, Shenyang 110044, China; Sun, L.-n., Laboratory of Regional Environment and Eco-remediation, Shenyang University, Ministry of Education, Sheny</t>
  </si>
  <si>
    <t>Mining industry contributes to economic growth, but inevitably causes environmental damage and produces large amount of wasteland. Therefore, ecological remediation of mine wasteland is an urgent task for the sustainable development of economy and society</t>
  </si>
  <si>
    <t>Ecological reconstruction; Mine wasteland; Substrate amelioration; Vegetation remediation</t>
  </si>
  <si>
    <t>abandoned mine; remediation; restoration ecology; revegetation; wasteland</t>
  </si>
  <si>
    <t>Chinese source; Chinese source; Chinese source; Chinese source; Chinese source; Chinese source; Chinese source; Chinese source; Chinese source; Chinese source; Chinese source; Chinese source; Chinese source; Chinese source; Chinese source; Chinese source;</t>
  </si>
  <si>
    <t>Sun, L.-n.; Laboratory of Regional Environment and Eco-remediation, Shenyang University, Ministry of Education, Shenyang 110044, China; email: sydxzh@126.com</t>
  </si>
  <si>
    <t>editorial Board of Chinese Journal of Ecology</t>
  </si>
  <si>
    <t>SZAZE</t>
  </si>
  <si>
    <t>Chinese J. Ecol.</t>
  </si>
  <si>
    <t>2-s2.0-84863549521</t>
  </si>
  <si>
    <t>Valencia Arias A., Cadavid L., Ríos Echeverri D.C., Awad G.</t>
  </si>
  <si>
    <t>55250034100;55250825300;55250034200;55249859000;</t>
  </si>
  <si>
    <t>Factors influencing the entrepreneurial intentions of students [Factores que inciden en las intenciones emprendedoras de los estudiantes]</t>
  </si>
  <si>
    <t>Revista Venezolana de Gerencia</t>
  </si>
  <si>
    <t>https://www.scopus.com/inward/record.uri?eid=2-s2.0-84862206389&amp;partnerID=40&amp;md5=7625a91edb54d2f116e2a4faf4fc8cf0</t>
  </si>
  <si>
    <t>Universidad Nacional de Colombia, Sede Medellín, Colombia</t>
  </si>
  <si>
    <t>Valencia Arias, A., Universidad Nacional de Colombia, Sede Medellín, Colombia; Cadavid, L., Universidad Nacional de Colombia, Sede Medellín, Colombia; Ríos Echeverri, D.C., Universidad Nacional de Colombia, Sede Medellín, Colombia; Awad, G., Universidad N</t>
  </si>
  <si>
    <t xml:space="preserve">Since the mid-twentieth century, it has been argued that entrepreneurship is a vital component for economic growth, innovation and employment. In addition, it is expected that university graduates promote the creation of innovative firms. However, little </t>
  </si>
  <si>
    <t>Education for entrepreneurship; Entrepreneurial intentions; Entrepreneurship; Medellin; University</t>
  </si>
  <si>
    <t>economic growth; education; employment; entrepreneur; innovation; student; survey method; university sector; Antioquia [Colombia]; Colombia; Medellin</t>
  </si>
  <si>
    <t>Ajzen, I., The theory of planned behavior (1991) Organizational Behavior and Human Decision Processes, 50 (2), pp. 179-211; Bramwell, A., Wolfe, D., Universities and regional economic development: The entrepreneurial University of Waterloo (2008) Research</t>
  </si>
  <si>
    <t>Valencia Arias, A.; Universidad Nacional de Colombia, Sede Medellín, Colombia; email: javalenca@unal.edu.co</t>
  </si>
  <si>
    <t>Rev. Venez. Gerencia</t>
  </si>
  <si>
    <t>2-s2.0-84862206389</t>
  </si>
  <si>
    <t>Gotovsuren U., Sodnomdorj A., Batdorj K., Nergui D., Gochioco L.M.</t>
  </si>
  <si>
    <t>55115731100;55115731200;55115731300;55115731500;6603713727;</t>
  </si>
  <si>
    <t>Robust mining geophysics exploration in Mongolia</t>
  </si>
  <si>
    <t>Leading Edge</t>
  </si>
  <si>
    <t>10.1190/1.3694897</t>
  </si>
  <si>
    <t>https://www.scopus.com/inward/record.uri?eid=2-s2.0-84858646628&amp;doi=10.1190%2f1.3694897&amp;partnerID=40&amp;md5=8fba2482878cf89ffe7e0795c26f5c3f</t>
  </si>
  <si>
    <t>GeoSignals LLC, United States; GeoNano Technology Corporation, United States</t>
  </si>
  <si>
    <t>Gotovsuren, U., GeoSignals LLC, United States, GeoNano Technology Corporation, United States; Sodnomdorj, A., GeoSignals LLC, United States, GeoNano Technology Corporation, United States; Batdorj, K., GeoSignals LLC, United States, GeoNano Technology Corp</t>
  </si>
  <si>
    <t>For decades, Mongolia remained underexplored because it was a landlocked country sandwiched between Russia and China. Interest in its mineral deposits was minimal. However, as the center of global economic growth shifted to Asia in the last decade, foreig</t>
  </si>
  <si>
    <t>Coal deposits; Copper deposits; Deposits; Gold deposits; Foreign investors; Global economic growth; Gold rush; Mining geophysics; Resource potentials; Strategic locations; Transportation cost; World class; Economics; economic growth; exploration; geophysi</t>
  </si>
  <si>
    <t>Enslin, J.F., Some applications of geophysical prospecting in the Union of South Africa (1955) Geophysics, 20, pp. 886-912; Gochioco, L.M., High-resolution 3-D seismic survey over a coal mine reserve area in the U.S. - A case study (2000) Geophysics, 65 (</t>
  </si>
  <si>
    <t>Gotovsuren, U.; GeoSignals LLCUnited States; email: geophy6@hotmail.com</t>
  </si>
  <si>
    <t>Society of Exploration Geophysicists</t>
  </si>
  <si>
    <t>1070485X</t>
  </si>
  <si>
    <t>LEEDF</t>
  </si>
  <si>
    <t>2-s2.0-84858646628</t>
  </si>
  <si>
    <t>The micropolitics of mining and development in Zambia: Insights from the Northwestern province</t>
  </si>
  <si>
    <t>African Studies Quarterly</t>
  </si>
  <si>
    <t>https://www.scopus.com/inward/record.uri?eid=2-s2.0-79957773189&amp;partnerID=40&amp;md5=472805bcf5a00d35dbdc4984eab45e41</t>
  </si>
  <si>
    <t>Ambedkar University, Delhi, India</t>
  </si>
  <si>
    <t>Negi, R., Ambedkar University, Delhi, India</t>
  </si>
  <si>
    <t>After two decades of economic stagnation, Zambia witnessed sustained economic growth in the period 2002-2008 due to investments in the country's all-important copper mining sector. This article analyzes the political forms that took shape during the coppe</t>
  </si>
  <si>
    <t>Abrahamsen, R., (2000) Disciplining Democracy: Development Discourse and Good Governance in Africa, , London: Zed Books; Burdette, M., (1988) Zambia: Between Two Worlds, , Boulder, CO: Westview Press; Carmody, P., (2007) Neoliberalism, Civil Society and S</t>
  </si>
  <si>
    <t>Negi, R.; Ambedkar University, Delhi, India</t>
  </si>
  <si>
    <t>Afr. Stud. Q.</t>
  </si>
  <si>
    <t>2-s2.0-79957773189</t>
  </si>
  <si>
    <t>Bennie A.</t>
  </si>
  <si>
    <t>36520793500;</t>
  </si>
  <si>
    <t>Questions for Labour on Land, Livelihoods and Jobs: A Case Study of the Proposed Mining at Xolobeni, Wild Coast</t>
  </si>
  <si>
    <t>South African Review of Sociology</t>
  </si>
  <si>
    <t>10.1080/21528586.2011.621234</t>
  </si>
  <si>
    <t>https://www.scopus.com/inward/record.uri?eid=2-s2.0-84859402561&amp;doi=10.1080%2f21528586.2011.621234&amp;partnerID=40&amp;md5=58f07aa1f39368924d9a586036087d10</t>
  </si>
  <si>
    <t>Department of Sociology, University of the Witwatersrand, South Africa</t>
  </si>
  <si>
    <t>Bennie, A., Department of Sociology, University of the Witwatersrand, South Africa</t>
  </si>
  <si>
    <t>This article suggests that the focus of the labour movement on jobs could be broadened to include environmental issues, and particularly the protection of natural resources which form the basis of local livelihoods. However, this requires an understanding</t>
  </si>
  <si>
    <t>development; environment; labour movement; livelihoods; poverty</t>
  </si>
  <si>
    <t>Amin, S., World Poverty, Pauperization and Capital Accumulation (2003) Monthly Review, , http://www.monthlyreview.org/1003amin.htm, October. Retrieved from(3 February 2011); Beinart, W., (1982) The Political Economy of Pondoland, 1860-1930, , Cambridge: C</t>
  </si>
  <si>
    <t>Bennie, A.; Department of Sociology, South Africa; email: bennieand@gmail.com</t>
  </si>
  <si>
    <t>South Afr. Rev. Soc.</t>
  </si>
  <si>
    <t>2-s2.0-84859402561</t>
  </si>
  <si>
    <t>Corrêa G.G., Malhão T.A., Asmus C.I.R.F., Coeli C.M.</t>
  </si>
  <si>
    <t>54395177400;54395733600;23093244600;6508119960;</t>
  </si>
  <si>
    <t>A socio-economic profile of exposed populations to petroleum exploration residues [Perfil socioeconômico das populações expostas a resíduos da exploração de petróleo]</t>
  </si>
  <si>
    <t>Revista Brasileira de Epidemiologia</t>
  </si>
  <si>
    <t>10.1590/S1415-790X2011000300003</t>
  </si>
  <si>
    <t>https://www.scopus.com/inward/record.uri?eid=2-s2.0-81355141661&amp;doi=10.1590%2fS1415-790X2011000300003&amp;partnerID=40&amp;md5=9f51acef1388239c1e49d025f96a61bc</t>
  </si>
  <si>
    <t>Instituto de Estudos em Saúde Coletiva, Universidade Federal do Rio de Janeiro, Rio de Janeiro (RJ), Brazil</t>
  </si>
  <si>
    <t>Corrêa, G.G., Instituto de Estudos em Saúde Coletiva, Universidade Federal do Rio de Janeiro, Rio de Janeiro (RJ), Brazil; Malhão, T.A., Instituto de Estudos em Saúde Coletiva, Universidade Federal do Rio de Janeiro, Rio de Janeiro (RJ), Brazil; Asmus, C.</t>
  </si>
  <si>
    <t xml:space="preserve">Introduction: Environmental Macro-Area Five (EMA-5) is located in Rio de Janeiro. Their municipalities are suffering the consequences of rapid urbanization, especially after the discovery of large reserves of petroleum and natural gas (PNG) in the Campos </t>
  </si>
  <si>
    <t>Development indicators; Economic indexes; Hydrographic basins; Natural resources exploitation; Petroleum; Social indicators</t>
  </si>
  <si>
    <t>petroleum; article; Brazil; environmental exposure; human; mining; socioeconomics; Brazil; Environmental Exposure; Extraction and Processing Industry; Humans; Petroleum; Socioeconomic Factors</t>
  </si>
  <si>
    <t>petroleum, 8002-05-9; Petroleum</t>
  </si>
  <si>
    <t>Borba, R.C., Oliveira, V.M., Silva Neto, R., (2007) A Influência Do Petróleo Na Dinâmica Econômica Das Cidades: Um Estudo Comparativo Entre Macaé (Brasil) E Aberdeen (Reino Unido), , II Jornada Nacional da Produção Científica em Educação Profissional e Te</t>
  </si>
  <si>
    <t>Corrêa, G. G.Rua Benjamin Constant, 71, apto 207 - Largo do Barradas, CEP: 24110-002 - Niterói (RJ), Brazil; email: gy.correa@gmail.com</t>
  </si>
  <si>
    <t>1415790X</t>
  </si>
  <si>
    <t>English; Portuguese</t>
  </si>
  <si>
    <t>Rev. Bras. Epidemiol.</t>
  </si>
  <si>
    <t>2-s2.0-81355141661</t>
  </si>
  <si>
    <t>Sethi S.P., Lowry D.B., Veral E.A., Shapiro H.J., Emelianova O.</t>
  </si>
  <si>
    <t>8087616300;48561506400;6602369356;24308067300;14024115700;</t>
  </si>
  <si>
    <t>Freeport-McMoRan Copper &amp; Gold, Inc.: An Innovative Voluntary Code of Conduct to Protect Human Rights, Create Employment Opportunities, and Economic Development of the Indigenous People</t>
  </si>
  <si>
    <t>Journal of Business Ethics</t>
  </si>
  <si>
    <t>10.1007/s10551-011-0847-4</t>
  </si>
  <si>
    <t>https://www.scopus.com/inward/record.uri?eid=2-s2.0-79953783416&amp;doi=10.1007%2fs10551-011-0847-4&amp;partnerID=40&amp;md5=aa044f3de3ec04665f89eda2ac3d293e</t>
  </si>
  <si>
    <t>Baruch College, CUNY, New York, NY, United States</t>
  </si>
  <si>
    <t>Sethi, S.P., Baruch College, CUNY, New York, NY, United States; Lowry, D.B., Baruch College, CUNY, New York, NY, United States; Veral, E.A., Baruch College, CUNY, New York, NY, United States; Shapiro, H.J., Baruch College, CUNY, New York, NY, United State</t>
  </si>
  <si>
    <t>Environmental degradation and extractive industry are inextricably linked, and the industry's adverse impact on air, water, and ground resources has been exacerbated with increased demand for raw materials and their location in some of the more environmen</t>
  </si>
  <si>
    <t>corporate culture values and traditions; economic development; extractive industry; Freeport-McMoRan Copper &amp; Gold, Inc.; human rights abuses; indigenous people; individual company voluntary code of conduct; industry-wide voluntary codes of conduct; milit</t>
  </si>
  <si>
    <t>(2003) Millions Paid for Mine, , http://www.lexisnexis.com/us/, Anonymous: March 14 Herald Sun, Section World Accessed July 13, 2010; (2009) Missing Bullets Mystery, , Anonymous: July 14 Herald Sun; (2009) 'Foreign Countries' Could be Behind Indonesia Min</t>
  </si>
  <si>
    <t>Sethi, S. P.; Baruch College, , New York, NY, United States; email: prakash.sethi@baruch.cuny.edu</t>
  </si>
  <si>
    <t>J. Bus. Ethics</t>
  </si>
  <si>
    <t>2-s2.0-79953783416</t>
  </si>
  <si>
    <t>Shahani G.H., Palermo T.</t>
  </si>
  <si>
    <t>6602225828;54796888900;</t>
  </si>
  <si>
    <t>Cost-effective air separation plants for the mining and minerals industry</t>
  </si>
  <si>
    <t>https://www.scopus.com/inward/record.uri?eid=2-s2.0-82955217269&amp;partnerID=40&amp;md5=a0af87037b73fff3d8d3603b4db550aa</t>
  </si>
  <si>
    <t>Linde Engineering, United States; Linde LLC, United States</t>
  </si>
  <si>
    <t>Shahani, G.H., Linde Engineering, United States; Palermo, T., Linde LLC, United States</t>
  </si>
  <si>
    <t>Air separation plants; Minerals industry; Industrial engineering; Engineering; cost-benefit analysis; decision making; demand analysis; economic development; economic growth; Gross Domestic Product; investment; market system; minerals industry; mining; po</t>
  </si>
  <si>
    <t>Shahani, G.H.; Linde EngineeringUnited States; email: goutam.shahani@selasfluid.com</t>
  </si>
  <si>
    <t>2-s2.0-82955217269</t>
  </si>
  <si>
    <t>Nugraha A.T., Prayitno G., Arman</t>
  </si>
  <si>
    <t>57226875975;43661873900;57189507951;</t>
  </si>
  <si>
    <t>Competitiveness and policy formulation to agricultural product added value in banjar regency, South Kalimantan</t>
  </si>
  <si>
    <t>Journal of Applied Sciences Research</t>
  </si>
  <si>
    <t>https://www.scopus.com/inward/record.uri?eid=2-s2.0-80455145371&amp;partnerID=40&amp;md5=3bd75120748254eaab6534d5af2f3d48</t>
  </si>
  <si>
    <t>Department of Agribusiness, Syarif Hidayatullah Islamic State University, Indonesia; Department of Urban and Regional Planning, University of Brawijaya, Indonesia; Bogor Agricultural University, Indonesia</t>
  </si>
  <si>
    <t>Nugraha, A.T., Department of Agribusiness, Syarif Hidayatullah Islamic State University, Indonesia; Prayitno, G., Department of Urban and Regional Planning, University of Brawijaya, Indonesia; Arman, Bogor Agricultural University, Indonesia</t>
  </si>
  <si>
    <t>Banjar Regency is the most popular regency in South Kalimantan Province. Banjar owns typical economic activities if compared with other regions. Those activities include agriculture and coal and diamond mining. This study is aimed to disclose competitiven</t>
  </si>
  <si>
    <t>Competitiveness; Policy formulation and loqation quotien analysis</t>
  </si>
  <si>
    <t>Azis, I.J., Resolving Possible Tension in Aseans Future Trade. Using Analytic Hierarchy Process (1994) ASEAN Economic Bulletin, 12 (3); (2010), Badan Pusat Statistik Kabupaten Banjar, Kabupaten Banjar dalam Angka Tahun; (2009), Badan Pusat Statistik Kabup</t>
  </si>
  <si>
    <t>Prayitno, G.; Department of Agribusiness, Indonesia; email: gunawan_uin93@yahoo.com</t>
  </si>
  <si>
    <t>1816157X</t>
  </si>
  <si>
    <t>J. Appl. Sci. Res.</t>
  </si>
  <si>
    <t>2-s2.0-80455145371</t>
  </si>
  <si>
    <t>Dobado R., Marrero G.A.</t>
  </si>
  <si>
    <t>55349585500;16067187600;</t>
  </si>
  <si>
    <t>The role of the Spanish imperial state in the mining-led growth of Bourbon Mexico's economy</t>
  </si>
  <si>
    <t>10.1111/j.1468-0289.2010.00555.x</t>
  </si>
  <si>
    <t>https://www.scopus.com/inward/record.uri?eid=2-s2.0-79960459018&amp;doi=10.1111%2fj.1468-0289.2010.00555.x&amp;partnerID=40&amp;md5=ac26c5e24d637f21db7fac435c87d4d5</t>
  </si>
  <si>
    <t>Universidad Complutense de Madrid, Spain; Universidad de la Laguna, Spain</t>
  </si>
  <si>
    <t>Dobado, R., Universidad Complutense de Madrid, Spain; Marrero, G.A., Universidad de la Laguna, Spain</t>
  </si>
  <si>
    <t xml:space="preserve">Colonial Mexico's economy experienced a long phase of growth during the eighteenth century. Around 1800, silver exports and fiscal surplus remittances from the colony rose to unprecedented levels. We study the contribution of the Spanish imperial state's </t>
  </si>
  <si>
    <t>economic development; economic growth; economic history; eighteenth century; fiscal reform; historical perspective; Mexico [North America]</t>
  </si>
  <si>
    <t>Acemoglu, D., Johnson, S., Robinson, J.A., 'Reversal of fortune: geography and institutions in the making of the modern world income distribution' (2002) Quarterly Journal of Economics, 117, pp. 1231-1294; Alamán, L., (1850) Recuadro de Nueva España. Frag</t>
  </si>
  <si>
    <t>Dobado, R.; Universidad Complutense de MadridSpain</t>
  </si>
  <si>
    <t>2-s2.0-79960459018</t>
  </si>
  <si>
    <t>Hinojosa L.</t>
  </si>
  <si>
    <t>25947536000;</t>
  </si>
  <si>
    <t>Riqueza mineral y Pobreza en Los Andes</t>
  </si>
  <si>
    <t>European Journal of Development Research</t>
  </si>
  <si>
    <t>10.1057/ejdr.2011.11</t>
  </si>
  <si>
    <t>https://www.scopus.com/inward/record.uri?eid=2-s2.0-79959384382&amp;doi=10.1057%2fejdr.2011.11&amp;partnerID=40&amp;md5=e24da35adf4918687c8e7ce7e04ccc20</t>
  </si>
  <si>
    <t>Open University, Milton Keynes, United Kingdom</t>
  </si>
  <si>
    <t>Hinojosa, L., Open University, Milton Keynes, United Kingdom</t>
  </si>
  <si>
    <t>This article examines the paradox found in mineral-rich Andean countries where the sustained economic growth observed over the last decade has not provoked a corresponding decrease in poverty. The impact of the expansion of the extractive industries (mini</t>
  </si>
  <si>
    <t>Bolivia; gas; minería; Perú; pobreza; políticas sociales</t>
  </si>
  <si>
    <t>development strategy; economic growth; nonrenewable resource; political economy; poverty alleviation; sustainable development; tax system; Bolivia; Peru</t>
  </si>
  <si>
    <t>Addison, A., Roe, A., Smith, M., (2006) Fiscal Policy for Poverty Reduction, Reconstruction and Growth, , Helsinki: UNU-WIDER. Policy Brief no. 5; Álvarez, A., Ferrufino, R., Aponte, G., (2010) El Sistema de Pensiones. Consideraciones Técnicas para un Deb</t>
  </si>
  <si>
    <t>Hinojosa, L.; Open University, Milton Keynes, United Kingdom; email: l.hinojosa-valencia@open.ac.uk</t>
  </si>
  <si>
    <t>Gallegan</t>
  </si>
  <si>
    <t>Eur. J. Dev. Res.</t>
  </si>
  <si>
    <t>2-s2.0-79959384382</t>
  </si>
  <si>
    <t>Baldwin C.</t>
  </si>
  <si>
    <t>36239804900;</t>
  </si>
  <si>
    <t>The barometer of industry</t>
  </si>
  <si>
    <t>CIM Magazine</t>
  </si>
  <si>
    <t>https://www.scopus.com/inward/record.uri?eid=2-s2.0-80855148028&amp;partnerID=40&amp;md5=8cdfcdd22fef037688e9bc18b6fe3719</t>
  </si>
  <si>
    <t>Baldwin, C.</t>
  </si>
  <si>
    <t>copper; demand analysis; economic growth; economic policy; global perspective; industrial technology; innovation; mining industry</t>
  </si>
  <si>
    <t>CIM Mag.</t>
  </si>
  <si>
    <t>2-s2.0-80855148028</t>
  </si>
  <si>
    <t>Baird J.</t>
  </si>
  <si>
    <t>11940930800;</t>
  </si>
  <si>
    <t>Mining marketers: Prepare for the third super cycle</t>
  </si>
  <si>
    <t>https://www.scopus.com/inward/record.uri?eid=2-s2.0-80855138541&amp;partnerID=40&amp;md5=e3911195ce653259f33b90a166554b36</t>
  </si>
  <si>
    <t>Baird, J.</t>
  </si>
  <si>
    <t>Super cycles; economic conditions; economic growth; global perspective; industrial investment; industrial performance; innovation; marketing; mining industry; price dynamics; strategic approach; urbanization</t>
  </si>
  <si>
    <t>2-s2.0-80855138541</t>
  </si>
  <si>
    <t>Lawrie M., Tonts M., Plummer P.</t>
  </si>
  <si>
    <t>39361889700;6602841653;7004411895;</t>
  </si>
  <si>
    <t>Boomtowns, resource dependence and socio-economic well-being</t>
  </si>
  <si>
    <t>Australian Geographer</t>
  </si>
  <si>
    <t>10.1080/00049182.2011.569985</t>
  </si>
  <si>
    <t>https://www.scopus.com/inward/record.uri?eid=2-s2.0-79958085595&amp;doi=10.1080%2f00049182.2011.569985&amp;partnerID=40&amp;md5=48bfe0cf2000da450462863525f027ec</t>
  </si>
  <si>
    <t>School of Earth and Environment, University of Western Australia, 35 Stirling Highway, Crawley, WA 6009, Australia; School of Earth and Environment, University of Western Australia, Australia; Department of Geography, University of Calgary, Canada</t>
  </si>
  <si>
    <t>Lawrie, M., School of Earth and Environment, University of Western Australia, 35 Stirling Highway, Crawley, WA 6009, Australia; Tonts, M., School of Earth and Environment, University of Western Australia, Australia; Plummer, P., Department of Geography, U</t>
  </si>
  <si>
    <t>The issue of socio-economic well-being in resource-dependent communities has been one of ongoing interest for geographers, rural sociologists and economists. While much research focuses on the impacts of industry downturn and closure on well-being, this p</t>
  </si>
  <si>
    <t>Boomtowns; Resource dependence; Socio-economic well-being; Western Australia</t>
  </si>
  <si>
    <t>economic growth; mining industry; resource development; socioeconomic conditions; socioeconomic impact; socioeconomic indicator; socioeconomic status; Australia; Western Australia</t>
  </si>
  <si>
    <t>(1998) Census of population and housing: Selected characteristics for urban centres and localities, 1996, , Australian Bureau of Statistics (ABS), Commonwealth of Australia, Canberra; (2002) Census of population and housing 2002, , Australian Bureau of St</t>
  </si>
  <si>
    <t>Lawrie, M.; School of Earth and Environment, 35 Stirling Highway, Crawley, WA 6009, Australia; email: Misty.Lawrie@uwa.edu.au</t>
  </si>
  <si>
    <t>Aust. Geogr.</t>
  </si>
  <si>
    <t>2-s2.0-79958085595</t>
  </si>
  <si>
    <t>Davis G.A.</t>
  </si>
  <si>
    <t>7404344615;</t>
  </si>
  <si>
    <t>The resource drag</t>
  </si>
  <si>
    <t>International Economics and Economic Policy</t>
  </si>
  <si>
    <t>10.1007/s10368-011-0193-0</t>
  </si>
  <si>
    <t>https://www.scopus.com/inward/record.uri?eid=2-s2.0-79956089086&amp;doi=10.1007%2fs10368-011-0193-0&amp;partnerID=40&amp;md5=d4d6dd0a0ad0789c37a51e9f6d944e85</t>
  </si>
  <si>
    <t>Colorado School of Mines, 1500 Illinois St., Golden, CO 80401, United States</t>
  </si>
  <si>
    <t>Davis, G.A., Colorado School of Mines, 1500 Illinois St., Golden, CO 80401, United States</t>
  </si>
  <si>
    <t>Between 1995 and 2001, Jeffrey Sachs and Andrew Warner published a series of influential empirical studies examining mining and energy's role in economic growth. Their principal finding was that economies heavily dependent on extractive activity in 1971 g</t>
  </si>
  <si>
    <t>Crowding out; Dutch disease; Energy; Minerals; Mining; Resource curse; Resource drag</t>
  </si>
  <si>
    <t>A previous version of this paper was presented under a different title at the 2006 ASSA meetings in Boston, MA, and at Pontificia Universidad Católica de Chile in Santiago in 2007. I thank the participants at those sessions, in particular Thorvaldur Gylfa</t>
  </si>
  <si>
    <t>Alexeev, M., Conrad, R., The elusive curse of oil (2009) Rev Econ Stat, 91 (3), pp. 586-598; Askari, H., (1990) Saudi Arabia's Economy: Oil and the Search for Economic Development, , Greenwich: JAI Press; Askari, H., Nowshirvani, V., Jaber, M., (1997) Eco</t>
  </si>
  <si>
    <t>Davis, G. A.; Colorado School of Mines, 1500 Illinois St., Golden, CO 80401, United States; email: gdavis@mines.edu</t>
  </si>
  <si>
    <t>Int. Econ. Econ. Policy</t>
  </si>
  <si>
    <t>2-s2.0-79956089086</t>
  </si>
  <si>
    <t>Wilson S.A.</t>
  </si>
  <si>
    <t>35099828600;</t>
  </si>
  <si>
    <t>Sierra Leone's illicit diamonds: The challenges and the way forward</t>
  </si>
  <si>
    <t>GeoJournal</t>
  </si>
  <si>
    <t>10.1007/s10708-009-9321-6</t>
  </si>
  <si>
    <t>https://www.scopus.com/inward/record.uri?eid=2-s2.0-79955914272&amp;doi=10.1007%2fs10708-009-9321-6&amp;partnerID=40&amp;md5=0076e6340e37816a4bc4740c1a4c2ca1</t>
  </si>
  <si>
    <t>Michigan State University, East Lansing, MI, United States</t>
  </si>
  <si>
    <t>Wilson, S.A., Michigan State University, East Lansing, MI, United States</t>
  </si>
  <si>
    <t>Although the Kimberley Process Certificate Scheme has considerably reduced the flow of conflict diamonds from 4% to less than 1%, other forms of illicit diamonds are estimated at 20% of global production. While scholars and policy makers have given consid</t>
  </si>
  <si>
    <t>Alluvial minerals; Artisanal miners; Diamond smuggling; Illegal diamond mining; Kono District; Sierra Leone</t>
  </si>
  <si>
    <t>Alluvial minerals; Artisanal miners; Illegal diamond mining; Kono District; Sierra Leone; Commerce; Diamond deposits; Economics; Minerals; Miners; Diamonds; alluvial deposit; artisanal mining; certification; conceptual framework; diamond; economic develop</t>
  </si>
  <si>
    <t>Auty, R.M., (1993) Sustaining Development in Mineral Economies: The Resource Curse Thesis, , London: Routledge; (2001) Resource Abundance and Economic Development, , R. M. Auty (Ed.), London: Oxford University Press; Auty, R.M., Natural resources and civi</t>
  </si>
  <si>
    <t>Wilson, S. A.; Michigan State University, East Lansing, MI, United States; email: wilsonsi@msu.edu</t>
  </si>
  <si>
    <t>GEOJD</t>
  </si>
  <si>
    <t>2-s2.0-79955914272</t>
  </si>
  <si>
    <t>Borsato J.</t>
  </si>
  <si>
    <t>37085127700;</t>
  </si>
  <si>
    <t>Aboriginal perspectives</t>
  </si>
  <si>
    <t>https://www.scopus.com/inward/record.uri?eid=2-s2.0-81055129827&amp;partnerID=40&amp;md5=b37dee9ceb0a5b6132efda2b61a10818</t>
  </si>
  <si>
    <t>Borsato, J.</t>
  </si>
  <si>
    <t>economic growth; exploration; gold; indigenous population; mining industry; negotiation process; partnership approach; profitability; student; Canada</t>
  </si>
  <si>
    <t>2-s2.0-81055129827</t>
  </si>
  <si>
    <t>Bryceson D.F.</t>
  </si>
  <si>
    <t>6603672640;</t>
  </si>
  <si>
    <t>Birth of a market town in Tanzania: Towards narrative studies of urban Africa</t>
  </si>
  <si>
    <t>Journal of Eastern African Studies</t>
  </si>
  <si>
    <t>10.1080/17531055.2011.571389</t>
  </si>
  <si>
    <t>https://www.scopus.com/inward/record.uri?eid=2-s2.0-79957437602&amp;doi=10.1080%2f17531055.2011.571389&amp;partnerID=40&amp;md5=e3e44eb1484a3ae1f13ae787b1ccce99</t>
  </si>
  <si>
    <t>Geographical and Earth Sciences School, University of Glasgow, Glasgow, United Kingdom</t>
  </si>
  <si>
    <t>Bryceson, D.F., Geographical and Earth Sciences School, University of Glasgow, Glasgow, United Kingdom</t>
  </si>
  <si>
    <t>Sub-Saharan Africa's social science literature has primarily focused on phenomena within the rural village context. Urban analysis is currently gaining momentum with concentration on the continent's capital cities, and in particular the mega cities of Lag</t>
  </si>
  <si>
    <t>Africa; Livelihood; Small town; Tanzania; Urban economy; Urban growth</t>
  </si>
  <si>
    <t>Economic and Social Research Council, ESRC: ES/H033521/1; Danish International Development Agency, DANIDA</t>
  </si>
  <si>
    <t>1. Rakodi, Settler-Colonial City; Enwezor, Under Siege; Beall, Crankshaw and Parnell, Uniting a Divided City; Trefon, Reinventing Order; de Boeck and Plissart, Kinshasa; Beavon, Johannesburg; Bryceson and Potts, African Urban Economies. 2. Tanzania, Popul</t>
  </si>
  <si>
    <t>Acs, Z.J., (2006) The Growth of Cities, , Cheltenham: Elgar Reference Collection; Anderson, D., Vigilantes, violence and the politics of public order in kenya (2002) African Affairs, 101 (405), pp. 531-555; Andersson, A., (2002) The Bright Lights Grow Fai</t>
  </si>
  <si>
    <t>Bryceson, D. F.; Geographical and Earth Sciences School, , Glasgow, United Kingdom; email: dfbryceson@bryceson.net</t>
  </si>
  <si>
    <t>J. East. Afr. Stud.</t>
  </si>
  <si>
    <t>2-s2.0-79957437602</t>
  </si>
  <si>
    <t>Juana J.S., Strzepek K.M., Kirsten J.F.</t>
  </si>
  <si>
    <t>36650876200;7003305696;6602809017;</t>
  </si>
  <si>
    <t>Market efficiency and welfare effects of inter-sectoral water allocation in South Africa</t>
  </si>
  <si>
    <t>10.2166/wp.2010.096</t>
  </si>
  <si>
    <t>https://www.scopus.com/inward/record.uri?eid=2-s2.0-79955019566&amp;doi=10.2166%2fwp.2010.096&amp;partnerID=40&amp;md5=944453deaf34fb76a45f03d361357048</t>
  </si>
  <si>
    <t>Department of Economics, University of Botswana, P/Bag 0022, Gaborone, Botswana; Department of Civil, Environmental and Architectural Engineering, University of Colorado, Boulder, United States; Department of Agricultural Economics, Extension and Rural De</t>
  </si>
  <si>
    <t>Juana, J.S., Department of Economics, University of Botswana, P/Bag 0022, Gaborone, Botswana; Strzepek, K.M., Department of Civil, Environmental and Architectural Engineering, University of Colorado, Boulder, United States; Kirsten, J.F., Department of Ag</t>
  </si>
  <si>
    <t>The need for increased agricultural production to meet the growing demand for food, coupled with concerns for environmental sustainability, economic growth and poverty reduction has increased demand on the already scarce water in South Africa. At the same</t>
  </si>
  <si>
    <t>Computable general equilibrium; Households' welfare; Sectoral output; Value added</t>
  </si>
  <si>
    <t>Chitiga, M., Mabugu, R., Evalauting the impact of land redistribution: A CGE microsimulation application to Zimbabwe (2006) University of Pretoria, Department of Economics Working Paper 2006-09, , www.up.ac.za/web/ea/academic/economics/index.html; Towards</t>
  </si>
  <si>
    <t>Juana, J. S.; Department of Economics, P/Bag 0022, Gaborone, Botswana; email: jamessjuana@yahoo.com</t>
  </si>
  <si>
    <t>2-s2.0-79955019566</t>
  </si>
  <si>
    <t>Lange S.</t>
  </si>
  <si>
    <t>7202237504;</t>
  </si>
  <si>
    <t>Gold and governance: Legal injustices and lost opportunities in Tanzania</t>
  </si>
  <si>
    <t>African Affairs</t>
  </si>
  <si>
    <t>adr003</t>
  </si>
  <si>
    <t>10.1093/afraf/adr003</t>
  </si>
  <si>
    <t>https://www.scopus.com/inward/record.uri?eid=2-s2.0-79953765280&amp;doi=10.1093%2fafraf%2fadr003&amp;partnerID=40&amp;md5=9386beec04f346da98401a4dda8537e7</t>
  </si>
  <si>
    <t>Chr. Michelsen Institute (CMI), Norway</t>
  </si>
  <si>
    <t>Lange, S., Chr. Michelsen Institute (CMI), Norway</t>
  </si>
  <si>
    <t>Following advice from the World Bank, and hoping for economic growth and independence from donors, a number of African countries have opened up opportunities for large-scale mining by foreign investors over the last decade and a half. Tanzania, one of the</t>
  </si>
  <si>
    <t>agricultural worker; democracy; economic growth; gold mine; governance approach; legal system; mining; smallholder; World Bank; Tanzania</t>
  </si>
  <si>
    <t>Campbell, B., Factoring in governance is not enough: mining codes in Africa, policy reform and corporate responsibility (2003) Minerals and Energy - Raw Materials Report, 18 (3), p. 4; Kumah, A., Sustainability and gold mining in the developing world (200</t>
  </si>
  <si>
    <t>Lange, S.; Chr. Michelsen Institute (CMI)Norway; email: siri.lange@cmi.no</t>
  </si>
  <si>
    <t>Afr. Aff.</t>
  </si>
  <si>
    <t>2-s2.0-79953765280</t>
  </si>
  <si>
    <t>Place J., Hanlon N.</t>
  </si>
  <si>
    <t>46662108200;6603162694;</t>
  </si>
  <si>
    <t>Kill the lake? kill the proposal: Accommodating First Nations' environmental values as a first step on the road to wellness</t>
  </si>
  <si>
    <t>10.1007/s10708-009-9286-5</t>
  </si>
  <si>
    <t>https://www.scopus.com/inward/record.uri?eid=2-s2.0-79953065116&amp;doi=10.1007%2fs10708-009-9286-5&amp;partnerID=40&amp;md5=2bc3115c8fec9342f65487cb80b92af6</t>
  </si>
  <si>
    <t>Natural Resources and Environmental Studies, Geography Program, University of Northern British Columbia, 3333 University Way, Prince George, BC V2N 4Z9, Canada</t>
  </si>
  <si>
    <t>Place, J., Natural Resources and Environmental Studies, Geography Program, University of Northern British Columbia, 3333 University Way, Prince George, BC V2N 4Z9, Canada; Hanlon, N., Natural Resources and Environmental Studies, Geography Program, Univers</t>
  </si>
  <si>
    <t>In recent years, a buoyant global market for minerals has led to renewed interest in the mining sector as a means of generating economic growth in resource producing areas of developed nations. The development of new operations, however, raises concerns a</t>
  </si>
  <si>
    <t>Agency; Environmental justice; First Nations; Health; Political ecology</t>
  </si>
  <si>
    <t>Agency; British Columbia; Economic growths; Environmental justice; Environmental values; First Nations; Global market; Indigenous people; Mining activities; Mining sector; Perceptions of risks; Political ecology; Regulatory process; Ecology; Economics; He</t>
  </si>
  <si>
    <t>Michael Smith Foundation for Health Research, MSFHR; National Research Council for Economics, Humanities and Social Science, NRCS</t>
  </si>
  <si>
    <t>Acknowledgments This research would not have been possible without the participation and support of Takla Lake First Nation and Tsay Keh Dene First Nation. We would also like to thank Kwadacha First Nation who also supported this project. This research is</t>
  </si>
  <si>
    <t>Ali, S.H., (2003) Mining, the Environment, and Indigenous Development Conflicts, , Tucson: University of Arizona Press; Arquette, M., Cole, M., Cook, K., Lafrance, B., Peters, M., Ransom, J., Holistic risk-based environmental decision making: A native per</t>
  </si>
  <si>
    <t>Place, J.; Natural Resources and Environmental Studies, 3333 University Way, Prince George, BC V2N 4Z9, Canada; email: place@unbc.ca</t>
  </si>
  <si>
    <t>2-s2.0-79953065116</t>
  </si>
  <si>
    <t>Roy E.</t>
  </si>
  <si>
    <t>37078098000;</t>
  </si>
  <si>
    <t>Australian uranium and India: Ideology versus pragmatism</t>
  </si>
  <si>
    <t>South Asia: Journal of South Asia Studies</t>
  </si>
  <si>
    <t>10.1080/00856401.2011.549087</t>
  </si>
  <si>
    <t>https://www.scopus.com/inward/record.uri?eid=2-s2.0-79952849202&amp;doi=10.1080%2f00856401.2011.549087&amp;partnerID=40&amp;md5=c73dec44a4dc2dffa6f4a1425f3d6986</t>
  </si>
  <si>
    <t>Woodrow Wilson Center for International Scholars, Washington, DC, United States</t>
  </si>
  <si>
    <t>Roy, E., Woodrow Wilson Center for International Scholars, Washington, DC, United States</t>
  </si>
  <si>
    <t xml:space="preserve">This article is a study of the Australian government's policy of not selling uranium to India. Successive Australian governments have used the Nuclear Non-Proliferation Treaty (NPT) to refuse India's repeated requests for uranium. This study looks at the </t>
  </si>
  <si>
    <t>Australia; economic relations; environment; India; mining; NPT; nuclear energy; uranium</t>
  </si>
  <si>
    <t>bilateral agreement; economic relations; government relations; international relations; mining; nuclear power; nuclear weapon; trade policy; uranium; Australia; India</t>
  </si>
  <si>
    <t>Statement by the Indian Representative V.C Trivedi, to the Eighteen Nation Disarmament Committee: Nonproliferation of Nuclear Weapons, October 3, 1967 (1967) Documents on Disarmament, p. 235. , US Department of State,Washington, DC: Government Printing Of</t>
  </si>
  <si>
    <t>Roy, E.; Woodrow Wilson Center for International Scholars, Washington, DC, United States</t>
  </si>
  <si>
    <t>South Asia</t>
  </si>
  <si>
    <t>2-s2.0-79952849202</t>
  </si>
  <si>
    <t>Hegarty O., Parry C.</t>
  </si>
  <si>
    <t>25930024700;36989953500;</t>
  </si>
  <si>
    <t>Asia and Australia's virtuous circle of growth and prosperity</t>
  </si>
  <si>
    <t>AusIMM Bulletin</t>
  </si>
  <si>
    <t>https://www.scopus.com/inward/record.uri?eid=2-s2.0-79951827596&amp;partnerID=40&amp;md5=4283b4e348893789ac112ae5536e7a7f</t>
  </si>
  <si>
    <t>Tiger Realm Minerals, Australia; Business Development, Tigers Realm Minerals, Australia</t>
  </si>
  <si>
    <t>Hegarty, O., Tiger Realm Minerals, Australia; Parry, C., Business Development, Tigers Realm Minerals, Australia</t>
  </si>
  <si>
    <t>The Asia and Australian regions have witnessed significant economic growth over several years and are expected to grow further in future. China is leading the developing world with the increasing consumption expenditure from growing living standards. Worl</t>
  </si>
  <si>
    <t>Hegarty, O.; Tiger Realm MineralsAustralia</t>
  </si>
  <si>
    <t>AIBUE</t>
  </si>
  <si>
    <t>AusIMM Bull</t>
  </si>
  <si>
    <t>2-s2.0-79951827596</t>
  </si>
  <si>
    <t>Wang X., Wu S., Song Q., Tse L.-A., Yu I.T.S., Wong T.-W., Griffiths S.</t>
  </si>
  <si>
    <t>55736942800;8909921700;57207452855;7004824036;7102120508;7403531744;35233240400;</t>
  </si>
  <si>
    <t>Occupational health and safety challenges in China-focusing on township-village enterprises</t>
  </si>
  <si>
    <t>Archives of Environmental and Occupational Health</t>
  </si>
  <si>
    <t>10.1080/19338244.2010.486424</t>
  </si>
  <si>
    <t>https://www.scopus.com/inward/record.uri?eid=2-s2.0-79953780829&amp;doi=10.1080%2f19338244.2010.486424&amp;partnerID=40&amp;md5=412f7ce0721461aa6f026a5f0228ffb0</t>
  </si>
  <si>
    <t>School of Public Health and Primary Care, Chinese University of Hong Kong, Prince of Wales Hospital, Shatin, Hong Kong; Department of Epidemiology and Health Statistics, School of Public Health, Fujian Medical University in Fuzhou, Fujian, China</t>
  </si>
  <si>
    <t>Wang, X., School of Public Health and Primary Care, Chinese University of Hong Kong, Prince of Wales Hospital, Shatin, Hong Kong; Wu, S., Department of Epidemiology and Health Statistics, School of Public Health, Fujian Medical University in Fuzhou, Fujia</t>
  </si>
  <si>
    <t>China has experienced dramatic industrialization, urbanization, and economic growth over the last 3 decades. The rapid transformation and dramatic prosperity of industries in rural areas have, in turn, created tremendous challenges for occupational health</t>
  </si>
  <si>
    <t>China; occupational health; township and village enterprises; work-related disease; workplace injury</t>
  </si>
  <si>
    <t>article; China; coal mining; commercial phenomena; environmental health; health care policy; human; intoxication; migrant worker; occupational accident; occupational hazard; occupational health; occupational safety; pneumoconiosis; priority journal; towns</t>
  </si>
  <si>
    <t>Christiani, D.C., Tan, X., Wang, X., Occupational health in China (2002) Occupational Medicine - State of the Art Reviews, 17 (3), pp. 355-370; (2002) China Says Economic Grew 8% in 2002, , Reuters; (2003) China Reports 8.1% 4Q Economic Growth, , Associat</t>
  </si>
  <si>
    <t>Wang, X.; School of Public Health and Primary Care, Chinese University of Hong Kong, Prince of Wales Hospital, Shatin, Hong Kong; email: xrwang@cuhk.edu.hk</t>
  </si>
  <si>
    <t>Taylor and Francis Inc.</t>
  </si>
  <si>
    <t>Archiv. Environ. Occup. Health</t>
  </si>
  <si>
    <t>2-s2.0-79953780829</t>
  </si>
  <si>
    <t>Zhang H., Wang R., Hu D., Zhang Y.</t>
  </si>
  <si>
    <t>57192482683;35089011800;7402585241;57207480455;</t>
  </si>
  <si>
    <t>The research on eco-efficiency and canbon reduction of recycling coal mining solid wastes: A case study of Huaibei City, China</t>
  </si>
  <si>
    <t>https://www.scopus.com/inward/record.uri?eid=2-s2.0-80054922630&amp;partnerID=40&amp;md5=eeb54b36ea90a10037cf2348659aa086</t>
  </si>
  <si>
    <t>State Key Laboratory of Urban and Regional Ecology, Environmental Impact Assessment Department, Research Center for Eco-Environmental Sciences, Chinese Academy of Sciences, Beijing 100085, China</t>
  </si>
  <si>
    <t>Zhang, H., State Key Laboratory of Urban and Regional Ecology, Environmental Impact Assessment Department, Research Center for Eco-Environmental Sciences, Chinese Academy of Sciences, Beijing 100085, China; Wang, R., State Key Laboratory of Urban and Regi</t>
  </si>
  <si>
    <t>Resources conservation and mitigation of the pressure on the environment could be achieved by recycling of industrial solid waste. As a very important economic sector, construction industry is one of the main sources of energy consumption and carbon emiss</t>
  </si>
  <si>
    <t>Carbon emissions; Coal gangue; Eco-efficiency; Fly ash; Industrial solid wastes</t>
  </si>
  <si>
    <t>building; carbon emission; coal mining; combustion; economic growth; electricity generation; emission control; energy conservation; environmental hazard; fly ash; recycling; research work; resource management; solid waste; Anhui; China; Huaibei</t>
  </si>
  <si>
    <t>Jiang, M.P., Tovey, K., Overcoming barriers to implementation of carbon reduction strategies in large commercial buildings in China (2010) Building and Environment, 45 (4), pp. 856-864; Dimoudi, A., Tompa, C., Energy and environmental indicators related t</t>
  </si>
  <si>
    <t>Wang, R.; State Key Laboratory of Urban and Regional Ecology, , Beijing 100085, China; email: wangrs@rcees.ac.cn</t>
  </si>
  <si>
    <t>2-s2.0-80054922630</t>
  </si>
  <si>
    <t>Lachaud M.A., Maldonado J.H.</t>
  </si>
  <si>
    <t>49963672300;36772572700;</t>
  </si>
  <si>
    <t>Approach to calculating the real growth of Colombia: Methodological contributions for inclusion in the national accounts of the impacts of depletion of coal and natural gas [Aproximación al cálculo del crecimiento real de Colombia: Aportes metodológicos p</t>
  </si>
  <si>
    <t>https://www.scopus.com/inward/record.uri?eid=2-s2.0-80052569235&amp;partnerID=40&amp;md5=240e951834f096656bda8967a33c02f1</t>
  </si>
  <si>
    <t>Commission Nationale de Lutte contre la Drogue (CONALD), Observatoire Haïtien des Drogues; Facultad de Economía - CEDE, Universidad de Los Andes</t>
  </si>
  <si>
    <t>Lachaud, M.A., Commission Nationale de Lutte contre la Drogue (CONALD), Observatoire Haïtien des Drogues; Maldonado, J.H., Facultad de Economía - CEDE, Universidad de Los Andes</t>
  </si>
  <si>
    <t>The integrated accounting system considers the natural resource depletion issues. We analyze the difference between this system and the traditional national accounting system, using data from the mining sector in Colombia (natural gas and coal). Results s</t>
  </si>
  <si>
    <t>Adjusted GDP; Economic growth; Environmental accounting; Green GDP</t>
  </si>
  <si>
    <t>Alfsen, K., Saebo, H., Environmental quality indicators: Background, principles and examples from norway (1993) Environmental and Resource Economics, 3 (5), pp. 415-435; Bartelmus, P., Lutz, E., Schweinfest, S., Integrated environmental and economic accou</t>
  </si>
  <si>
    <t>Maldonado, J. H.; Facultad de Economía, Calle 19A No. 1 - 37 E. Edificio W. Oficina 814; email: jmaldona@uniandes.edu.co</t>
  </si>
  <si>
    <t>2-s2.0-80052569235</t>
  </si>
  <si>
    <t>Saha S., Pattanayak S.K., Sills E.O., Singha A.K.</t>
  </si>
  <si>
    <t>56073987000;7006596566;7005882526;55981267100;</t>
  </si>
  <si>
    <t>Under-mining health: Environmental justice and mining in India</t>
  </si>
  <si>
    <t>Health and Place</t>
  </si>
  <si>
    <t>10.1016/j.healthplace.2010.09.007</t>
  </si>
  <si>
    <t>https://www.scopus.com/inward/record.uri?eid=2-s2.0-78751574371&amp;doi=10.1016%2fj.healthplace.2010.09.007&amp;partnerID=40&amp;md5=01acd0cf121a9f7f0cfa3ab9cfce845a</t>
  </si>
  <si>
    <t>Climate Change Program, Centers for Disease Control, United States; Duke University, United States; SANDEE, Nepal; Center for International Forestry Research, Indonesia; North Carolina State University, United States; CTRAN Consulting, India</t>
  </si>
  <si>
    <t xml:space="preserve">Saha, S., Climate Change Program, Centers for Disease Control, United States; Pattanayak, S.K., Duke University, United States, SANDEE, Nepal, Center for International Forestry Research, Indonesia; Sills, E.O., Center for International Forestry Research, </t>
  </si>
  <si>
    <t>Despite the potential for economic growth, extractive mineral industries can impose negative health externalities in mining communities. We estimate the size of these externalities by combining household interviews with mine location and estimating statis</t>
  </si>
  <si>
    <t>2SRI; Environmental health; GIS; Instrumental variable; Malaria; Respiratory infections</t>
  </si>
  <si>
    <t>developing world; economic growth; environmental justice; GIS; health risk; malaria; mining; occupational exposure; public health; respiratory disease; absenteeism; article; demography; developing country; economic development; environmental exposure; env</t>
  </si>
  <si>
    <t>Agyeman, J., Bullard, R.D., Evans, B., Joined-up thinking: bringing together sustainability, environmental justice, and equity (2003) Just Sustainabilities: Development in an Unequal World, pp. 1-18. , Earthscan/MIT Press, London, J. Agyeman, R.D. Bullard</t>
  </si>
  <si>
    <t>Pattanayak, S.K.; Duke University, 126 Rubenstein Hall, Durham, NC 27708-0312, United States; email: subhrendu.pattanayak@duke.edu</t>
  </si>
  <si>
    <t>HEPLF</t>
  </si>
  <si>
    <t>Health Place</t>
  </si>
  <si>
    <t>2-s2.0-78751574371</t>
  </si>
  <si>
    <t>Liu B., Hu K., Jiang Z., Yang J., Luo X., Liu A.</t>
  </si>
  <si>
    <t>57202964315;57201940908;26658944200;57129159700;24169021500;57220969953;</t>
  </si>
  <si>
    <t>Distribution and enrichment of heavy metals in a sediment core from the Pearl River Estuary</t>
  </si>
  <si>
    <t>10.1007/s12665-010-0520-8</t>
  </si>
  <si>
    <t>https://www.scopus.com/inward/record.uri?eid=2-s2.0-78650996583&amp;doi=10.1007%2fs12665-010-0520-8&amp;partnerID=40&amp;md5=69ae6bcb0c36976c398e72e86e51fb86</t>
  </si>
  <si>
    <t>School of Marine Sciences, China University of Geosciences, 100083 Beijing, China; CAS Key Laboratory of Marginal Sea Geology, South China Sea Institute of Oceanology, Chinese Academy of Sciences, 510301 Guangzhou, China</t>
  </si>
  <si>
    <t>Liu, B., School of Marine Sciences, China University of Geosciences, 100083 Beijing, China, CAS Key Laboratory of Marginal Sea Geology, South China Sea Institute of Oceanology, Chinese Academy of Sciences, 510301 Guangzhou, China; Hu, K., School of Marine</t>
  </si>
  <si>
    <t>A sediment core collected from coastal zone near the Qiao Island in the Pearl River Estuary was analyzed for total metal concentrations, chemical partitioning, and physico-chemical properties. Three vertical distribution patterns of the heavy metals in th</t>
  </si>
  <si>
    <t>Contamination; Heavy metals; Sediment core; The Pearl River Estuary</t>
  </si>
  <si>
    <t>Agricultural robots; Agricultural runoff; Cadmium; Chemical analysis; Contamination; Estuaries; Gems; Heavy metals; Iron oxides; Lead smelting; Organic carbon; Rivers; Sediments; Zinc smelting; Cation exchange capacities; Contamination assessment; Index o</t>
  </si>
  <si>
    <t>National Natural Science Foundation of China, NSFC: 40940027; CAS Key Laboratory of Marginal Sea Geology: MSGL0710</t>
  </si>
  <si>
    <t>Acknowledgments The authors thank Director Yang Xiong-bang in the Qiao-Dangan Island Provincial-Level Natural Reserve Region for assisting with field sampling work. They especially thank one anonymous reviewer whose constructive reviews significantly help</t>
  </si>
  <si>
    <t>Bird, G., Brewer, P.A., Macklin, M.G., Serban, M., Balteanu, D., Driga, B., Heavy metal contamination in the Aries river catchment, western Romania: implications for development of the Rosia Montana gold deposit (2005) Geochem Explor, 86, pp. 26-34; Budim</t>
  </si>
  <si>
    <t>Liu, B.; School of Marine Sciences, , 100083 Beijing, China; email: liubaolin@cugb.edu.cn</t>
  </si>
  <si>
    <t>2-s2.0-78650996583</t>
  </si>
  <si>
    <t>Freebairn J., Quiggin J.</t>
  </si>
  <si>
    <t>6701873989;7003284808;</t>
  </si>
  <si>
    <t>Special Taxation of the Mining Industry*</t>
  </si>
  <si>
    <t>10.1111/j.1759-3441.2010.00085.x</t>
  </si>
  <si>
    <t>https://www.scopus.com/inward/record.uri?eid=2-s2.0-84859012697&amp;doi=10.1111%2fj.1759-3441.2010.00085.x&amp;partnerID=40&amp;md5=f020f86f89f4124aa8000c7160517b53</t>
  </si>
  <si>
    <t>Department of Economics, University of Melbourne, Australia; School of Economics and School of Political Science and International Studies, University of Queensland, Australia</t>
  </si>
  <si>
    <t>Freebairn, J., Department of Economics, University of Melbourne, Australia; Quiggin, J., School of Economics and School of Political Science and International Studies, University of Queensland, Australia</t>
  </si>
  <si>
    <t>The efficiency and equity arguments for changing the structure of, and the aggregate level of, special taxation of the mining industry are reviewed. An economic rent base tax would cause smaller taxation distortions than the current quantity base royaltie</t>
  </si>
  <si>
    <t>H21; H22; mining; Q30; Q38; resource rents; taxation</t>
  </si>
  <si>
    <t>Biotechnology and Biological Sciences Research Council, BBSRC: BB/L021269/1</t>
  </si>
  <si>
    <t>(2010) Australian Mineral Statistics, , March Quarter 2010,, ABARE, Canberra; Auerbach, A., Devereux, M., Mitchell, H., (2008) Taxing Corporate Income, , http://www.ifs.org.uk/mirrleesreview, The Institute of Fiscal Studies, (Mirrlees Review); (2010) Stro</t>
  </si>
  <si>
    <t>2-s2.0-84859012697</t>
  </si>
  <si>
    <t>Gawler J.</t>
  </si>
  <si>
    <t>55143490700;</t>
  </si>
  <si>
    <t>Building partnerships with Indigenous people to improve their economic circumstances to achieve social cohesion and social licence to operate - A case study of the West Pilbara, Australia</t>
  </si>
  <si>
    <t>https://www.scopus.com/inward/record.uri?eid=2-s2.0-84858990650&amp;partnerID=40&amp;md5=e02a1fe03cf88fdea75076a1e48bd990</t>
  </si>
  <si>
    <t>Communities, Rio Tinto Iron Ore, Australia</t>
  </si>
  <si>
    <t>Gawler, J., Communities, Rio Tinto Iron Ore, Australia</t>
  </si>
  <si>
    <t>The relationships between Aboriginal Traditional Owners and mining companies have often been mired in dispute, particularly since the High Court Mabo decision and the Native Title Act of 1993. In the Pilbara region, Rio Tinto Iron Ore (RTIO) impacts the t</t>
  </si>
  <si>
    <t>(2007) Western Cape Communities Co-existence Agreement and Argyle Participation Agreements, , http://www.atns.net.au, online. Accessed: January 2009; Begay, M., An indigenous challenge (2007) Proceedings Sustainable Development Conference, , Perth Mineral</t>
  </si>
  <si>
    <t>Gawler, J.; Communities, Rio Tinto Iron OreAustralia</t>
  </si>
  <si>
    <t>2-s2.0-84858990650</t>
  </si>
  <si>
    <t>Scheuplein C.</t>
  </si>
  <si>
    <t>22942143700;</t>
  </si>
  <si>
    <t>Vertical integration and macroeconomic growth: The case of the steel industry</t>
  </si>
  <si>
    <t>Erdkunde</t>
  </si>
  <si>
    <t>10.3112/erdkunde.2010.04.03</t>
  </si>
  <si>
    <t>https://www.scopus.com/inward/record.uri?eid=2-s2.0-78651443632&amp;doi=10.3112%2ferdkunde.2010.04.03&amp;partnerID=40&amp;md5=1456764f706722596dded887cb1a3075</t>
  </si>
  <si>
    <t>University of Münster, Department of Geography, Schlossplatz 7, 48149 Münster, Germany</t>
  </si>
  <si>
    <t>Scheuplein, C., University of Münster, Department of Geography, Schlossplatz 7, 48149 Münster, Germany</t>
  </si>
  <si>
    <t>As a result of the rise in the raw materials market of 2007-08, steel-producing companies are re-thinking their purchasing of iron ore. Integration of upstream mining companies is one option for ensuring the supply of raw materials. This trend is being pu</t>
  </si>
  <si>
    <t>Andreas Predöhl; Heory of spatial economic development; Iron ore mining industry; Steel industry; Vertical integration</t>
  </si>
  <si>
    <t>economic development; economic growth; industrial investment; industrialization; iron and steel industry; iron ore; macroeconomics; mining industry; profitability; vertical integration</t>
  </si>
  <si>
    <t xml:space="preserve">Ameling, D., Chinas Rohstoffhunger fegt die Märkte leer (2007) Die Stahlindustrie Im Spannungsfeld Der Globalisierung, , http://www.stahl-online.de/medien_lounge/Vortraege/start.asp, Vortrag Am 15, November 2007 in Essen, VAF/ VDF-Bezirksgruppe Essen, 13 </t>
  </si>
  <si>
    <t>Scheuplein, C.; University of Münster, Schlossplatz 7, 48149 Münster, Germany; email: christoph.scheuplein@uni-muenster.de</t>
  </si>
  <si>
    <t>2-s2.0-78651443632</t>
  </si>
  <si>
    <t>Mai Y., Adams P., Dixon P., Menon J.</t>
  </si>
  <si>
    <t>55588812700;7403071934;7201937846;7005498989;</t>
  </si>
  <si>
    <t>The growth locomotive of the People's Republic of China: Macro and terms-of-trade impacts on neighboring countries</t>
  </si>
  <si>
    <t>https://www.scopus.com/inward/record.uri?eid=2-s2.0-78650967391&amp;partnerID=40&amp;md5=7ec5aa7d488363ffeafcd1b20346cd29</t>
  </si>
  <si>
    <t>Centre of Policy Studies, Monash University, Australia; Office of Regional Economic Integration, Asian Development Bank, Manila, Philippines</t>
  </si>
  <si>
    <t>Mai, Y., Centre of Policy Studies, Monash University, Australia; Adams, P., Centre of Policy Studies, Monash University, Australia; Dixon, P., Centre of Policy Studies, Monash University, Australia; Menon, J., Office of Regional Economic Integration, Asia</t>
  </si>
  <si>
    <t>This paper analyzes the impact that terms of trade (TOT) are likely to have on the growth of the People's Republic of China's (PRC) neighboring countries. Two scenarios employing a dynamic computable general equilibrium (CGE) framework are considered: (i)</t>
  </si>
  <si>
    <t>computable general equilibrium analysis; convergence; economic growth; regional economy; technological development; terms of trade; China</t>
  </si>
  <si>
    <t>Dimaranan, B.V., McDougall, R.A., (2002) Global Trade, Assistance, and Production: The GTAP 5 Data Base, , In: Purdue University Centre for Global Trade Analysis. West Lafayette, Indiana; Dixon, P.B., Menon, J., Rimmer, M.T., Changes in technology and pre</t>
  </si>
  <si>
    <t>Mai, Y.; Centre of Policy Studies, Australia</t>
  </si>
  <si>
    <t>2-s2.0-78650967391</t>
  </si>
  <si>
    <t>Mtegha H.D., Cawood F.T., Minnitt R.C.A.</t>
  </si>
  <si>
    <t>16319323200;6602713054;6602862895;</t>
  </si>
  <si>
    <t>A comparison of the processes used during the development of the national mineral policies of Tanzania and Namibia</t>
  </si>
  <si>
    <t>https://www.scopus.com/inward/record.uri?eid=2-s2.0-78651477504&amp;partnerID=40&amp;md5=160388ddffd9fddc02394ae3180bb35d</t>
  </si>
  <si>
    <t>School of Mining Engineering, University of the Witwatersrand, South Africa</t>
  </si>
  <si>
    <t>Mtegha, H.D., School of Mining Engineering, University of the Witwatersrand, South Africa; Cawood, F.T., School of Mining Engineering, University of the Witwatersrand, South Africa; Minnitt, R.C.A., School of Mining Engineering, University of the Witwater</t>
  </si>
  <si>
    <t>Mining is important to the economies of both Tanzania and Namibia. Recently, both nations revised their national mineral policies to ensure future economic benefit. The main difference in the mineral policy-formulation processes followed by the two countr</t>
  </si>
  <si>
    <t>consultative process; investment; mineral development; National; policy-formulation; stakeholder</t>
  </si>
  <si>
    <t>consultative process; mineral development; National; policy-formulation; stakeholder; Economics; Investments; Mineral industry; Mineral resources; Minerals; Silicate minerals</t>
  </si>
  <si>
    <t>Buck, W.K., Elver, R.B., (1970) An Approach to Mineral Policy Formulation. Mineral Information Bulletin MR 108, , Mineral Resources Branch Department of Energy, Mines and Resources, Ottawa. A paper delivered at United Nations Mineral Economics Seminar, An</t>
  </si>
  <si>
    <t>Mtegha, H. D.; School of Mining Engineering, South Africa</t>
  </si>
  <si>
    <t>JSAMA</t>
  </si>
  <si>
    <t>SIAMM J S Afr Inst Min Metall</t>
  </si>
  <si>
    <t>2-s2.0-78651477504</t>
  </si>
  <si>
    <t>Azgun S., Ozbey N.</t>
  </si>
  <si>
    <t>36193755300;36546544700;</t>
  </si>
  <si>
    <t>Foreign trade sectors and economic growth</t>
  </si>
  <si>
    <t>Research Journal of Applied Sciences</t>
  </si>
  <si>
    <t>10.3923/rjasci.2010.54.58</t>
  </si>
  <si>
    <t>https://www.scopus.com/inward/record.uri?eid=2-s2.0-77957013691&amp;doi=10.3923%2frjasci.2010.54.58&amp;partnerID=40&amp;md5=9c74b762a770ab89af00be802bb877c3</t>
  </si>
  <si>
    <t>Faculty of Economic and Administrative Sciences, University of Yuzuncu Yil, Van, 65080, Turkey; Faculty of Economic and Administrative Sciences, University of Ataturk, Erzurum, 25100, Turkey</t>
  </si>
  <si>
    <t>Azgun, S., Faculty of Economic and Administrative Sciences, University of Yuzuncu Yil, Van, 65080, Turkey; Ozbey, N., Faculty of Economic and Administrative Sciences, University of Ataturk, Erzurum, 25100, Turkey</t>
  </si>
  <si>
    <t>The purpose of this study is to determine the role of foreign trade sectors in economic growth, beyond testing the validity of growth hypothesis directed to export for Turkey's economy. For this purpose, the roles of total export, agricultural export, ind</t>
  </si>
  <si>
    <t>C32; Causality; Economic growth; F41; F43; Foreign trade; JEL classification</t>
  </si>
  <si>
    <t>Ahmad, J., Kwan, A.C.C., Causality between exports and economic growth: Empirical evidence from Africa (1991) Econ. Lett., 37, pp. 243-248; Balassa, B., Exports and economic growth: Future evidence (1978) J. Dev. Econ., 5, pp. 181-189; Darrat, A.F., Are e</t>
  </si>
  <si>
    <t>Azgun, S.; Faculty of Economic and Administrative Sciences, , Van, 65080, Turkey</t>
  </si>
  <si>
    <t>1815932X</t>
  </si>
  <si>
    <t>Res. J. Appl. Sci.</t>
  </si>
  <si>
    <t>2-s2.0-77957013691</t>
  </si>
  <si>
    <t>Pattanayak S., Saha S., Sahu P., Sills E., Singha A., Yang J.</t>
  </si>
  <si>
    <t>7006596566;56073987000;57191045929;7005882526;55981267100;8284443100;</t>
  </si>
  <si>
    <t>Mine over matter? Health, wealth and forests in a mining area of Orissa</t>
  </si>
  <si>
    <t>Indian Growth and Development Review</t>
  </si>
  <si>
    <t>10.1108/17538251011084473</t>
  </si>
  <si>
    <t>https://www.scopus.com/inward/record.uri?eid=2-s2.0-84986031919&amp;doi=10.1108%2f17538251011084473&amp;partnerID=40&amp;md5=347cd2af6334c01460771cd3b748fa5e</t>
  </si>
  <si>
    <t>Duke University, Durham, North Carolina, United States; Climate Change Division, US Centres for Disease Control, Atlanta, United States; Bhubaneswar, India; North Carolina State University, Durham, North Carolina, United States; CTRAN Consulting, Bhubanes</t>
  </si>
  <si>
    <t>Pattanayak, S., Duke University, Durham, North Carolina, United States; Saha, S., Climate Change Division, US Centres for Disease Control, Atlanta, United States; Sahu, P., Bhubaneswar, India; Sills, E., North Carolina State University, Durham, North Caro</t>
  </si>
  <si>
    <t>Purpose – The purpose of this paper is to investigate whether mining can serve as a pathway for economic development despite the environmental externalities. The extensive literature on the “resource curse” phenomenon at the national level generally finds</t>
  </si>
  <si>
    <t>Econometrics; Forests; India; Mining industry; Natural resources; Social welfare economics</t>
  </si>
  <si>
    <t xml:space="preserve">Albers, H., Mahapatra, A.K., Robinson, E.J., The impact of NTFP sales on rural households' cash income in India's dry deciduous forest (2005) Environmental Management, 35, pp. 258-265; Auty, R.M., (1993) Sustaining Development in Mineral Economies, , The </t>
  </si>
  <si>
    <t>Indian Growth Dev. Rev.</t>
  </si>
  <si>
    <t>2-s2.0-84986031919</t>
  </si>
  <si>
    <t>Dabinett G.</t>
  </si>
  <si>
    <t>6601952497;</t>
  </si>
  <si>
    <t>Spatial justice and the translation of european strategic planning ideas in the urban sub-region of South Yorkshire</t>
  </si>
  <si>
    <t>Urban Studies</t>
  </si>
  <si>
    <t>10.1177/0042098009357964</t>
  </si>
  <si>
    <t>https://www.scopus.com/inward/record.uri?eid=2-s2.0-77956862497&amp;doi=10.1177%2f0042098009357964&amp;partnerID=40&amp;md5=316303cfdb01641d833013be1c12d5d4</t>
  </si>
  <si>
    <t>Department of Town and Regional Planning, University of Sheffield, Winter Street, Sheffield, S10 2TN, United Kingdom</t>
  </si>
  <si>
    <t>Dabinett, G., Department of Town and Regional Planning, University of Sheffield, Winter Street, Sheffield, S10 2TN, United Kingdom</t>
  </si>
  <si>
    <t>This paper analyses urban planning practices in South Yorkshire to reveal how EU strategic spatial ideas and values are reproduced. Specifically, the paper examines how the notion of spatial justice was interpreted as the organising concepts within the Eu</t>
  </si>
  <si>
    <t xml:space="preserve">coal mining; deindustrialization; economic growth; European Union; policy making; spatial analysis; strategic approach; urban area; urban development; urban planning; article; behavior; city planning; demography; economics; education; ethnology; European </t>
  </si>
  <si>
    <t>(2006) Regional Development and Spatial Planning in an Enlarged European Union, , Adams, N., Alden, J. and Harris, N. (Eds), Aldershot: Ashgate; (2003) South Yorkshire Spatial Study, , Amion Consulting, South Yorkshire Forum, Barnsley; Armstrong, H., Well</t>
  </si>
  <si>
    <t>Dabinett, G.; Department of Town and Regional Planning, Winter Street, Sheffield, S10 2TN, United Kingdom; email: g.e.dabinett@shef.ac.uk</t>
  </si>
  <si>
    <t>Urban Stud.</t>
  </si>
  <si>
    <t>2-s2.0-77956862497</t>
  </si>
  <si>
    <t>Salinas P., Reyes C., Romaní G., Ziede M.</t>
  </si>
  <si>
    <t>51061304300;51061436500;26040985200;51061667500;</t>
  </si>
  <si>
    <t>The female labor market: An empirical study of the mining region of Antofagasta, Chile [Mercado laboral femenino. Un estudio empírico, desde la perspectiva de la demanda, en la región minera de Antofagasta, Chile]</t>
  </si>
  <si>
    <t>Innovar</t>
  </si>
  <si>
    <t>https://www.scopus.com/inward/record.uri?eid=2-s2.0-80053065288&amp;partnerID=40&amp;md5=1e453e4ee15f6ee66b61ca2a2beaf60f</t>
  </si>
  <si>
    <t>Escuela de Periodismo, Universidad Católica del Norte, Chile; Departamento de Administración, Centro de Emprendimiento y de la Pyme, FACEA, Universidad Católica del Norte, Chile; Centro de Emprendimiento y de la Pyme, FACEA, Universidad Católica del Norte</t>
  </si>
  <si>
    <t>Salinas, P., Escuela de Periodismo, Universidad Católica del Norte, Chile; Reyes, C., Escuela de Periodismo, Universidad Católica del Norte, Chile; Romaní, G., Departamento de Administración, Centro de Emprendimiento y de la Pyme, FACEA, Universidad Catól</t>
  </si>
  <si>
    <t>This study, which is the product of research carried out in the labor market in the Antofagasta region, examines the low degree of participation by women in the zone and describes the factors associated with this situation. The analysis of the results was</t>
  </si>
  <si>
    <t>Discrimination and gender gaps; Labor market; Mining region</t>
  </si>
  <si>
    <t>Abramo, L., Inserción laboral de las Mujeres en América Latina: ¿Una fuerza de trabajo secundaria? (2004) Revista Estudios Feministas, 12 (2), pp. 224-235; Arriagada, I., Abriendo la caja negra del sector servicios en Chile y Uruguay (2007) María Alicia G</t>
  </si>
  <si>
    <t>Salinas, P.Av. Angamos 0610, Antofagasta, Chile; email: psalinas@ucn.cl</t>
  </si>
  <si>
    <t>English; Spanish; French</t>
  </si>
  <si>
    <t>2-s2.0-80053065288</t>
  </si>
  <si>
    <t>New R.</t>
  </si>
  <si>
    <t>35105624500;</t>
  </si>
  <si>
    <t>Metals: Steel and steel-making raw materials</t>
  </si>
  <si>
    <t>Australian Commodities</t>
  </si>
  <si>
    <t>https://www.scopus.com/inward/record.uri?eid=2-s2.0-77957786124&amp;partnerID=40&amp;md5=9be914ca7bb1a4f755b8d99d3896b8a8</t>
  </si>
  <si>
    <t>New, R.</t>
  </si>
  <si>
    <t>Growth in global demand for steel and steel-making raw materials is expected to continue in the short term, but at a slower rate than in the first half of 2010. India is a significant supplier of iron ore to the Asian market, selling primarily on the spot</t>
  </si>
  <si>
    <t>commodity market; consumption behavior; economic growth; export; iron ore; metals industry; OECD; steel; China; India; Karnataka</t>
  </si>
  <si>
    <t>Aust. Commod.</t>
  </si>
  <si>
    <t>2-s2.0-77957786124</t>
  </si>
  <si>
    <t>Hsiang S.M.</t>
  </si>
  <si>
    <t>36518809500;</t>
  </si>
  <si>
    <t>Temperatures and cyclones strongly associated with economic production in the Caribbean and Central America</t>
  </si>
  <si>
    <t>10.1073/pnas.1009510107</t>
  </si>
  <si>
    <t>https://www.scopus.com/inward/record.uri?eid=2-s2.0-77957288953&amp;doi=10.1073%2fpnas.1009510107&amp;partnerID=40&amp;md5=b19b7fa893f8fc06187077f8e7578027</t>
  </si>
  <si>
    <t>Columbia University, School of International and Public Affairs, New York, NY 10027, United States</t>
  </si>
  <si>
    <t>Hsiang, S.M., Columbia University, School of International and Public Affairs, New York, NY 10027, United States</t>
  </si>
  <si>
    <t>Understanding the economic impact of surface temperatures is an important question for both economic development and climate change policy. This study shows that in 28 Caribbean-basin countries, the response of economic output to increased temperatures is</t>
  </si>
  <si>
    <t>Climate; Economic growth; Ergonomics; Hurricanes; Weather impacts</t>
  </si>
  <si>
    <t>agricultural worker; article; Central America; climate change; economic aspect; high temperature; human; priority journal; temperature stress; work environment; Agriculture; Algorithms; Caribbean Region; Central America; Cyclonic Storms; Disasters; Econom</t>
  </si>
  <si>
    <t xml:space="preserve">Smith, A., (1776) An Inquiry into the Nature and Causes of the Wealth of Nations, , W. Strahan and T. Cadell, London; Solow, R., A contribution to the theory of economic growth (1956) Q J Econ, 70, pp. 65-94; Ramsey, F.P., A mathematical theory of saving </t>
  </si>
  <si>
    <t>Hsiang, S. M.; Columbia University, , New York, NY 10027, United States; email: smh2137@columbia.edu</t>
  </si>
  <si>
    <t>2-s2.0-77957288953</t>
  </si>
  <si>
    <t>Booyens I., Visser G.</t>
  </si>
  <si>
    <t>36007989600;7101692061;</t>
  </si>
  <si>
    <t>Tourism SMME Development on the Urban Fringe: The Case of Parys, South Africa</t>
  </si>
  <si>
    <t>Urban Forum</t>
  </si>
  <si>
    <t>10.1007/s12132-010-9098-1</t>
  </si>
  <si>
    <t>https://www.scopus.com/inward/record.uri?eid=2-s2.0-77957021580&amp;doi=10.1007%2fs12132-010-9098-1&amp;partnerID=40&amp;md5=5dce95fa7a5d5328d7897041156d5868</t>
  </si>
  <si>
    <t>Knowledge Systems, Human Sciences Research Council, Pretoria 0001, South Africa; Department of Geography, University of the Free State, P.O. Box 339, Bloemfontein 9300, South Africa</t>
  </si>
  <si>
    <t>Booyens, I., Knowledge Systems, Human Sciences Research Council, Pretoria 0001, South Africa; Visser, G., Department of Geography, University of the Free State, P.O. Box 339, Bloemfontein 9300, South Africa</t>
  </si>
  <si>
    <t>Tourism is increasingly regarded as a viable avenue for local economic development. Small towns on the urban fringe have benefitted from tourism development in South Africa, the town of Parys being one of them. Parys has experienced tourism development ov</t>
  </si>
  <si>
    <t>Free State; Parys; SMME; South Africa; Tourism; Urban fringe</t>
  </si>
  <si>
    <t>economic development; identification key; local economy; tourism development; tourism market; tourist destination; South Africa</t>
  </si>
  <si>
    <t>Africa, S., (2004) National Small Business Amendment Act 29 of 2004, , Pretoria: Government Printer; Argent, N., From pillar to post? In search of the post-productivist countryside in Australia (2002) Australian Geographer, 33, pp. 97-114; Atkinson, D., (</t>
  </si>
  <si>
    <t>Visser, G.; Department of Geography, P.O. Box 339, Bloemfontein 9300, South Africa; email: visserge.sci@ufs.ac.za</t>
  </si>
  <si>
    <t>2-s2.0-77957021580</t>
  </si>
  <si>
    <t>Reina P., Tulacz G.J.</t>
  </si>
  <si>
    <t>7005638615;36101907300;</t>
  </si>
  <si>
    <t>The top 200 international design firms</t>
  </si>
  <si>
    <t>ENR (Engineering News-Record)</t>
  </si>
  <si>
    <t>https://www.scopus.com/inward/record.uri?eid=2-s2.0-77955579017&amp;partnerID=40&amp;md5=f1eb335c2831ab5ef169a7cc60033e7d</t>
  </si>
  <si>
    <t>Reina, P.; Tulacz, G.J.</t>
  </si>
  <si>
    <t>The survey result of ENR has revealed that the top 200 international design firms have been impacted by the global economic downturn. The Top 200 as a group generated $52.45 billion in design revenue in 2009 from projects outside their respective home cou</t>
  </si>
  <si>
    <t>Australia; Design firms; Economic growths; Global economics; Hong-kong; International designs; Leadtime; Major project; Middle East; Mining sector; South Africa; Transport sectors; Developing countries; Economics; Investments; Design</t>
  </si>
  <si>
    <t>Reina, P.</t>
  </si>
  <si>
    <t>ENRRE</t>
  </si>
  <si>
    <t>ENR</t>
  </si>
  <si>
    <t>2-s2.0-77955579017</t>
  </si>
  <si>
    <t>Reeves K., Frost L., Fahey C.</t>
  </si>
  <si>
    <t>56415947600;54995624000;26038110400;</t>
  </si>
  <si>
    <t>Integrating The Historiography Of The Nineteenth-Century Gold Rushes</t>
  </si>
  <si>
    <t>10.1111/j.1467-8446.2010.00296.x</t>
  </si>
  <si>
    <t>https://www.scopus.com/inward/record.uri?eid=2-s2.0-77954909053&amp;doi=10.1111%2fj.1467-8446.2010.00296.x&amp;partnerID=40&amp;md5=79d7656890a02dd7cc0fe27bed071e58</t>
  </si>
  <si>
    <t>Monash University, Australia; La Trobe University, Bendigo Campus, Australia</t>
  </si>
  <si>
    <t>Reeves, K., Monash University, Australia; Frost, L., Monash University, Australia; Fahey, C., La Trobe University, Bendigo Campus, Australia</t>
  </si>
  <si>
    <t>In the century preceding World War I, the world experienced a series of gold rushes. The wealth derived from these was distributed widely because of reduced migration costs and low barriers to entry. While gold mining itself was generally unprofitable for</t>
  </si>
  <si>
    <t>Economic development; Environmental history; Gold rush; Gold standard; Migration; Mining</t>
  </si>
  <si>
    <t xml:space="preserve">Acemoglu, D., Johnson, S., Robinson, J.A., The colonial origins of economic development: a empirical investigation (2001) American Economic Review, 91, pp. 1369-1401; Bakewell, P.J., (1984) Miners of the Red Mountain: Indian Labor in Potosí, 1545-1650, , </t>
  </si>
  <si>
    <t>Reeves, K.; Monash UniversityAustralia</t>
  </si>
  <si>
    <t>2-s2.0-77954909053</t>
  </si>
  <si>
    <t>Woody C.A., Hughes R.M., Wagner E.J., Quinn T.P., Roulson L.H., Martin L.M., Griswold K.</t>
  </si>
  <si>
    <t>7102459971;7404305918;35445370900;7402746318;36163785800;55470590200;8570419200;</t>
  </si>
  <si>
    <t>The mining law of 1872: Change is overdue [La ley de minería de 1872: Un cambio retrasado]</t>
  </si>
  <si>
    <t>Fisheries</t>
  </si>
  <si>
    <t>10.1577/1548-8446-35.7.321</t>
  </si>
  <si>
    <t>https://www.scopus.com/inward/record.uri?eid=2-s2.0-77954388112&amp;doi=10.1577%2f1548-8446-35.7.321&amp;partnerID=40&amp;md5=2a905d00f2be4cfec412903f660b8fae</t>
  </si>
  <si>
    <t>Amnis Opes Institute; Fisheries Experiment Station of the Utah Division of Wildlife Resources; School of Aquatic and Fishery Sciences, University of Washington; Western Division of the American Fisheries Society; Department of Biological Sciences, Idaho S</t>
  </si>
  <si>
    <t>Woody, C.A.; Hughes, R.M., Amnis Opes Institute; Wagner, E.J., Fisheries Experiment Station of the Utah Division of Wildlife Resources; Quinn, T.P., School of Aquatic and Fishery Sciences, University of Washington; Roulson, L.H., Western Division of the A</t>
  </si>
  <si>
    <t xml:space="preserve">Hardrock mining for metals has been, and is, an economically important land use in all western U.S. states. However, metals contamination associated with mining can be highly toxic to aquatic life, the composition of metalbearing rock often leads to acid </t>
  </si>
  <si>
    <t xml:space="preserve">(2008) Bristol Bay Salmon Season Summary (commercial Harvest), , www.cf.adfg.state.ak.us/region2/finfish/salmon/bbay/brbpos08.pdf, ADFG (Alaska Department of Fish and Game), ADFG Division of Commercial Fisheries, King Salmon and Dillingham. Available at; </t>
  </si>
  <si>
    <t>Hughes, R. M.; Amnis Opes Instituteemail: hughes.bob@epa.gov</t>
  </si>
  <si>
    <t>2-s2.0-77954388112</t>
  </si>
  <si>
    <t>Zhang W., Kojima T.</t>
  </si>
  <si>
    <t>36453418600;7403447842;</t>
  </si>
  <si>
    <t>Discussion on role of energy related technology transfer in the high economic growth rate period based on chinese energy demand and supply data</t>
  </si>
  <si>
    <t>Nihon Enerugi Gakkaishi/Journal of the Japan Institute of Energy</t>
  </si>
  <si>
    <t>10.3775/jie.89.567</t>
  </si>
  <si>
    <t>https://www.scopus.com/inward/record.uri?eid=2-s2.0-77955567250&amp;doi=10.3775%2fjie.89.567&amp;partnerID=40&amp;md5=c20d26c0fc5b72b6eeb600a77a3bb05d</t>
  </si>
  <si>
    <t>Seikei University, Graduate of Engineering, 3-3-1, Kichiboji Kitamachi., Musashino-shi, Tokyo 180-8633, Japan; Seikei University, Department of Materials and Life Science, 3-3-1, Kichijoji Kitamachi, Musashino-shi, Tokyo 180-8633, Japan</t>
  </si>
  <si>
    <t>Zhang, W., Seikei University, Graduate of Engineering, 3-3-1, Kichiboji Kitamachi., Musashino-shi, Tokyo 180-8633, Japan; Kojima, T., Seikei University, Department of Materials and Life Science, 3-3-1, Kichijoji Kitamachi, Musashino-shi, Tokyo 180-8633, J</t>
  </si>
  <si>
    <t>China has already become the second largest oil consumption country following the United States in the world. Furthermore the Chinese oil demand keeps increasing at the annual growth rate larger than ten %. The oil import dependence of China is forecasted</t>
  </si>
  <si>
    <t>China; Energy; Japan; Technology transfer. Rapid economic growth</t>
  </si>
  <si>
    <t>Annual growth rate; Atomic energies; Business opportunities; Carbon dioxide emissions; Conservation of energy; Economic growth rate; Economic growths; Energy; Energy demands; Energy development; Environmental conservation; Know-how; Oil consumption; Oil d</t>
  </si>
  <si>
    <t>(2006) Statistics of Nations All over the World, pp. 163-164. , Yanotsuneta Kinenkai ed, (annually pub), 2006/07. (Yanotsuneta Kinenkatfp., Tokyo; (2008) Chinese Automobile Industry Statistical Yearbook, , Chinese Bureau of Statistics, (China Statistics P</t>
  </si>
  <si>
    <t>Zhang, W.; Seikei University, Graduate of Engineering, 3-3-1, Kichiboji Kitamachi., Musashino-shi, Tokyo 180-8633, Japan</t>
  </si>
  <si>
    <t>NENGE</t>
  </si>
  <si>
    <t>Japanese</t>
  </si>
  <si>
    <t>Nihon Enerugi Gakkaishi</t>
  </si>
  <si>
    <t>2-s2.0-77955567250</t>
  </si>
  <si>
    <t>Snow N.</t>
  </si>
  <si>
    <t>56866490000;</t>
  </si>
  <si>
    <t>Forum: Alberta oil sands 'source of strategic value'</t>
  </si>
  <si>
    <t>Oil and Gas Journal</t>
  </si>
  <si>
    <t>https://www.scopus.com/inward/record.uri?eid=2-s2.0-77952840294&amp;partnerID=40&amp;md5=254300ca5b38db129e9587b30423eeb6</t>
  </si>
  <si>
    <t>Snow, N.</t>
  </si>
  <si>
    <t>Alberta's oil sands serve as an important laboratory for environmental management technologies in addition to be being a major North American source of energy and economic growth. The province was the first North American government to set a price on carb</t>
  </si>
  <si>
    <t>Alberta; Alberta oil sands; Carbon emissions; Economic growths; Investment climate; North American; Peanut butter; Renewable energies; Research and development; Source of energy; Strategic values; Energy efficiency; Environmental management; Food products</t>
  </si>
  <si>
    <t>Oil Gas J.</t>
  </si>
  <si>
    <t>2-s2.0-77952840294</t>
  </si>
  <si>
    <t>Daniel J.H.</t>
  </si>
  <si>
    <t>36088760300;</t>
  </si>
  <si>
    <t>The circumstances, events and politics leading the closure of the U.S. bureau of mines - Was it the correct decision?</t>
  </si>
  <si>
    <t>https://www.scopus.com/inward/record.uri?eid=2-s2.0-77952943359&amp;partnerID=40&amp;md5=1dd058f62019a98c3ee96f9829f00c61</t>
  </si>
  <si>
    <t>Daniel, J.H.</t>
  </si>
  <si>
    <t>Mining; economic growth; education; industrial history; industrial performance; industrial production; mineral exploration; mining industry; training; United States</t>
  </si>
  <si>
    <t>Mineral commodity summaries (by Year) U.S. Geological Survey, , http://minerals.usgs.gov/minerals/pubs/mcs, U.S. Department of the Interior, Go to web site and click on: U.S. Net Import Reliance for Selected Nonfuel Mineral Commodities; (1995) This Is Min</t>
  </si>
  <si>
    <t>Daniel, J. H.email: jhdaniel7@yahoo.com</t>
  </si>
  <si>
    <t>2-s2.0-77952943359</t>
  </si>
  <si>
    <t>Naudé W., Bosker M., Matthee M.</t>
  </si>
  <si>
    <t>23568665700;15072725900;24780764200;</t>
  </si>
  <si>
    <t>Export specialisation and local economic growth</t>
  </si>
  <si>
    <t>World Economy</t>
  </si>
  <si>
    <t>10.1111/j.1467-9701.2009.01239.x</t>
  </si>
  <si>
    <t>https://www.scopus.com/inward/record.uri?eid=2-s2.0-77952924313&amp;doi=10.1111%2fj.1467-9701.2009.01239.x&amp;partnerID=40&amp;md5=af3293234dbaf342bbef7db30f291138</t>
  </si>
  <si>
    <t>World Institute for Development Economics Research, United Nations University, Helsinki, Finland; Groningen University and Utrecht University, Netherlands; School of Economics, North-West University, Potchefstroom, South Africa</t>
  </si>
  <si>
    <t>Naudé, W., World Institute for Development Economics Research, United Nations University, Helsinki, Finland; Bosker, M., Groningen University and Utrecht University, Netherlands; Matthee, M., School of Economics, North-West University, Potchefstroom, Sout</t>
  </si>
  <si>
    <t>This paper aims to provide empirical evidence on whether export specialization or diversification is better for local economic growth. Using export data from 354 magisterial districts of South Africa for 1996 and 2001 we estimate spatial growth regression</t>
  </si>
  <si>
    <t>agglomeration; comparative advantage; economic development; economic diversification; economic growth; empirical analysis; export; human capital; local economy; regression analysis; specialization; South Africa</t>
  </si>
  <si>
    <t>Acemoglu, D., Zilibotti, F., Was Prometheus Unbound by Chance? Risk Diversification and Growth (1997) Journal of Political Economy, 115, pp. 709-751; Agosin, M.R., Export Diversification and Growth in Emerging Economies (2007), Working Paper No. 233, Depa</t>
  </si>
  <si>
    <t>Naudé, W.; World Institute for Development Economics Research, , Helsinki, Finland</t>
  </si>
  <si>
    <t>World Econ.</t>
  </si>
  <si>
    <t>2-s2.0-77952924313</t>
  </si>
  <si>
    <t>Potter L.</t>
  </si>
  <si>
    <t>35578062000;</t>
  </si>
  <si>
    <t>Kalimantan in the firing line: A note on the effects of the global financial crisis</t>
  </si>
  <si>
    <t>10.1080/00074911003642260</t>
  </si>
  <si>
    <t>https://www.scopus.com/inward/record.uri?eid=2-s2.0-77949545305&amp;doi=10.1080%2f00074911003642260&amp;partnerID=40&amp;md5=04614962ab064041251addebd469112c</t>
  </si>
  <si>
    <t>Potter, L., Australian National University, Australia</t>
  </si>
  <si>
    <t>This note examines the impact of the global financial crisis on Kalimantan's four provinces. Although growth in the region slowed dramatically with the onset of the crisis, only in the dominant province of East Kalimantan did overall growth turn (slightly</t>
  </si>
  <si>
    <t>commodity price; crisis management; economic growth; financial crisis; poverty; price dynamics; regional economy; socioeconomic impact; Indonesia; Kalimantan; Elaeis</t>
  </si>
  <si>
    <t>(2008) Kajian Ekonomi Regional, , http://www.bi.go.id/web/id/DIBI/Info_Publik/Ekonomi_Regional/, BI (Bank Indonesia), [Regional Economic Analysis], quarterly issues, Jakarta, available in hard copy and at; (2009) Kajian Ekonomi Regional, , http://www.bi.g</t>
  </si>
  <si>
    <t>Potter, L.; Australian National UniversityAustralia</t>
  </si>
  <si>
    <t>2-s2.0-77949545305</t>
  </si>
  <si>
    <t>Arora M., Khan R.M.K.</t>
  </si>
  <si>
    <t>7103320211;35792172100;</t>
  </si>
  <si>
    <t>Empirical or concept based mineral exploration to iron ore: A diligent choice for explorer</t>
  </si>
  <si>
    <t>79+73</t>
  </si>
  <si>
    <t>https://www.scopus.com/inward/record.uri?eid=2-s2.0-77955367946&amp;partnerID=40&amp;md5=37600b0bb8de6ac651fda74e038eaf6c</t>
  </si>
  <si>
    <t>Terra World Group of Companies, 15 Madhuvan Enclave, St. No.4, Habsiguda, Hyderabad, India</t>
  </si>
  <si>
    <t>Arora, M., Terra World Group of Companies, 15 Madhuvan Enclave, St. No.4, Habsiguda, Hyderabad, India; Khan, R.M.K., Terra World Group of Companies, 15 Madhuvan Enclave, St. No.4, Habsiguda, Hyderabad, India</t>
  </si>
  <si>
    <t>There was the time when empirical or observation based exploration strategies were quite in use, and were used to be successful as well. Those were the days when exposed iron ore body and deposits used to be explored, developed and exploited eventually. B</t>
  </si>
  <si>
    <t>Concept-based; Confidence levels; Economic growth rate; Exploration company; Exploration methods; Exploration strategies; Geochemical exploration; Global competition; High tech; Human society; Mining industry; Natural minerals; Socio-economic development;</t>
  </si>
  <si>
    <t>Arora, M.; Terra World Group of Companies, 15 Madhuvan Enclave, St. No.4, Habsiguda, Hyderabad, India</t>
  </si>
  <si>
    <t>2-s2.0-77955367946</t>
  </si>
  <si>
    <t>Turton A.</t>
  </si>
  <si>
    <t>55903395900;</t>
  </si>
  <si>
    <t>Comment and opinion: Is water the new oil?</t>
  </si>
  <si>
    <t>Water Wheel</t>
  </si>
  <si>
    <t>https://www.scopus.com/inward/record.uri?eid=2-s2.0-77949814074&amp;partnerID=40&amp;md5=5c9698b7b292db995e4b17b5711cc773</t>
  </si>
  <si>
    <t>Department of Touchstone Resources, Centre for Environmental Management, University of the Free State, South Africa</t>
  </si>
  <si>
    <t>Turton, A., Department of Touchstone Resources, Centre for Environmental Management, University of the Free State, South Africa</t>
  </si>
  <si>
    <t>South Africa will have to take strong measures to fulfill its water issues and needs. South Africa is at the very tipping point of environmental constraints to future economic growth and thus social stability. Water will become comodified despite resistan</t>
  </si>
  <si>
    <t>Acid mine drainage; Demand and supply; Economic growths; Economic values; Endocrine disruption; Environmental constraints; Johannesburg; Large dams; Microcystins; Nongovernmental organizations; Public awareness campaign; Social stability; South Africa; Ti</t>
  </si>
  <si>
    <t>Turton, A.; Department of Touchstone Resources, South Africa</t>
  </si>
  <si>
    <t>2-s2.0-77949814074</t>
  </si>
  <si>
    <t>Matwin S., Szapiro T.</t>
  </si>
  <si>
    <t>7003305494;6506114963;</t>
  </si>
  <si>
    <t>Data privacy: From technology to economics</t>
  </si>
  <si>
    <t>Studies in Computational Intelligence</t>
  </si>
  <si>
    <t>10.1007/978-3-642-05179-1_3</t>
  </si>
  <si>
    <t>https://www.scopus.com/inward/record.uri?eid=2-s2.0-74049158604&amp;doi=10.1007%2f978-3-642-05179-1_3&amp;partnerID=40&amp;md5=95e5614ce29c7a5ee58c910ed1db104d</t>
  </si>
  <si>
    <t>School of Information Technology and Engineering, University of Ottawa, Ottawa, Canada; Institute for Computer Science, Polish Academy of Sciences, Warsaw, Poland; Division of Decision Analysis and Support, Warsaw School of Economics, Warsaw, Poland</t>
  </si>
  <si>
    <t>Matwin, S., School of Information Technology and Engineering, University of Ottawa, Ottawa, Canada, Institute for Computer Science, Polish Academy of Sciences, Warsaw, Poland; Szapiro, T., Division of Decision Analysis and Support, Warsaw School of Econom</t>
  </si>
  <si>
    <t>In this paper, we attempt to relate two different approaches to data privacy - the technological approach, embodied in the current Privacy-preserving Data Mining work, and the economic regulations approach. Our main thesis is that none of these two approa</t>
  </si>
  <si>
    <t>Acemoglu, D., (2009) Introduction to Modern Economic Growth, , Princeton University Press, Princeton; Acquisti, A., Privacy in electronic commerce and the economics of immediate gratification (2004) Proceedings of ACM Electronic Commerce Conference (EC 20</t>
  </si>
  <si>
    <t>Matwin, S.; School of Information Technology and Engineering, , Ottawa, Canada</t>
  </si>
  <si>
    <t>Koronacki JWierzchon S.T.Ras Z.W.Kacprzyk J</t>
  </si>
  <si>
    <t>1860949X</t>
  </si>
  <si>
    <t>Stud. Comput. Intell.</t>
  </si>
  <si>
    <t>2-s2.0-74049158604</t>
  </si>
  <si>
    <t>Swatuk L.A.</t>
  </si>
  <si>
    <t>6602921476;</t>
  </si>
  <si>
    <t>The state and water resources development through the lens of history: A South African case study</t>
  </si>
  <si>
    <t>Water Alternatives</t>
  </si>
  <si>
    <t>https://www.scopus.com/inward/record.uri?eid=2-s2.0-78649452146&amp;partnerID=40&amp;md5=9e1676ca25d71c8ef2505ed257a38774</t>
  </si>
  <si>
    <t>University of Waterloo, Ontario, Canada</t>
  </si>
  <si>
    <t>Swatuk, L.A., University of Waterloo, Ontario, Canada</t>
  </si>
  <si>
    <t xml:space="preserve">This article sets contemporary challenges to good water governance in South Africa within an important historical context. While it is correct to say that 'the world water crisis is a crisis of governance', it is problematic to assume that all states can </t>
  </si>
  <si>
    <t>Agriculture; Apartheid; Cities; Constellation of social forces; Historic bloc; Industry; Mining; South Africa; Water resources</t>
  </si>
  <si>
    <t>agricultural development; apartheid; authoritarianism; decision making; economic growth; governance approach; historical perspective; infrastructure; mining industry; political history; water demand; water management; water planning; water resource; South</t>
  </si>
  <si>
    <t>Adam, H., Moodley, K., (1993) The negotiated revolution: Society and politics in post-apartheid South Africa, , Johannesburg: Jonathan Ball; Addison, G., (1998) A case of dam it and be damned, , Saturday Star (Johannesburg). 7 November 1998; Bate, R., Tre</t>
  </si>
  <si>
    <t>Swatuk, L.A.; University of Waterloo, Ontario, Canada; email: lswatuk@uwaterloo.ca</t>
  </si>
  <si>
    <t>Water Alternatives Association</t>
  </si>
  <si>
    <t>Water Altern.</t>
  </si>
  <si>
    <t>2-s2.0-78649452146</t>
  </si>
  <si>
    <t>Dini J.W.</t>
  </si>
  <si>
    <t>7006577135;</t>
  </si>
  <si>
    <t>Feel-good environmentalism can hurt the poor</t>
  </si>
  <si>
    <t>Plating and Surface Finishing</t>
  </si>
  <si>
    <t>https://www.scopus.com/inward/record.uri?eid=2-s2.0-78549258873&amp;partnerID=40&amp;md5=a4095e26553be9aa39988ac8c08abe87</t>
  </si>
  <si>
    <t>1537 Desoto Way, Livermore, CA 94550, United States</t>
  </si>
  <si>
    <t>Dini, J.W., 1537 Desoto Way, Livermore, CA 94550, United States</t>
  </si>
  <si>
    <t>The world's developing nations are aimed towards economic growth through mining projects, while radical environmentalists are aimed to hold these countries to First-World green standards. While stressing the speculative danger of technology, these environ</t>
  </si>
  <si>
    <t xml:space="preserve">Walsh, J., (2007) The Pain in Feel-Good Environmentalism, , September 19; Smith Jr., F.L., Walsh, J., (2007) A Village's Travail, , http://cei.org/pdf/6l32.pdf, Competitive Enterprise Institute, September 12, (last accessed 02/19/10); Fumento, M., (2003) </t>
  </si>
  <si>
    <t>Dini, J. W.1537 Desoto Way, Livermore, CA 94550, United States; email: jdini@comcast.net</t>
  </si>
  <si>
    <t>PSFMD</t>
  </si>
  <si>
    <t>Plat. Surf. Finish.</t>
  </si>
  <si>
    <t>2-s2.0-78549258873</t>
  </si>
  <si>
    <t>Winde F., Stoch E.J.</t>
  </si>
  <si>
    <t>6603371412;7801407061;</t>
  </si>
  <si>
    <t>Threats and opportunities for post-closure development in dolomitic gold-mining areas of the West Rand and Far West Rand (South Africa) - A hydraulic view Part 2: Opportunities</t>
  </si>
  <si>
    <t>Water SA</t>
  </si>
  <si>
    <t>10.4314/wsa.v36i1.50909</t>
  </si>
  <si>
    <t>https://www.scopus.com/inward/record.uri?eid=2-s2.0-77954231235&amp;doi=10.4314%2fwsa.v36i1.50909&amp;partnerID=40&amp;md5=6e1e81049c9c639bfb745c9a54df6331</t>
  </si>
  <si>
    <t>North West University, Potchefstroom Campus, Private Bag X6001, Potchefstroom 2520, South Africa</t>
  </si>
  <si>
    <t>Winde, F., North West University, Potchefstroom Campus, Private Bag X6001, Potchefstroom 2520, South Africa; Stoch, E.J., North West University, Potchefstroom Campus, Private Bag X6001, Potchefstroom 2520, South Africa</t>
  </si>
  <si>
    <t xml:space="preserve">Largely dependent on gold mines for their economic survival, many mining towns in the Far West Rand fear the effects of the inevitable impact of mine closure, not only on the economy but also on social stability. Large-scale environmental deg-radation in </t>
  </si>
  <si>
    <t>Groundwater storage and harvesting; Karst; Post-mining development; Research opportunities; Subterranean hydro-energy generation; Tourism; Uranium industry; Wasteland transformation</t>
  </si>
  <si>
    <t>Aquifers; Economic geology; Gold; Gold mines; Groundwater; Groundwater resources; Hydrogeology; Landforms; Plant shutdowns; Pollution; Radioactive waste disposal; Radioactive wastes; Uranium; Water conservation; Water resources; Energy generations; Ground</t>
  </si>
  <si>
    <t>(2007) Government (the Original Spelling Used the Abbrevation) Identifies Uranium As 'strategic Mineral' to Secure Nuclear Energy Supply, , www.miningweekly.com, ANONYMOUS, Mining Weekly online, 12 February 2007, Accessed 12 February 2007; Barthel, R., (2</t>
  </si>
  <si>
    <t>Winde, F.; North West University, Private Bag X6001, Potchefstroom 2520, South Africa; email: frank.winde@nwu.ac.za</t>
  </si>
  <si>
    <t>South African Water Research Commission</t>
  </si>
  <si>
    <t>WASAD</t>
  </si>
  <si>
    <t>2-s2.0-77954231235</t>
  </si>
  <si>
    <t>Threats and opportunities for post-closure development in dolomitic gold mining areas of the West Rand and Far West Rand (South Africa) - A hydraulic view Part 1: Mining legacy and future threats</t>
  </si>
  <si>
    <t>10.4314/wsa.v36i1.50908</t>
  </si>
  <si>
    <t>https://www.scopus.com/inward/record.uri?eid=2-s2.0-77954231051&amp;doi=10.4314%2fwsa.v36i1.50908&amp;partnerID=40&amp;md5=e7b4e603fddea8a485a41bf4b81e2a59</t>
  </si>
  <si>
    <t>North-West University, Potchefstroom Campus, Private Bag X6001, Potchefstroo, 2520, South Africa</t>
  </si>
  <si>
    <t>Winde, F., North-West University, Potchefstroom Campus, Private Bag X6001, Potchefstroo, 2520, South Africa; Stoch, E.J., North-West University, Potchefstroom Campus, Private Bag X6001, Potchefstroo, 2520, South Africa</t>
  </si>
  <si>
    <t>For long periods in the history of South Africa gold mining formed the backbone of an otherwise agriculturally-dominated economy, initiating rapid urbanisation in often remote and underdeveloped farming areas. This paper explores examples from a mined-out</t>
  </si>
  <si>
    <t>Dewatering; Dolomite; Far West Rand; Gold mining; Karst; Mine closure; Re-watering; Tailings; Uranium; Water pollution; West Rand</t>
  </si>
  <si>
    <t xml:space="preserve">Aquifers; Catchments; Dewatering; Gold; Gold compounds; Gold mines; Groundwater; Groundwater pollution; Groundwater resources; Hydrogeology; Plant shutdowns; Pollution; Radioactive waste disposal; River pollution; Surface waters; Tailings; Uranium; Water </t>
  </si>
  <si>
    <t xml:space="preserve">(1986) West Witwatersrand Goldmines, , ANDERSON, WILSON &amp; PARTNERS INC., Sheet 1: Map 1:125 000 (cartography: Strickler PJ): Mine lease areas and holding companies as per 30 September 1985; Barthel, R., (2007) Assessment of The Radiological Impact of The </t>
  </si>
  <si>
    <t>Winde, F.; North-West University, Private Bag X6001, Potchefstroo, 2520, South Africa; email: frank.winde@nwu.ac.za</t>
  </si>
  <si>
    <t>2-s2.0-77954231051</t>
  </si>
  <si>
    <t>Shi Z.-U., Huang Z.-H.</t>
  </si>
  <si>
    <t>35797269700;55494559500;</t>
  </si>
  <si>
    <t>"Resource curse" and sustainable development of resource-based region</t>
  </si>
  <si>
    <t>Zhongguo Renkou Ziyuan Yu Huan Jing/ China Population Resources and Environment</t>
  </si>
  <si>
    <t>https://www.scopus.com/inward/record.uri?eid=2-s2.0-77950996606&amp;partnerID=40&amp;md5=f9429a9f9f2a9707bb8f4bb70b84f1b6</t>
  </si>
  <si>
    <t>School of Public Policy and Management, Tsinghua University, Beijing 100084, China</t>
  </si>
  <si>
    <t>Shi, Z.-U., School of Public Policy and Management, Tsinghua University, Beijing 100084, China; Huang, Z.-H., School of Public Policy and Management, Tsinghua University, Beijing 100084, China</t>
  </si>
  <si>
    <t>In recent years, more and more international economists and scholar admit diat "resource curse" phenomenon does exist, and give many explanations to this phenomenon from the political, economic and social approaches. On the basis of these studies, this ar</t>
  </si>
  <si>
    <t>Factor shift; Resource curse; Sustainable development</t>
  </si>
  <si>
    <t>Wheeler, D., Sources of stagnation in Sub - Sanaran Africa [J] (1984) World Development, 12 (1), pp. 1-23; Gelb, A., (1988) Oil Windfalls: Blessing or Curse [M], , New York: Oxford University Press; Auty, R., (1993) Sustaining Development in Mineral Econo</t>
  </si>
  <si>
    <t>Shi, Z.-U.; School of Public Policy and Management, , Beijing 100084, China</t>
  </si>
  <si>
    <t>Zhongguo Renkou Ziyuan Yu Huan Jing China Popul. Resour. Environ.</t>
  </si>
  <si>
    <t>2-s2.0-77950996606</t>
  </si>
  <si>
    <t>Grieve D., Madu B., Northcote B., Wojdak P., Fredericks J., Lefebure D.</t>
  </si>
  <si>
    <t>7005943727;23477860800;23477871700;23478806600;36777641200;23477809600;</t>
  </si>
  <si>
    <t>An eye on the horizon</t>
  </si>
  <si>
    <t>https://www.scopus.com/inward/record.uri?eid=2-s2.0-76949108217&amp;partnerID=40&amp;md5=c5af396e295241ea83e9e2080413c93c</t>
  </si>
  <si>
    <t>BC Ministry of Energy, Mines and Petroleum Resources, Canada</t>
  </si>
  <si>
    <t>Grieve, D., BC Ministry of Energy, Mines and Petroleum Resources, Canada; Madu, B., BC Ministry of Energy, Mines and Petroleum Resources, Canada; Northcote, B., BC Ministry of Energy, Mines and Petroleum Resources, Canada; Wojdak, P., BC Ministry of Energ</t>
  </si>
  <si>
    <t>economic growth; environmental assessment; gold mine; industrial production; mineral exploration; mineral resource; mining industry; quarry; British Columbia; Canada</t>
  </si>
  <si>
    <t>Grieve, D.; BC Ministry of Energy, Mines and Petroleum ResourcesCanada</t>
  </si>
  <si>
    <t>2-s2.0-76949108217</t>
  </si>
  <si>
    <t>Kokoci?ska M.</t>
  </si>
  <si>
    <t>35339163000;</t>
  </si>
  <si>
    <t>The path of sectoral changes in large developed european countries: The polish perspective</t>
  </si>
  <si>
    <t>Transformations in Business and Economics</t>
  </si>
  <si>
    <t>3 SUPPL. B</t>
  </si>
  <si>
    <t>https://www.scopus.com/inward/record.uri?eid=2-s2.0-75449112646&amp;partnerID=40&amp;md5=4aba2b352447201e25c0420def938a62</t>
  </si>
  <si>
    <t>Faculty of Management, University of Economics in Pozna?, Aleja Niepodleglo?ci 10, 61 - 875 Pozna?, Poland; Microeconomics Department, Faculty of Management, University of Economics in Pozna?, Poland</t>
  </si>
  <si>
    <t>Kokoci?ska, M., Faculty of Management, University of Economics in Pozna?, Aleja Niepodleglo?ci 10, 61 - 875 Pozna?, Poland, Microeconomics Department, Faculty of Management, University of Economics in Pozna?, Poland</t>
  </si>
  <si>
    <t>The paper purpose is to show the path of structural, in the meaning sectoral changes, in the large European economies in the long-run and the evidence compared with a path of such processes in Poland In this paper, the emphasis was made on productivity si</t>
  </si>
  <si>
    <t>Convergence; Globalisation; Growth; Large eu economies; Poland; Sectoral structure of economies</t>
  </si>
  <si>
    <t xml:space="preserve">Barro, R., Sala-i-Martin, X., (2003) Economic Growth, , 2nd Edition, Cambridge, Massachusetts, London, England, The MIT Press; Baumol, W., Productivity growth, convergence, and welfare: What the long-run data show (1986) American Economic Review, 76 (5), </t>
  </si>
  <si>
    <t>Kokoci?ska, M.; Faculty of Management, Aleja Niepodleglo?ci 10, 61 - 875 Pozna?, Poland; email: malgorzata.kokocinska@ue.poznan.pl</t>
  </si>
  <si>
    <t>Transform. Bus. Econ.</t>
  </si>
  <si>
    <t>2-s2.0-75449112646</t>
  </si>
  <si>
    <t>Maliyasena A.</t>
  </si>
  <si>
    <t>35076415200;</t>
  </si>
  <si>
    <t>Zinc</t>
  </si>
  <si>
    <t>https://www.scopus.com/inward/record.uri?eid=2-s2.0-73949147526&amp;partnerID=40&amp;md5=ff9bb89c1dff1bd7c135b5c06da23d91</t>
  </si>
  <si>
    <t>Maliyasena, A.</t>
  </si>
  <si>
    <t>The price of zinc has increased since September 2009, reaching $2333 a tonne in early December 2009. Zinc prices are forecast to average around $1940 a tonne in 2010, which is an increase of 29% from the estimated average for 2009. Continued strong econom</t>
  </si>
  <si>
    <t>commodity price; consumption behavior; economic growth; export; metals industry; mining; zinc; Australia; China; India; Japan; United States</t>
  </si>
  <si>
    <t>2-s2.0-73949147526</t>
  </si>
  <si>
    <t>Mathur H.M.</t>
  </si>
  <si>
    <t>35146430600;</t>
  </si>
  <si>
    <t>Postcard from the field: Investor-friendly development policies: Unsettling consequences for the tribal people of Orissa</t>
  </si>
  <si>
    <t>Asia Pacific Journal of Anthropology</t>
  </si>
  <si>
    <t>10.1080/14442210903079764</t>
  </si>
  <si>
    <t>https://www.scopus.com/inward/record.uri?eid=2-s2.0-70449372166&amp;doi=10.1080%2f14442210903079764&amp;partnerID=40&amp;md5=9fb2ef451c2f47c588d60f4daf71466a</t>
  </si>
  <si>
    <t>C95 Jagan Path, Sardar Patel Marg, Jaipur 302001, India</t>
  </si>
  <si>
    <t>Mathur, H.M., C95 Jagan Path, Sardar Patel Marg, Jaipur 302001, India</t>
  </si>
  <si>
    <t>India has adopted investor-friendly development policies under globalising influences. The present paper examines the adverse social and cultural impacts of these policies on the tribal people of Orissa, a state in eastern India. With its rich natural res</t>
  </si>
  <si>
    <t>India; Orissa; Resettlement; Tribal People</t>
  </si>
  <si>
    <t>Agnihotri, A., Poverty alleviation concerns in the Orissa state policy on resettlement (1998) Development Projects and Impoverishment Risks: Resettling Displaced People in India, pp. 237-54. , eds H. M. Mathur &amp; D. Marsden, Oxford University Press, New De</t>
  </si>
  <si>
    <t>Mathur, H. M.C95 Jagan Path, Sardar Patel Marg, Jaipur 302001, India; email: HariMohanMathur@gmail.com</t>
  </si>
  <si>
    <t>Asia Pac. J. Anthropol.</t>
  </si>
  <si>
    <t>2-s2.0-70449372166</t>
  </si>
  <si>
    <t>Wood R., Lenzen M., Foran B.</t>
  </si>
  <si>
    <t>57196060442;7003767895;7003364802;</t>
  </si>
  <si>
    <t>A material history of Australia: Evolution of material intensity and drivers of change</t>
  </si>
  <si>
    <t>10.1111/j.1530-9290.2009.00177.x</t>
  </si>
  <si>
    <t>https://www.scopus.com/inward/record.uri?eid=2-s2.0-70449341204&amp;doi=10.1111%2fj.1530-9290.2009.00177.x&amp;partnerID=40&amp;md5=9d2f4f27ba38e0d50ce4520f85cbae42</t>
  </si>
  <si>
    <t>University of Sydney, Australia; NTNU, Trondheim, Norway; Fenner Centre for Research and Environmental Studies, Australian National University, Australia</t>
  </si>
  <si>
    <t>Wood, R., University of Sydney, Australia; Lenzen, M., NTNU, Trondheim, Norway; Foran, B., Fenner Centre for Research and Environmental Studies, Australian National University, Australia</t>
  </si>
  <si>
    <t xml:space="preserve">This article presents an analysis of the material history of Australia in the period 1975-2005. The values of economy-wide indicators of material flow roughly trebled since 1975, and we identify the drivers of this change through structural decomposition </t>
  </si>
  <si>
    <t>Industrial ecology; Input-output analysis (IOA); Material flow analysis (MFA); Mining; Resource use indicators; Structural decomposition analysis</t>
  </si>
  <si>
    <t>Industrial ecology; Input output analysis; Material flow analysis; Material flow analysis (MFA); Resource use; Structural decomposition analysis; Automobile drivers; Economic analysis; International trade; Materials; Natural resources management; Pulsatil</t>
  </si>
  <si>
    <t>Adriaanse, A., Bringezu, S., Hamond, A., Moriguchi, Y., Rodenburg, E., Rogich, D., Schütz, H., (1997) Resource Flows: The Material Base of Industrial Economies, , Washington: World Resource Institute; Alcott, B., The sufficiency strategy: Would rich-world</t>
  </si>
  <si>
    <t>Wood, R.; Industrial Ecology Program (IndEcol), , NO-7491 Trondheim, Norway; email: richard.wood@ntnu.no</t>
  </si>
  <si>
    <t>2-s2.0-70449341204</t>
  </si>
  <si>
    <t>Joachim H.</t>
  </si>
  <si>
    <t>35183271900;</t>
  </si>
  <si>
    <t>Overview of the mining industry in South Africa [Südafrikas lebensadern • South Africa's well-being: Übersicht der minenindustrie in südafrika]</t>
  </si>
  <si>
    <t>https://www.scopus.com/inward/record.uri?eid=2-s2.0-70350751490&amp;partnerID=40&amp;md5=44f6028b012e056b9e0cdec4578480a6</t>
  </si>
  <si>
    <t>OneStone Consulting Croup GmbH, Buxtehude, Germany</t>
  </si>
  <si>
    <t>Joachim, H., OneStone Consulting Croup GmbH, Buxtehude, Germany</t>
  </si>
  <si>
    <t>South Africa has rich mineral resources. In the mining of gold, diamonds, metals of the platinum group, manganese and chrome ores, as well as coal mining, South Africa is one of the world's leading countries. However, since 2007 mining activity has been o</t>
  </si>
  <si>
    <t>Chrome ores; Coal mining; Economic growths; Mining activities; Mining companies; Mining industry; Platinum groups; Power supply system; Safety standard; South Africa; Electric power systems; Manganese; Mineral resources; Minerals; Mining machinery; Platin</t>
  </si>
  <si>
    <t>(2007) Directorate mineral economics: South Africa's Mineral Industry, , 25th Edition, Department Minerals and Energy DME, Republic of South Africa. Published Dec. 2008, Pretoria, South Africa, 2008</t>
  </si>
  <si>
    <t>Joachim, H.; OneStone Consulting Croup GmbH, Buxtehude, Germany</t>
  </si>
  <si>
    <t>German; English</t>
  </si>
  <si>
    <t>2-s2.0-70350751490</t>
  </si>
  <si>
    <t>Sawkar R.H., Vasudev V.N.</t>
  </si>
  <si>
    <t>6506434664;7003274366;</t>
  </si>
  <si>
    <t>Gold industry in India - Resources, reserves, mining, metallurgy and environment</t>
  </si>
  <si>
    <t>Journal of the Geological Society of India</t>
  </si>
  <si>
    <t>10.1007/s12594-009-0132-7</t>
  </si>
  <si>
    <t>https://www.scopus.com/inward/record.uri?eid=2-s2.0-70349440739&amp;doi=10.1007%2fs12594-009-0132-7&amp;partnerID=40&amp;md5=8ae3a6094bdb680db8b58e40225dfeb0</t>
  </si>
  <si>
    <t>Geological Society of India, Bangalore - 560 019, India; Geomysore Services (India) Pvt. Ltd., Bangalore, India</t>
  </si>
  <si>
    <t>Sawkar, R.H., Geological Society of India, Bangalore - 560 019, India; Vasudev, V.N., Geomysore Services (India) Pvt. Ltd., Bangalore, India</t>
  </si>
  <si>
    <t>drilling; economic growth; financial policy; financial provision; future prospect; gold mine; metallurgy; metals industry; mineral deposit; mineral exploration; mineralization; resource development; Andhra Pradesh; Asia; Eurasia; India; Karnataka; South A</t>
  </si>
  <si>
    <t>Sawkar, R. H.; Geological Society of India, Bangalore - 560 019, India; email: sawkar35@gmail.com</t>
  </si>
  <si>
    <t>J. Geol. Soc. India</t>
  </si>
  <si>
    <t>2-s2.0-70349440739</t>
  </si>
  <si>
    <t>Agarwal P., Chandra V.</t>
  </si>
  <si>
    <t>55574190707;35757362200;</t>
  </si>
  <si>
    <t>India's electricity needs and plan for addition of generation capacity</t>
  </si>
  <si>
    <t>Water and Energy International</t>
  </si>
  <si>
    <t>https://www.scopus.com/inward/record.uri?eid=2-s2.0-74549152668&amp;partnerID=40&amp;md5=4bfdb642e5ba1cde4e6b707dafa31ea1</t>
  </si>
  <si>
    <t>Government of Madhya Pradesh, India; Department of Information Technology, Government of Madhya Pradesh, India</t>
  </si>
  <si>
    <t>Agarwal, P., Government of Madhya Pradesh, India; Chandra, V., Department of Information Technology, Government of Madhya Pradesh, India</t>
  </si>
  <si>
    <t>India has been facing shortage of electricity for almost a decade. According to the Central Electricity Authority (CEA), during the financial year 2008-09, the Indian utilities could supply 689 billion kWh of electricity against requirement of 774 billion</t>
  </si>
  <si>
    <t>Economic growths; Financial crisis; Financial year; Gas exploration; Generation capacity; Government of India; Load-shedding; Major cities; Peak demand; Substantial investments; Tamil Nadu; Transmission and distribution; Universal access; Coal mines; Comp</t>
  </si>
  <si>
    <t>Monthly Power Supply Position, , http://www.cea.nic.in/god/gmd/Monthly_Power_Supply_position/ Energy_2009_03.pdf, Central Electricity Authority, accessed on 12th April'09; Summary of Likely Capacity Addition during 11th Plan, , http://www.cea.nic.in/plann</t>
  </si>
  <si>
    <t>Agarwal, P.; Government of Madhya PradeshIndia</t>
  </si>
  <si>
    <t>0972057X</t>
  </si>
  <si>
    <t>Water Energy Int.</t>
  </si>
  <si>
    <t>2-s2.0-74549152668</t>
  </si>
  <si>
    <t>Miles W.J.</t>
  </si>
  <si>
    <t>7101618130;</t>
  </si>
  <si>
    <t>Impact of China on drilling grade barite</t>
  </si>
  <si>
    <t>https://www.scopus.com/inward/record.uri?eid=2-s2.0-69549111827&amp;partnerID=40&amp;md5=1abdf2e1d7eb09c95d445eb51323a769</t>
  </si>
  <si>
    <t>Miles Industrial Mineral Research, Denver, CO, United States</t>
  </si>
  <si>
    <t>Miles, W.J., Miles Industrial Mineral Research, Denver, CO, United States</t>
  </si>
  <si>
    <t>In the United States, almost 95 percent of the barite produced, and about 80 percent on a world basis, are used as a drilling fluid weighting material during the search for more oil and gas. In the 1970s, China began supplying drilling grade lump barite t</t>
  </si>
  <si>
    <t>Drilling boom; Drilling markets; Economic growths; Export markets; Finished goods; Good supply; Gulf coast; High price; Mineral raw material; Ocean transports; Oil and gas; Oil companies; Physical and chemical properties; Production volumes; Quality mater</t>
  </si>
  <si>
    <t>API 13A Specification for Drilling Fluid Materials, , Section 7 Barite; API 13A Specification for Drilling Fluid Materials, , Section 8 Hematite; Scott, P.D. 2007, Conoco, private communication; (2006) U.S Geologic Service Minerals Yearbook, 1997; U.S Geo</t>
  </si>
  <si>
    <t>Miles, W. J.; Miles Industrial Mineral Research, Denver, CO, United States; email: w_miles@msn.com</t>
  </si>
  <si>
    <t>2-s2.0-69549111827</t>
  </si>
  <si>
    <t>Wang Q., Qiu H.-N., Kuang Y.</t>
  </si>
  <si>
    <t>56953841500;7201608645;7103312309;</t>
  </si>
  <si>
    <t>Market-driven energy pricing necessary to ensure China's power supply</t>
  </si>
  <si>
    <t>10.1016/j.enpol.2009.03.008</t>
  </si>
  <si>
    <t>https://www.scopus.com/inward/record.uri?eid=2-s2.0-65549153281&amp;doi=10.1016%2fj.enpol.2009.03.008&amp;partnerID=40&amp;md5=2837c04a55b6be2b7e7eddc70efdd129</t>
  </si>
  <si>
    <t>Guangzhou Institute of Geochemistry, Chinese Academy of Sciences, Guangzhou, 510640, China; Graduate University, Chinese Academy of Sciences, Beijing, 100049, China</t>
  </si>
  <si>
    <t>Wang, Q., Guangzhou Institute of Geochemistry, Chinese Academy of Sciences, Guangzhou, 510640, China, Graduate University, Chinese Academy of Sciences, Beijing, 100049, China; Qiu, H.-N., Guangzhou Institute of Geochemistry, Chinese Academy of Sciences, G</t>
  </si>
  <si>
    <t>China's rapid economic growth has strained its power supply, as manifested for instance by the widespread 2008 power shortage. The cause for this shortage is thought to be the current Chinese energy pricing system, which is mainly government rather than m</t>
  </si>
  <si>
    <t>China's power shortage; Energy pricing marketization; Policy recommendation</t>
  </si>
  <si>
    <t>China's power shortage; Coal supplies; Coal-fired power plants; Economic growths; Electricity demands; Electricity pricing; Electricity supplies; Energy pricing marketization; Heavy industries; Operating time; Policy recommendation; Power plant operations</t>
  </si>
  <si>
    <r>
      <t xml:space="preserve">Bai, J., (2008) China power woes may worsen before Olympics, , http://www.reuters.com/article/reutersEdge/idUSPEK3710520080708?rpc=401 &amp;feedType=RSS&amp;feedName=reutersEdge&amp;rpc=401, REUTERS, London or available from </t>
    </r>
    <r>
      <rPr>
        <sz val="10"/>
        <rFont val="Microsoft YaHei"/>
        <family val="2"/>
      </rPr>
      <t>?</t>
    </r>
    <r>
      <rPr>
        <sz val="10"/>
        <rFont val="Arial"/>
        <family val="2"/>
      </rPr>
      <t>http://www.reuters.com/article/reutersEdg</t>
    </r>
  </si>
  <si>
    <t>Wang, Q.; Guangzhou Institute of Geochemistry, , Guangzhou, 510640, China; email: tswangqiang@yahoo.com.cn</t>
  </si>
  <si>
    <t>2-s2.0-65549153281</t>
  </si>
  <si>
    <t>Liddle J.</t>
  </si>
  <si>
    <t>57191045219;</t>
  </si>
  <si>
    <t>Regeneration and economic development in greece: De-industrialisation and uneven development</t>
  </si>
  <si>
    <t>Local Government Studies</t>
  </si>
  <si>
    <t>10.1080/03003930902999472</t>
  </si>
  <si>
    <t>https://www.scopus.com/inward/record.uri?eid=2-s2.0-70449393801&amp;doi=10.1080%2f03003930902999472&amp;partnerID=40&amp;md5=3298234d7c1c2942dd2b1f2214de6085</t>
  </si>
  <si>
    <t>International Centre for Public Services Management, Nottingham Business School, University of Nottingham Trent, United Kingdom</t>
  </si>
  <si>
    <t>Liddle, J., International Centre for Public Services Management, Nottingham Business School, University of Nottingham Trent, United Kingdom</t>
  </si>
  <si>
    <t>The 2004 Olympic Games showcased Greece on a global stage, with Athens and its hinterland benefiting from massive infrastructure projects. Stringent attempts were made to develop culture, tourism and agriculture, but many urban and rural areas experienced</t>
  </si>
  <si>
    <t>Clientelism; Economic development; Greece; Partnerships; Regeneration</t>
  </si>
  <si>
    <t>clientelism; deindustrialization; economic development; economic growth; economic regeneration; European Union; public-private partnership; rural-urban comparison; uneven development; Eurasia; Europe; Greece; Southern Europe</t>
  </si>
  <si>
    <t>European Commission, EC; European Regional Development Fund, FEDER; European Social Fund, ESF</t>
  </si>
  <si>
    <t>Areas of Greece are divided into three categories and, depending on GDP levels, they received support to develop local economies. Thessaloniki and Athens, two major cities, received only limited central government or EU support, in comparison to other are</t>
  </si>
  <si>
    <t xml:space="preserve">Andranovitch, G., Burbank, M., Heying, C., Olympic cities: Lessons learned from mega event politics (2001) Journal of Urban Affairs, 23 (2), pp. 113-131; Balks, E., (2006) Spatial Planning and Regional Development in Greece, pp. 166-176. , www.minenv.gr, </t>
  </si>
  <si>
    <t>Liddle, J.; International Centre for Public Services Management, Burton Street, Nottingham, NG1 4BU, United Kingdom; email: Joyce.liddle@ntu.ac.uk</t>
  </si>
  <si>
    <t>Local Gov. Stud.</t>
  </si>
  <si>
    <t>2-s2.0-70449393801</t>
  </si>
  <si>
    <t>Reyes-Picknell J.</t>
  </si>
  <si>
    <t>33467794700;</t>
  </si>
  <si>
    <t>Uptime : Maintenance and the supply chain</t>
  </si>
  <si>
    <t>https://www.scopus.com/inward/record.uri?eid=2-s2.0-68049127828&amp;partnerID=40&amp;md5=7ec970e4139550b1c6f320b89c4e7c3b</t>
  </si>
  <si>
    <t>Conscious Asset Management</t>
  </si>
  <si>
    <t>Reyes-Picknell, J., Conscious Asset Management</t>
  </si>
  <si>
    <t>Supply chains; coal mine; cost-benefit analysis; economic activity; economic growth; environmental risk; human resource; innovation; maintenance; mining; recruitment (employment); risk assessment</t>
  </si>
  <si>
    <t>Reyes-Picknell, J.; Conscious Asset Management</t>
  </si>
  <si>
    <t>2-s2.0-68049127828</t>
  </si>
  <si>
    <t>Gu K., Liu J., Wang Y.</t>
  </si>
  <si>
    <t>15729193700;56074691900;56075079500;</t>
  </si>
  <si>
    <t>Relationship between economic growth and water environmental quality of Anshan city in northeast China</t>
  </si>
  <si>
    <t>Chinese Geographical Science</t>
  </si>
  <si>
    <t>10.1007/s11769-009-0017-0</t>
  </si>
  <si>
    <t>https://www.scopus.com/inward/record.uri?eid=2-s2.0-64549137930&amp;doi=10.1007%2fs11769-009-0017-0&amp;partnerID=40&amp;md5=91f6f9568549c636b5c145e45f27449f</t>
  </si>
  <si>
    <t>Northeast Institute of Geography and Agroecology, Chinese Academy of Sciences, Changchun 130012, China; Graduate University of the Chinese, Academy of Sciences, Beijing 100049, China</t>
  </si>
  <si>
    <t>Gu, K., Northeast Institute of Geography and Agroecology, Chinese Academy of Sciences, Changchun 130012, China, Graduate University of the Chinese, Academy of Sciences, Beijing 100049, China; Liu, J., Northeast Institute of Geography and Agroecology, Chin</t>
  </si>
  <si>
    <t>Based on the decomposition model of environmental quality and univariate regression model, the relationships of industrial wastewater drainage with economic scale, economic structure, and technological level in Anshan, a mining city in Northeast China, we</t>
  </si>
  <si>
    <t>Anshan city; Decomposition model of environmental quality; Environmental kuznets curve; Household consumption structure; Regression analysis</t>
  </si>
  <si>
    <t>drainage; economic growth; economic structure; environmental quality; regression analysis; resource use; urban area; wastewater; water pollution; Asia; China; Eurasia; Far East</t>
  </si>
  <si>
    <t>Major State Basic Research Development Program of China: 2004CB418507</t>
  </si>
  <si>
    <t>Received date: 2008-06-15; accepted date: 2008-12-08 Foundation item: Under the auspices of Major State Basic Research Development Program of China (No. 2004CB418507) Corresponding author: LIU Jingshuang. E-mail: liujingshuang@neigae.ac.cn</t>
  </si>
  <si>
    <t>Andreoni, J., Levinson, A., The simple analytics of the environmental Kuznets curve (2001) Journal of Public Economics, 80, pp. 269-286. , DOI: 10.1016/S0047-2727(00)00110-9; (2001) Statistical Yearbook of Anshan, , Anshan Bureau of Statistics, Beijing: C</t>
  </si>
  <si>
    <t>Liu, J.; Northeast Institute of Geography and Agroecology, , Changchun 130012, China; email: liujingshuang@neigae.ac.cn</t>
  </si>
  <si>
    <t>Chin. Geogr. Sci.</t>
  </si>
  <si>
    <t>2-s2.0-64549137930</t>
  </si>
  <si>
    <t>Knaus E., Killen A.</t>
  </si>
  <si>
    <t>26023332100;36710005600;</t>
  </si>
  <si>
    <t>Technology may control adverse environmental effects</t>
  </si>
  <si>
    <t>https://www.scopus.com/inward/record.uri?eid=2-s2.0-61649095878&amp;partnerID=40&amp;md5=d5af23bfd1dd7df2e42d61b7ff80c571</t>
  </si>
  <si>
    <t>Intek Inc., Arlington, VA, United States; US Department of Energy, Washington, DC, United States</t>
  </si>
  <si>
    <t>Knaus, E., Intek Inc., Arlington, VA, United States; Killen, A., US Department of Energy, Washington, DC, United States</t>
  </si>
  <si>
    <t>Technological innovations can help in controlling adverse environmental impacts of oil shale development on air, water, land, and wildlife with respect to the US environmental policy. The effects on air quality depend on the process temperatures and contr</t>
  </si>
  <si>
    <t>Adverse environmental impacts; Bureau of land managements; Control technologies; Economic growths; Environmental effects; Environmental Impact Statement; Environmental impact study; Environmental policy; Oil production; Plant operations; Process temperatu</t>
  </si>
  <si>
    <t>The Clean Air Act as Amended, PL 108-201, US Congress, Feb. 24, 2004; Washington, D.C., (2007), Programmatic Environmental Impact Statement, US Department of Interior, Bureau of Land Management, December; Mohan, H., The Potential for Additional Carbon Dio</t>
  </si>
  <si>
    <t>Knaus, E.; Intek Inc., Arlington, VA, United States</t>
  </si>
  <si>
    <t>2-s2.0-61649095878</t>
  </si>
  <si>
    <t>Jinping L., Xinhua Z., Dekun D., Yining W., Shuzhong G.</t>
  </si>
  <si>
    <t>57192745267;57192744626;57192744253;57203907062;57192747317;</t>
  </si>
  <si>
    <t>The economic effect of mineral resources exploitation in Bijie Prefecture in Guizhou</t>
  </si>
  <si>
    <t>Chinese Journal of Population Resources and Environment</t>
  </si>
  <si>
    <t>10.1080/10042857.2009.10684922</t>
  </si>
  <si>
    <t>https://www.scopus.com/inward/record.uri?eid=2-s2.0-85007784590&amp;doi=10.1080%2f10042857.2009.10684922&amp;partnerID=40&amp;md5=dfad156f500a38490db5e284b2d21cf8</t>
  </si>
  <si>
    <t>Institute of Geographic Sciences and Natural Resources Research, Beijing, 100101, China; Graduate School of the Chinese Academy of Sciences, Beijing, 100039, China; Management School of Qingdao Technological University, Qingdao Shandong, 266033, China</t>
  </si>
  <si>
    <t xml:space="preserve">Jinping, L., Institute of Geographic Sciences and Natural Resources Research, Beijing, 100101, China, Graduate School of the Chinese Academy of Sciences, Beijing, 100039, China; Xinhua, Z., Institute of Geographic Sciences and Natural Resources Research, </t>
  </si>
  <si>
    <t xml:space="preserve">The exploitation of mineral resources plays an important role in promoting national economic development. Mining is an essential component of China’s industrial economy. Using grey correlation method to analyze the correlative effect of mineral resources </t>
  </si>
  <si>
    <t>Grey correlation; Income distribution effect; Industrial correlation effect; Resource-cored effect; Stimulating effect</t>
  </si>
  <si>
    <t>40871253, 70873119</t>
  </si>
  <si>
    <t>Foundation items: The work was funded by National Natural Scien-</t>
  </si>
  <si>
    <t>tific Foundation of China (Grant No. 40871253 and 70873119).</t>
  </si>
  <si>
    <t xml:space="preserve">(2005) Analysis on Relationship between Investment and GDP Growth and Corresponding Countermeasures, , http://www.sdp c.gov.cn/zjgx/t20050804_38749.htm; Wang, G.C., How to estimate contribution rate of fixed-assets investment to GDP Growth (2002) Sichuan </t>
  </si>
  <si>
    <t>China Popul. Resour. Environ.</t>
  </si>
  <si>
    <t>2-s2.0-85007784590</t>
  </si>
  <si>
    <t>Largeron C., Chalaye S., Chalaye S.</t>
  </si>
  <si>
    <t>22333939100;28767570400;28767570400;</t>
  </si>
  <si>
    <t>Mining scientific databases for territorial intelligence</t>
  </si>
  <si>
    <t>International Journal of Reasoning-based Intelligent Systems</t>
  </si>
  <si>
    <t>10.1504/IJRIS.2009.028015</t>
  </si>
  <si>
    <t>https://www.scopus.com/inward/record.uri?eid=2-s2.0-84952974320&amp;doi=10.1504%2fIJRIS.2009.028015&amp;partnerID=40&amp;md5=a7ef7bc48c9db98b1dfd7617bf7ae6dd</t>
  </si>
  <si>
    <t>Hubert Curien Laboratory (UMR CNRS 5516), Jean Monnet University, 18 rue Prof. Lauras, 42000 Saint-Etienne Cedex 2, France; CREUSET, Jean Monnet University, 6, Rue Basse des Rives, 42023 Saint-Etienne Cedex 02, France; EPURES, 46 rue de la telematique, BP</t>
  </si>
  <si>
    <t>Largeron, C., Hubert Curien Laboratory (UMR CNRS 5516), Jean Monnet University, 18 rue Prof. Lauras, 42000 Saint-Etienne Cedex 2, France; Chalaye, S., CREUSET, Jean Monnet University, 6, Rue Basse des Rives, 42023 Saint-Etienne Cedex 02, France, EPURES, 4</t>
  </si>
  <si>
    <t>Today, economic growth depends more and more on innovation and network alliance. In the context of innovation clusters (poles of competency), decision makers need information about the innovation capacity of their territory and the organisation of researc</t>
  </si>
  <si>
    <t>bibliographic databases; business intelligence; data mining; decision-making aid; knowledge discovery; scientific databases; technology intelligence; technology watch; territorial intelligence; text mining</t>
  </si>
  <si>
    <t>Agrawal, R., Srikant, R., Fast algorithms for mining association rules (1994) Proceedings Very Large Data Bases, pp. 487-499. , Morgan Kaufman Press; Agrawal, R., Srikant, R., Mining sequential patterns (1995) 11th International Conference on Data Enginee</t>
  </si>
  <si>
    <t>Largeron, C.; Hubert Curien Laboratory (UMR CNRS 5516), 18 rue Prof. Lauras, 42000 Saint-Etienne Cedex 2, France</t>
  </si>
  <si>
    <t>Int. J. Reasoning based Intell. Syst.</t>
  </si>
  <si>
    <t>2-s2.0-84952974320</t>
  </si>
  <si>
    <t>Schwartzman D.</t>
  </si>
  <si>
    <t>23045675700;</t>
  </si>
  <si>
    <t>Response to Næss and Høyer</t>
  </si>
  <si>
    <t>Capitalism, Nature, Socialism</t>
  </si>
  <si>
    <t>10.1080/10455750903391521</t>
  </si>
  <si>
    <t>https://www.scopus.com/inward/record.uri?eid=2-s2.0-79956172829&amp;doi=10.1080%2f10455750903391521&amp;partnerID=40&amp;md5=0ac452658b6a34bef932390cdbeac565</t>
  </si>
  <si>
    <t>Schwartzman, D.</t>
  </si>
  <si>
    <t xml:space="preserve">The article presents comments by David Schwartzman in response to the comments made by Petter Næss and Karl Georg Høyer on the former's text. Petter Næss and Karl Georg Høyer's paper is a useful critique of so-called sustainable economic growth under the </t>
  </si>
  <si>
    <t>capitalism; carbon emission; economic growth; environmental impact; Gross National Product</t>
  </si>
  <si>
    <t xml:space="preserve">Næss, P., Høyer, K.G., The emperor's green clothes: Growth, decoupling, and capitalism (2009) Capitalism Nature Socialism, 20 (3), pp. 79-100. , September; Energy and Resources-Norway, EarthTrends, World Resources Institute, , http://earthtrends.wri.org; </t>
  </si>
  <si>
    <t>Capitalism Nat. Social.</t>
  </si>
  <si>
    <t>2-s2.0-79956172829</t>
  </si>
  <si>
    <t>Sherman G.D.</t>
  </si>
  <si>
    <t>36495740600;</t>
  </si>
  <si>
    <t>Mine subsidence assessment, Boulder-Weld Coal Field, using British National Coal Board methods</t>
  </si>
  <si>
    <t>Mountain Geologist</t>
  </si>
  <si>
    <t>https://www.scopus.com/inward/record.uri?eid=2-s2.0-77956912429&amp;partnerID=40&amp;md5=5af6212d74cc072e6a987e241e68168c</t>
  </si>
  <si>
    <t>Western Environment and Ecology, Inc., 2217 West Powers Avenue, Littleton, CO 80120, United States</t>
  </si>
  <si>
    <t>Sherman, G.D., Western Environment and Ecology, Inc., 2217 West Powers Avenue, Littleton, CO 80120, United States</t>
  </si>
  <si>
    <t>The occurrence of sub-bituminous coal in shallow horizontal seams within the Boulder-Weld Coal Field north of the Denver metropolitan area, has resulted in extensive mining during the last 100 years. Large scale production began with the arrival of the ra</t>
  </si>
  <si>
    <t>abandoned mine; bituminous coal; coal mine; coal mining; coal production; economic growth; longwall mining; metropolitan area; subsidence; Colorado; Denver; United States</t>
  </si>
  <si>
    <t>(1975) Coal Mine Subsidence and Land Use in the Boulder-Weld Coalfield, Boulder and Weld Counties, Colorado, p. 92. , Amuedo and Ivey Inc., Colorado Geological Survey Publication EG-9; Bieniawski, Z.T., The effect of specimen size on the compressive stren</t>
  </si>
  <si>
    <t>Sherman, G. D.; Western Environment and Ecology, Inc., 2217 West Powers Avenue, Littleton, CO 80120, United States; email: greg@westernenvironment.com</t>
  </si>
  <si>
    <t>0027254X</t>
  </si>
  <si>
    <t>Mt. Geol.</t>
  </si>
  <si>
    <t>2-s2.0-77956912429</t>
  </si>
  <si>
    <t>Nerantzis N.</t>
  </si>
  <si>
    <t>35424280500;</t>
  </si>
  <si>
    <t>Pillars of power: Silver and steel of the Ottoman empire</t>
  </si>
  <si>
    <t>Mediterranean Archaeology and Archaeometry</t>
  </si>
  <si>
    <t>https://www.scopus.com/inward/record.uri?eid=2-s2.0-76449086101&amp;partnerID=40&amp;md5=5f35cbc0d8e6e7aab9a26e4af7c87c44</t>
  </si>
  <si>
    <t>University of Sheffield, Department of Archaeology and Prehistory, Northgate House West Street, United Kingdom</t>
  </si>
  <si>
    <t>Nerantzis, N., University of Sheffield, Department of Archaeology and Prehistory, Northgate House West Street, United Kingdom</t>
  </si>
  <si>
    <t>The Ottoman Empire was forged over disintegrating Byzantium, stretching across Anatolia and the Balkans and ruled for almost five centuries. One crucial parameter that allowed for its quick expansion has been a combination of economic wealth and superiori</t>
  </si>
  <si>
    <t>Corvée; Foundry; Mining; Samakov; Slag; Smelting; Speiss</t>
  </si>
  <si>
    <t>Economics; Smelting; Steelmaking; Anatolia; Balkans; Corvée; Crucial parameters; Economic wealth; Power; Samakov; Silver production; Speiss; Steel production; Slags</t>
  </si>
  <si>
    <t>Anhegger, R., (1943) Beiträge Zur Geschichte Des Bergbaus Im Osmanischen Reich, , Istanbul; Apostolidis, K., To Samakovi kai ta metalleia tou (1944) Thrakika, 19, pp. 178-183; Belon, P., (1588) Les Observations De Plusiers Singularitez Choses Memorables T</t>
  </si>
  <si>
    <t>Nerantzis, N.; University of Sheffield, Northgate House West Street, United Kingdom; email: nnerantzis2001@yahoo.co.uk</t>
  </si>
  <si>
    <t>University of AEGEAN</t>
  </si>
  <si>
    <t>Mediterr. Archaeol. Archaeom.</t>
  </si>
  <si>
    <t>2-s2.0-76449086101</t>
  </si>
  <si>
    <t>Rixia V. W.</t>
  </si>
  <si>
    <t>35090417200;</t>
  </si>
  <si>
    <t>Formulation of strategies in manufacturing, electricity and mining companies [Formulación de estrategias en empresas de manufactura, distribución eléctrica y minería]</t>
  </si>
  <si>
    <t>https://www.scopus.com/inward/record.uri?eid=2-s2.0-70349883993&amp;partnerID=40&amp;md5=59a9071ea19acad28644b3b74f7f0fe1</t>
  </si>
  <si>
    <t>Universidad Rafael Belloso Chacín, Coordinadora Comité Maestria Gerencia, Proyectos de Investigación y Desarrollo, Venezuela</t>
  </si>
  <si>
    <t>Rixia V., W., Universidad Rafael Belloso Chacín, Coordinadora Comité Maestria Gerencia, Proyectos de Investigación y Desarrollo, Venezuela</t>
  </si>
  <si>
    <t>This research examined the process of formulating strategies for medium andlarge companies in manufacturing, electricity and mining. The theoreticalfoundation was based on the authors Mintzberg, H., Ahlstrand, B. and Lampel, J.(2003), Puerta (2007), Ronda</t>
  </si>
  <si>
    <t>Development strategies; Electricity; Manufacturing; Mining</t>
  </si>
  <si>
    <t>development strategy; economic growth; electricity industry; electricity supply; industrial development; industrial practice; manufacturing; mining industry; organizational framework; South America; Venezuela; Zulia; Zulia</t>
  </si>
  <si>
    <t>David, Fred (2003). Conceptos de AdministratiónEstrategica. Prentice Hall Hispanoamerica, S.A. 9na. Edicion México; Galván, Inmaculada (2003). La formatión de la estrategia deselectión de mercados exteriores en el proceso de internationalizationde las emp</t>
  </si>
  <si>
    <t>Rixia V., W.; Universidad Rafael Belloso Chacín, Venezuela; email: ri-xia.villalobos@urbe.edu</t>
  </si>
  <si>
    <t>2-s2.0-70349883993</t>
  </si>
  <si>
    <t>Mok W.W.S., Mak K.W.</t>
  </si>
  <si>
    <t>16239298000;35068271400;</t>
  </si>
  <si>
    <t>Tunnelling and Pipejacking Techniques for Trenchless Installation of Drainage Pipelines</t>
  </si>
  <si>
    <t>HKIE Transactions Hong Kong Institution of Engineers</t>
  </si>
  <si>
    <t>10.1080/1023697X.2009.10668154</t>
  </si>
  <si>
    <t>https://www.scopus.com/inward/record.uri?eid=2-s2.0-70349470845&amp;doi=10.1080%2f1023697X.2009.10668154&amp;partnerID=40&amp;md5=ec2917a0c819ca584e9d5aea5068f43b</t>
  </si>
  <si>
    <t>Meinhardt (C&amp;S) Ltd, Hong Kong; Drainage Services Department, Government of the HKSAR, Hong Kong</t>
  </si>
  <si>
    <t>Mok, W.W.S., Meinhardt (C&amp;S) Ltd, Hong Kong; Mak, K.W., Drainage Services Department, Government of the HKSAR, Hong Kong</t>
  </si>
  <si>
    <t xml:space="preserve">Hong Kong, a city on hilly natural terrain, with a total area of 1,000 square kilometres, has a population of 7 million. Its developments mainly concentrate in 20% of the flat land in the coastal area, mostly formed by reclamation from the sea. The rapid </t>
  </si>
  <si>
    <t>Control of Tunnel Alignment; Earth Pressure Balance Method; Ground Settlement; Hand-dug Tunnels; Heading Construction; Rescue Operation; Shaft Construction; Slurry Pressure Balance Method; Tunnel Boring Machine</t>
  </si>
  <si>
    <t>Alignment; Boring; Boring machines (machine tools); Coastal zones; Drainage; Earth boring machines; Land reclamation; Mining; Pipelines; Precision balances; Pressure distribution; Retaining walls; Settlement of structures; Traffic control; Tunneling (exca</t>
  </si>
  <si>
    <t>Thomson, J., (1993) Pipejacking and Microtunnelling. pp3–6, , Black A&amp;P, UK; McFeat-Smith, I., Tunnelling in Hong Kong in the 1990s. Tunnelling in Hong Kong Seminar (1993) Hong Kong; (2002) Drainage Services Department, , Government of the HKSAR, Hong Kon</t>
  </si>
  <si>
    <t>1023697X</t>
  </si>
  <si>
    <t>Hong Kong Inst Eng Trans</t>
  </si>
  <si>
    <t>2-s2.0-70349470845</t>
  </si>
  <si>
    <t>Alam S., Al Faruque A.</t>
  </si>
  <si>
    <t>22933678900;57195963591;</t>
  </si>
  <si>
    <t>Tragedy of gas and coal exploration in Bangladesh: Towards ensuring corporate environmental accountability</t>
  </si>
  <si>
    <t>Asia Pacific Journal of Environmental Law</t>
  </si>
  <si>
    <t>https://www.scopus.com/inward/record.uri?eid=2-s2.0-68949196811&amp;partnerID=40&amp;md5=2f459ee00e00da243c54b71d84a28603</t>
  </si>
  <si>
    <t>Macquarie Law School, Macquarie University, Sydney, NSW, Australia; Department of Law, Chittagong University, Bangladesh, Bangladesh</t>
  </si>
  <si>
    <t>Alam, S., Macquarie Law School, Macquarie University, Sydney, NSW, Australia; Al Faruque, A., Department of Law, Chittagong University, Bangladesh, Bangladesh</t>
  </si>
  <si>
    <t>Access to natural resources and cheap labour has made the developing world particularly appealing to multinational corporations (MNCs) in the mining and extractive sector. While this industry has great potential as an engine of economic growth for these n</t>
  </si>
  <si>
    <t>coal; natural gas; article; Bangladesh; disaster; economic development; environmental exploitation; environmental management; environmental protection; human rights; law; mining; poverty; priority journal; public health; social welfare</t>
  </si>
  <si>
    <t>natural gas, 8006-14-2</t>
  </si>
  <si>
    <t>(2006) UN Human Development Report, p. 6. , UNDP, 2006 () at; Mahmud, S., (2003) Magurchara Blowout in Bangladesh: Environmental and Human Rights Issues, p. 1. , http://www.gasandoil.com/ogel, at; Mahmud, S., ; Khan, S., Wasting Away Our Resources: The Ni</t>
  </si>
  <si>
    <t>Alam, S.; Macquarie Law School, , Sydney, NSW, Australia; email: Shawkat.Alam@law.mq.edu.au</t>
  </si>
  <si>
    <t>The Australian Centre for Environmental Law (Sydney)</t>
  </si>
  <si>
    <t>APJLF</t>
  </si>
  <si>
    <t>Asia Pac. J. Environ. Law</t>
  </si>
  <si>
    <t>2-s2.0-68949196811</t>
  </si>
  <si>
    <t>Conradson D., Pawson E.</t>
  </si>
  <si>
    <t>8610527500;6602672749;</t>
  </si>
  <si>
    <t>New cultural economies of marginality: revisiting the West Coast, South Island, New Zealand</t>
  </si>
  <si>
    <t>Journal of Rural Studies</t>
  </si>
  <si>
    <t>10.1016/j.jrurstud.2008.06.002</t>
  </si>
  <si>
    <t>https://www.scopus.com/inward/record.uri?eid=2-s2.0-56949086542&amp;doi=10.1016%2fj.jrurstud.2008.06.002&amp;partnerID=40&amp;md5=dd8b432f0c5199e8bd7917786493633b</t>
  </si>
  <si>
    <t>School of Geography, University of Southampton, Highfield Campus, Southampton, SO17 1BJ, United Kingdom; Department of Geography, University of Canterbury, Private Bag 4800, Christchurch, 8140, New Zealand</t>
  </si>
  <si>
    <t>Conradson, D., School of Geography, University of Southampton, Highfield Campus, Southampton, SO17 1BJ, United Kingdom; Pawson, E., Department of Geography, University of Canterbury, Private Bag 4800, Christchurch, 8140, New Zealand</t>
  </si>
  <si>
    <t>Marginal regions have been the subject of political concern and remedial action in western states for several decades now. The West Coast of the South Island of New Zealand is an interesting case study in this regard, for recent economic growth has confou</t>
  </si>
  <si>
    <t>Cultural economy; Lagging rural region; Marginal region; New regionalism; New Zealand; Regional development; Resource economy; West Coast</t>
  </si>
  <si>
    <t>cultural economy; economic development; economic growth; marginalization; regional development; regionalism; resource economy; rural economy; Australasia; New Zealand; South Island; West Coast [South Island]</t>
  </si>
  <si>
    <t>Amin, A., An institutionalist perspective on regional economic development (1999) International Journal of Urban and Regional Research, 23, pp. 365-378; Bain, C., Dunford, G., Miller, K., O'Brien, S., (2006) New Zealand (Lonely Planet Country Guide), 13th</t>
  </si>
  <si>
    <t>Conradson, D.; School of Geography, Highfield Campus, Southampton, SO17 1BJ, United Kingdom; email: d.conradson@soton.ac.uk</t>
  </si>
  <si>
    <t>JRSTF</t>
  </si>
  <si>
    <t>J. Rural Stud.</t>
  </si>
  <si>
    <t>2-s2.0-56949086542</t>
  </si>
  <si>
    <t>Konak N.</t>
  </si>
  <si>
    <t>25924285000;</t>
  </si>
  <si>
    <t>Ecological modernization and eco-Marxist perspectives: Globalization and gold mining development in Turkey</t>
  </si>
  <si>
    <t>10.1080/10455750802571264</t>
  </si>
  <si>
    <t>https://www.scopus.com/inward/record.uri?eid=2-s2.0-57649130722&amp;doi=10.1080%2f10455750802571264&amp;partnerID=40&amp;md5=bc43ccf074527205a611280ddb7e4bbd</t>
  </si>
  <si>
    <t>Konak, N.</t>
  </si>
  <si>
    <t>The ecological modernization perspective and the eco-Marxist perspective are among of the central debates where both are offering persuasive and internally consistent arguments. However, the use of more empirical cases such as the cyanide-leach Ovacik gol</t>
  </si>
  <si>
    <t>civil society; decision making; detoxification; ecological modernization; environmental protection; globalization; gold mine; local participation; Marxism; Eurasia; Turkey</t>
  </si>
  <si>
    <t>Buttel, F., The Treadmill of Production: An Appreciation, Assessment and Agenda for Research (2002) Organization &amp; Environment, 17 (3), pp. 323-336; Gould, K.A., Pellow, D.N., Schnaiberg, A., Interrogating the Treadmill of Production: Everything You Wante</t>
  </si>
  <si>
    <t>2-s2.0-57649130722</t>
  </si>
  <si>
    <t>Diekmeyer P.</t>
  </si>
  <si>
    <t>6507494449;</t>
  </si>
  <si>
    <t>A much quieter 2009 [Une année 2009 plutôt tranquille pout l'exploitatuib minière, les métaux et l'énergie]</t>
  </si>
  <si>
    <t>https://www.scopus.com/inward/record.uri?eid=2-s2.0-58449120494&amp;partnerID=40&amp;md5=04bf2c3d8d6a0f562a78c47eef90fccb</t>
  </si>
  <si>
    <t>Diekmeyer, P.</t>
  </si>
  <si>
    <t>It has been a seesaw year for mining, metals and energy players. Despite the fact that many experts were forecasting slower growth, 2008 started out promisingly enough. Raw materials prices hit record levels, in part due to the hope that growing demand fr</t>
  </si>
  <si>
    <t>Costs; Industrial economics; Mineral industry; Raw materials; economic growth; financial crisis; mining industry</t>
  </si>
  <si>
    <t>English; French</t>
  </si>
  <si>
    <t>2-s2.0-58449120494</t>
  </si>
  <si>
    <t>Williams' N.</t>
  </si>
  <si>
    <t>25932455100;</t>
  </si>
  <si>
    <t>Serious times ahead</t>
  </si>
  <si>
    <t>Australian Mining</t>
  </si>
  <si>
    <t>https://www.scopus.com/inward/record.uri?eid=2-s2.0-58149199877&amp;partnerID=40&amp;md5=86952bb43e521ce6385ab84af7dc26c7</t>
  </si>
  <si>
    <t>Williams', N.</t>
  </si>
  <si>
    <t>Dr Nikki Williams, NSW Minerals Council, addresses at the 2008 Prospect Awards, highlighting the technical achievements of the company in Australia. Williams said that the company creates 70% of the world's mining software by focusing on multiple innovati</t>
  </si>
  <si>
    <t>0004976X</t>
  </si>
  <si>
    <t>AUMNA</t>
  </si>
  <si>
    <t>Aust. Min.</t>
  </si>
  <si>
    <t>2-s2.0-58149199877</t>
  </si>
  <si>
    <t>Poudyal N.C., Hodges D.G., Cordell H.K.</t>
  </si>
  <si>
    <t>23991218400;7103260311;35563194800;</t>
  </si>
  <si>
    <t>The role of natural resource amenities in attracting retirees: Implications for economic growth policy</t>
  </si>
  <si>
    <t>10.1016/j.ecolecon.2008.02.022</t>
  </si>
  <si>
    <t>https://www.scopus.com/inward/record.uri?eid=2-s2.0-53649089759&amp;doi=10.1016%2fj.ecolecon.2008.02.022&amp;partnerID=40&amp;md5=e057e913bfefd285a60ffcd5e9733b89</t>
  </si>
  <si>
    <t>Natural Resource Policy Center, Department of Forestry, Wildlife and Fisheries, the University of Tennessee, Knoxville, TN, United States; USDA Forest Service, Southern Research Station, Athens, GA, United States</t>
  </si>
  <si>
    <t>Poudyal, N.C., Natural Resource Policy Center, Department of Forestry, Wildlife and Fisheries, the University of Tennessee, Knoxville, TN, United States; Hodges, D.G., Natural Resource Policy Center, Department of Forestry, Wildlife and Fisheries, the Uni</t>
  </si>
  <si>
    <t>Increasing criticism of resource-extractive and polluting heavy duty industries in urban areas, as well as continuing declines in timbering, farming and mining in rural areas, have created challenges for planners and policy makers seeking sustainable rura</t>
  </si>
  <si>
    <t>Natural resource amenity; Retiree economy; Retiree growth; US counties</t>
  </si>
  <si>
    <t>amenity; economic growth; economic policy; land use; natural resource; policy making; retirement; rural economy; urban area</t>
  </si>
  <si>
    <t>Beale, C., Johnson, K., The identification of recreational counties in nonmetropolitan areas of the USA (1998) Population Research and Policy Review, 17, pp. 37-53; Bennett, D., Retirement migration and economic development in high amenity nonmetropolitan</t>
  </si>
  <si>
    <t>Hodges, D.G.; Natural Resource Policy Center, , Knoxville, TN, United States; email: dhodges2@utk.edu</t>
  </si>
  <si>
    <t>2-s2.0-53649089759</t>
  </si>
  <si>
    <t>Schandl H., Poldy F., Turner G.M., Measham T.G., Walker D.H., Eisenmenger N.</t>
  </si>
  <si>
    <t>15729593900;35095343100;35335541400;14056555800;55468069400;8091682800;</t>
  </si>
  <si>
    <t>Australia's resource use trajectories</t>
  </si>
  <si>
    <t>5-6</t>
  </si>
  <si>
    <t>10.1111/j.1530-9290.2008.00075.x</t>
  </si>
  <si>
    <t>https://www.scopus.com/inward/record.uri?eid=2-s2.0-73449118221&amp;doi=10.1111%2fj.1530-9290.2008.00075.x&amp;partnerID=40&amp;md5=486f29bb19020213bb25b091398e258c</t>
  </si>
  <si>
    <t>CSIRO, Sustainable Ecosystems, GPO Box 284, Canberra, ACT 2601, Australia; Institute of Social Ecology, Vienna, Austria</t>
  </si>
  <si>
    <t>Schandl, H., CSIRO, Sustainable Ecosystems, GPO Box 284, Canberra, ACT 2601, Australia; Poldy, F., CSIRO, Sustainable Ecosystems, GPO Box 284, Canberra, ACT 2601, Australia; Turner, G.M., CSIRO, Sustainable Ecosystems, GPO Box 284, Canberra, ACT 2601, Aus</t>
  </si>
  <si>
    <t xml:space="preserve">Australia's export-oriented large natural resources sectors of agriculture and mining, the ways large-scale services, such as nutrition, water, housing, transport and mobility, and energy are organized, and the consumption patterns of Australia's wealthy </t>
  </si>
  <si>
    <t>Indicators; Industrial ecology; Material flow analysis (MFA); Natural resources; Physical accounting; Resource productivity</t>
  </si>
  <si>
    <t>Australia; Consumption patterns; Economic boom; Environmental implications; Environmental information systems; Environmental outcome; Industrial ecology; Material flow analysis; Mining industry; Organisation for economic co-operation and development; Poli</t>
  </si>
  <si>
    <t xml:space="preserve">(2007) Energy update 2007, , ABARE Australian Bureau of Agricultural and Resource Economics, Canberra, Australia: ABARE; (2000) Yearbook Australia 2000, , ABS Australian Bureau of Statistics, Canberra, Australia: ABS; (2002) Salinity on Australian farms, </t>
  </si>
  <si>
    <t>Schandl, H.; CSIRO, GPO Box 284, Canberra, ACT 2601, Australia; email: heinz.schandl@csiro.au</t>
  </si>
  <si>
    <t>2-s2.0-73449118221</t>
  </si>
  <si>
    <t>Van Eeden E.S.</t>
  </si>
  <si>
    <t>24448859200;</t>
  </si>
  <si>
    <t>Weaknesses in environmental action in South Africa: A historical glance on the west rand (Gauteng Province)</t>
  </si>
  <si>
    <t>International Journal of Water Resources Development</t>
  </si>
  <si>
    <t>10.1080/07900620802127382</t>
  </si>
  <si>
    <t>https://www.scopus.com/inward/record.uri?eid=2-s2.0-46249123693&amp;doi=10.1080%2f07900620802127382&amp;partnerID=40&amp;md5=17e01a5648a16c97830c8fe78936ed61</t>
  </si>
  <si>
    <t>School of Basic Sciences, North-West University, Potchefstroom, South Africa</t>
  </si>
  <si>
    <t>Van Eeden, E.S., School of Basic Sciences, North-West University, Potchefstroom, South Africa</t>
  </si>
  <si>
    <t xml:space="preserve">In essence, this paper aims to provide a historical overview of some weaknesses in the taking of actions (such as environmental management), and/or the lack of achieving progress after having taken action. The process of environmental conservation in the </t>
  </si>
  <si>
    <t xml:space="preserve">Actinides; Alkaline earth metals; Animal cell culture; Catchments; Conservation; Electric appliances; Environmental engineering; Environmental protection; Gold; Gold mines; History; Industrial management; Management; Mining; Offshore oil well production; </t>
  </si>
  <si>
    <t>Adler, R.A., Claassen, M., Godfrey, L., Turton, A., Water, mining and waste: An historical and economic perspective on conflict management in South Africa (2007) The Economics of Peace and Security Journal, 2 (2), pp. 33-41; Anderson, W., Stanley, G.H., I</t>
  </si>
  <si>
    <t>Van Eeden, E.S.; School of Basic Sciences, , Potchefstroom, South Africa</t>
  </si>
  <si>
    <t>IJWDD</t>
  </si>
  <si>
    <t>Int. J. Water Resour. Dev.</t>
  </si>
  <si>
    <t>2-s2.0-46249123693</t>
  </si>
  <si>
    <t>Altman M.</t>
  </si>
  <si>
    <t>24553701900;</t>
  </si>
  <si>
    <t>Revisiting south african employment trends in the 1990S</t>
  </si>
  <si>
    <t>S126</t>
  </si>
  <si>
    <t>S147</t>
  </si>
  <si>
    <t>10.1111/j.1813-6982.2008.00185.x</t>
  </si>
  <si>
    <t>https://www.scopus.com/inward/record.uri?eid=2-s2.0-49449098195&amp;doi=10.1111%2fj.1813-6982.2008.00185.x&amp;partnerID=40&amp;md5=8a6e606a69581136b8e066f98bb33ae4</t>
  </si>
  <si>
    <t>Development Initiative, Human Sciences Research Council</t>
  </si>
  <si>
    <t>Altman, M., Development Initiative, Human Sciences Research Council</t>
  </si>
  <si>
    <t>This article revisits South African employment trends recorded since 1995. In particular, it investigates whether the job losses and gains recorded by the October Household Survey jobs in the mid-1990s reflect the reality. This is done by comparing the di</t>
  </si>
  <si>
    <t>Agriculture; Community; Employment; Formal sector; Growth; Informal sector; Labourmarkets; Mining; Public employment; Social and personal services; South Africa</t>
  </si>
  <si>
    <t>agroindustry; data set; economic growth; employment; labor market; mining industry; Africa; South Africa; Southern Africa; Sub-Saharan Africa</t>
  </si>
  <si>
    <t xml:space="preserve">Akoojee, S., (2004) Private Further Education and Training: The Changing Landscape, , http://hrdwarehouse.hsrc.ac.za/Table.jsp?chid=134&amp;tabid=2935, HRD Warehouse; Altman, M., The state of employment (2003) State of the Nation: South Africa 2003-2004, pp. </t>
  </si>
  <si>
    <t>Altman, M.; Development Initiative, Human Sciences Research CouncilSouth Africa; email: maltman@hsrc.ac.za</t>
  </si>
  <si>
    <t>2-s2.0-49449098195</t>
  </si>
  <si>
    <t>Berry A.</t>
  </si>
  <si>
    <t>7202448394;</t>
  </si>
  <si>
    <t>Growth, employment and distribution impacts of minirals dependency: Four case studies</t>
  </si>
  <si>
    <t>S148</t>
  </si>
  <si>
    <t>S174</t>
  </si>
  <si>
    <t>10.1111/j.1813-6982.2008.00186.x</t>
  </si>
  <si>
    <t>https://www.scopus.com/inward/record.uri?eid=2-s2.0-49449085873&amp;doi=10.1111%2fj.1813-6982.2008.00186.x&amp;partnerID=40&amp;md5=749dadac06865fc6b7fd54e16046ca12</t>
  </si>
  <si>
    <t>Emeritus of Economics and Research Director, Programme on Latin America and the Caribbean, University of Toronto's Center for International Studies, Toronto, ON, Canada</t>
  </si>
  <si>
    <t>Berry, A., Emeritus of Economics and Research Director, Programme on Latin America and the Caribbean, University of Toronto's Center for International Studies, Toronto, ON, Canada</t>
  </si>
  <si>
    <t>Cross-country evidence on the direct and indirect impacts of minerals dependency on growth suggests that the typical effect may be negative, and the experience in some countries implies large negative effects. The impact on employment and income distribut</t>
  </si>
  <si>
    <t>Agriculture; Chile; Comparative advantage; Distribution; Dutch disease; Employment; Growth; Indonesia; Manufacturing; Minerals dependency; Natural resource; Nigeria; Poverty; Services; Venezuela</t>
  </si>
  <si>
    <t>economic growth; employment; exchange rate; export; income distribution; manufacturing; mineral resource; mining industry; Africa; Asia; Chile; Eurasia; Indonesia; Nigeria; South America; Southeast Asia; Sub-Saharan Africa; Venezuela; West Africa</t>
  </si>
  <si>
    <t xml:space="preserve">Adelman, I., Morris, C.T., (1973) Economic Growth and Social Equity in Developing Countries, , Stanford, CA: Stanford University Press; Auty, R.M., (2001) Resource Abundance and Economic Development, , Oxford: Oxford University Press; Berry, A., A review </t>
  </si>
  <si>
    <t>Berry, A.; Emeritus of Economics and Research Director, , Toronto, ON, Canada</t>
  </si>
  <si>
    <t>2-s2.0-49449085873</t>
  </si>
  <si>
    <t>van Vuuren L.</t>
  </si>
  <si>
    <t>17135964900;</t>
  </si>
  <si>
    <t>Vaal Dam - Underlying Gauteng's wealth</t>
  </si>
  <si>
    <t>https://www.scopus.com/inward/record.uri?eid=2-s2.0-67649784341&amp;partnerID=40&amp;md5=0f6c78b72d2c002ed23782af9b87c0a6</t>
  </si>
  <si>
    <t>van Vuuren, L.</t>
  </si>
  <si>
    <t>The wealth of South Africa's economic powerhouse, Gauteng, was not only built on the backs of the mineworkers who have toiled in it gold mines for more than a century, but on the supply of water, which made economic growth at all possible. Lani van Vuuren</t>
  </si>
  <si>
    <t>Bulk water; Economic growths; South Africa; Mining; Water supply; Dams; dam; economic growth; gold mine; water resource; water supply; Africa; Gauteng; South Africa; Southern Africa; Sub-Saharan Africa</t>
  </si>
  <si>
    <t>email: laniv@wrc.org.za</t>
  </si>
  <si>
    <t>2-s2.0-67649784341</t>
  </si>
  <si>
    <t>Piccardo P., Amendola R., Rinasco M.R., Ienco M.G., Pellati G., Stagno E., Pirlo T.</t>
  </si>
  <si>
    <t>56265433400;20733279300;25723783300;6602124387;8616017900;6701470726;52964433300;</t>
  </si>
  <si>
    <t>Development of the Ligurian metallurgical activity: The iron in Stura valley from xiv to viii century [Sviluppo dell'attività metallurgica in Liguria: Il ferro in valle Stura dal xiv al xviii secolo]</t>
  </si>
  <si>
    <t>Metallurgia Italiana</t>
  </si>
  <si>
    <t>https://www.scopus.com/inward/record.uri?eid=2-s2.0-57049106316&amp;partnerID=40&amp;md5=3f9d58c5fb9871dd2046f1fe07de778d</t>
  </si>
  <si>
    <t>DCCI, Università di Genova, via Dodecaneso 31, 16146 Genova, Italy; Consulente Storico, Campo Ligure, United States</t>
  </si>
  <si>
    <t>Piccardo, P., DCCI, Università di Genova, via Dodecaneso 31, 16146 Genova, Italy; Amendola, R., DCCI, Università di Genova, via Dodecaneso 31, 16146 Genova, Italy; Rinasco, M.R., DCCI, Università di Genova, via Dodecaneso 31, 16146 Genova, Italy; Ienco, M</t>
  </si>
  <si>
    <t>The Republic of Genoa was, between XIV and XVIII century, the "iron capital"; to witness this fact there is a large quantity of manufactured products, many of which has existed and worked till to our days. The Stura valley is one of the rainiest site in I</t>
  </si>
  <si>
    <t>Corrosion; Forging; History of metallurgy; Metallography; Steel</t>
  </si>
  <si>
    <t>A carbons; Asymmetric carbons; Before and after; Central zones; Chemical compositions; Chemical etchings; Cold working deformations; Construction sites; Cooling rates; CORROSION behaviours; Cross sections; Deformation phases; Different microstructures; Ec</t>
  </si>
  <si>
    <t>T.Pirlo, In principio era il bosco, ed. Franco Angeli, Milano, in corso di stampa; Braudel, F., Le strutture del quotidiano (1982) Civiltà Materiá le Economia e capitalismo (secoli XV-XVIII), I, pp. 331-332. , Torino; Moreno, D., La selva d'Orba (Appennin</t>
  </si>
  <si>
    <t>Piccardo, P.; DCCI, via Dodecaneso 31, 16146 Genova, Italy; email: metal@chimica.unige.it</t>
  </si>
  <si>
    <t>MITLA</t>
  </si>
  <si>
    <t>Italian</t>
  </si>
  <si>
    <t>Metall. Ital.</t>
  </si>
  <si>
    <t>2-s2.0-57049106316</t>
  </si>
  <si>
    <t>[No author name available]</t>
  </si>
  <si>
    <t>[No author id available]</t>
  </si>
  <si>
    <t>Working with the communities</t>
  </si>
  <si>
    <t>Engineering and Mining Journal</t>
  </si>
  <si>
    <t>https://www.scopus.com/inward/record.uri?eid=2-s2.0-47649116161&amp;partnerID=40&amp;md5=b3b304de6f5c302e2f3da14ee24137af</t>
  </si>
  <si>
    <t>Mining industry in Peru is dealing with challenges of conflicts between the companies that are needed to be solved. Martin Beaumont, head of Oxfam GB's Peru Program, states that there is a need to respect the companies in collaboration in all types of aff</t>
  </si>
  <si>
    <t>ENMJA</t>
  </si>
  <si>
    <t>Eng. Min. J.</t>
  </si>
  <si>
    <t>2-s2.0-47649116161</t>
  </si>
  <si>
    <t>HE Y.-q., LAO G.-h., OSUCH C.E., ZUO W.-r., WEN B.-f.</t>
  </si>
  <si>
    <t>8853879300;24341331200;24470364300;16644226800;24470259200;</t>
  </si>
  <si>
    <t>Co-integration-based analysis of energy assurance for steady economic growth in China</t>
  </si>
  <si>
    <t>Journal of China University of Mining and Technology</t>
  </si>
  <si>
    <t>10.1016/S1006-1266(08)60053-X</t>
  </si>
  <si>
    <t>https://www.scopus.com/inward/record.uri?eid=2-s2.0-47349084127&amp;doi=10.1016%2fS1006-1266%2808%2960053-X&amp;partnerID=40&amp;md5=b42bf5d39fe0323d477895c2f41d450a</t>
  </si>
  <si>
    <t>China Lixin Risk Management Research Institute, Shanghai, 201620, China; School of Chemical Engineering and Technology, China University of Mining and Technology, Xuzhou, Jiangsu 221116, China; Telephotonics, Inc., Wilmington, MA 01887, United States</t>
  </si>
  <si>
    <t>HE, Y.-q., China Lixin Risk Management Research Institute, Shanghai, 201620, China, School of Chemical Engineering and Technology, China University of Mining and Technology, Xuzhou, Jiangsu 221116, China; LAO, G.-h., China Lixin Risk Management Research I</t>
  </si>
  <si>
    <t>By applying co-integration analysis, the Granger causality test and an error correction model, the dependency between the energy consumption and the gross domestic product of China was examined. In a further step an analysis was done to establish a correl</t>
  </si>
  <si>
    <t>co-integration examination; energy consumption; error correction model; Granger causality</t>
  </si>
  <si>
    <t>Cobalt; Cobalt compounds; Economic analysis; Energy policy; Error correction; Video streaming; Bi directional; Co integration; Economic growths; Energy consumption; Energy consumption.; Energy demands; Error correction models; Granger causality; Gross dom</t>
  </si>
  <si>
    <t>90210035; National Natural Science Foundation of China, NSFC</t>
  </si>
  <si>
    <t>Received 08 October 2007; accepted 12 December 2007? Projects TSFZLXKF2006-3 supported by the China Lixin Risk Management Research Institute Foundation of Shanghai Municipal Education Commission and 90210035 by the National Natural Science Foundation of C</t>
  </si>
  <si>
    <t>Lee, C., Chang, C., Energy consumption and GDP revisited: a panel analysis of developed and developing countries (2007) Energy Economics, 29 (6), pp. 1206-1223; Zhang, M., Li, Y., Relation between domestic energy and economy growth (2004) Industrial Techn</t>
  </si>
  <si>
    <t>HE, Y.-q.; China Lixin Risk Management Research Institute, Shanghai, 201620, China; email: yqhe@cumt.edu.cn</t>
  </si>
  <si>
    <t>J. China Univ. Min. Technol.</t>
  </si>
  <si>
    <t>2-s2.0-47349084127</t>
  </si>
  <si>
    <t>Giljum S., Behrens A., Hinterberger F., Lutz C., Meyer B.</t>
  </si>
  <si>
    <t>6603215164;40661073200;7003838122;7103325863;56371299400;</t>
  </si>
  <si>
    <t>Modelling scenarios towards a sustainable use of natural resources in Europe</t>
  </si>
  <si>
    <t>10.1016/j.envsci.2007.07.005</t>
  </si>
  <si>
    <t>https://www.scopus.com/inward/record.uri?eid=2-s2.0-42149188817&amp;doi=10.1016%2fj.envsci.2007.07.005&amp;partnerID=40&amp;md5=227c8a8ca42ef35fa029079392fdae71</t>
  </si>
  <si>
    <t>Sustainable Europe Research Institute (SERI), Vienna, Austria; Institute for Economic Structures Research (GWS), Osnabrück, Germany</t>
  </si>
  <si>
    <t>Giljum, S., Sustainable Europe Research Institute (SERI), Vienna, Austria; Behrens, A., Sustainable Europe Research Institute (SERI), Vienna, Austria; Hinterberger, F., Sustainable Europe Research Institute (SERI), Vienna, Austria; Lutz, C., Institute for</t>
  </si>
  <si>
    <t>Issues related to the unsustainable use of natural resources are currently high on the policy agenda both in Europe and in other world regions. A large number of studies assessed past developments of material use and resource productivities. However, litt</t>
  </si>
  <si>
    <t>Eco-efficiency; Integrated modelling; International trade; Material flow analysis; Sustainability policies</t>
  </si>
  <si>
    <t>carbon dioxide; metal; agriculture; air pollution control; article; China; developing country; economic development; energy resource; environmental protection; environmental sustainability; Europe; forestry; India; industrial production; mining; policy; p</t>
  </si>
  <si>
    <t>European Commission, EC</t>
  </si>
  <si>
    <t>The project “MOSUS” (Modelling opportunities and limits for restructuring Europe towards sustainability; see http://www.mosus.net ), funded by the European Commission, was designed to fill some of these research gaps. The project team constructed a compre</t>
  </si>
  <si>
    <t>Behrens, A., Giljum, S., Kovanda, J., Niza, S., in press. The material basis of the global economy. Worldwide patterns of natural resource extraction and their implications for sustainable resource use policies. Ecol. Econ; Binswanger, M., Technological p</t>
  </si>
  <si>
    <t>Giljum, S.; Sustainable Europe Research Institute (SERI), Vienna, Austria; email: stefan.giljum@seri.at</t>
  </si>
  <si>
    <t>2-s2.0-42149188817</t>
  </si>
  <si>
    <t>Zhang Y., Zheng C.</t>
  </si>
  <si>
    <t>57219834694;57219834609;</t>
  </si>
  <si>
    <t>THE IMPLICATIONS OF CHINA'S RAPID GROWTH ON DEMAND FOR ENERGY AND MINING PRODUCTS IMPORTED FROM AUSTRALIA</t>
  </si>
  <si>
    <t>10.1111/j.1759-3441.2008.tb01029.x</t>
  </si>
  <si>
    <t>https://www.scopus.com/inward/record.uri?eid=2-s2.0-85090019297&amp;doi=10.1111%2fj.1759-3441.2008.tb01029.x&amp;partnerID=40&amp;md5=d933ce0276b9a8143857eeb06ef14a2b</t>
  </si>
  <si>
    <t>Development Research Centre of the State Council, China; School of Economics, Renmin University of China, China; Renmin University of China, China</t>
  </si>
  <si>
    <t>Zhang, Y., Development Research Centre of the State Council, China, Renmin University of China, China; Zheng, C., School of Economics, Renmin University of China, China</t>
  </si>
  <si>
    <t xml:space="preserve">This article investigates the implications of China's rapid economic growth on the demand for energy and minerals, especially on the demand for these products imported from Australia. Since China's rapid growth is likely to continue for about another two </t>
  </si>
  <si>
    <t>Australian Economy; Chinese Economy; Energy and Minerals Demand</t>
  </si>
  <si>
    <t>Chenery, M., (1979) Structural Change and Development Policy, , (Oxford, Oxford University Press; Dai, C., Economic Analysis of the Development of China's Iron and Metal Industry (2007) PhD dissertation, , Renmin University of China, Beijing (in Chinese);</t>
  </si>
  <si>
    <t>2-s2.0-85090019297</t>
  </si>
  <si>
    <t>Carey R.</t>
  </si>
  <si>
    <t>23979542200;</t>
  </si>
  <si>
    <t>Saskatoon - Or recently tagged - "Saskaboom"</t>
  </si>
  <si>
    <t>https://www.scopus.com/inward/record.uri?eid=2-s2.0-40949161065&amp;partnerID=40&amp;md5=4b52664522937edbe9b6e133c02d599b</t>
  </si>
  <si>
    <t>RJC Industrial Design Ltd.</t>
  </si>
  <si>
    <t>Carey, R., RJC Industrial Design Ltd.</t>
  </si>
  <si>
    <t>Diamond mines; Houses; Industrial economics; Potash mines; Uranium mines; economic growth; mineral exploration; mining industry; Canada; North America; Saskatchewan; Saskatoon</t>
  </si>
  <si>
    <t>Carey, R.; RJC Industrial Design Ltd.</t>
  </si>
  <si>
    <t>2-s2.0-40949161065</t>
  </si>
  <si>
    <t>Stothart P.</t>
  </si>
  <si>
    <t>25224837200;</t>
  </si>
  <si>
    <t>How long will the boom last?</t>
  </si>
  <si>
    <t>https://www.scopus.com/inward/record.uri?eid=2-s2.0-40949092011&amp;partnerID=40&amp;md5=dc0d9e17292015315106cdb4f67f4c34</t>
  </si>
  <si>
    <t>Stothart, P.</t>
  </si>
  <si>
    <t>Cost benefit analysis; Economic analysis; Mergers and acquisitions; Mineral industry; Mining; Professional aspects; Societies and institutions; economic growth; mineral exploration; mining industry</t>
  </si>
  <si>
    <t>2-s2.0-40949092011</t>
  </si>
  <si>
    <t>Coutinho M.C.</t>
  </si>
  <si>
    <t>26767719600;</t>
  </si>
  <si>
    <t>Economia de Minas e economia da mineração em Celso Furtado</t>
  </si>
  <si>
    <t>Nova Economia</t>
  </si>
  <si>
    <t>10.1590/s0103-63512008000300002</t>
  </si>
  <si>
    <t>https://www.scopus.com/inward/record.uri?eid=2-s2.0-67650003284&amp;doi=10.1590%2fs0103-63512008000300002&amp;partnerID=40&amp;md5=bb69147968f63d8e2c7f0f46f16700bd</t>
  </si>
  <si>
    <t>Instituto de Economia da Unicamp, Brazil</t>
  </si>
  <si>
    <t>Coutinho, M.C., Instituto de Economia da Unicamp, Brazil</t>
  </si>
  <si>
    <t>The paper aims at a better understanding of the abstract modeling of the Brazilian Economic History, exposed by Celso Furtado in his celebrated essay The Economic Growth of Brazil. The mining cycle of 18th century Minas Gerais is contrasted with the two o</t>
  </si>
  <si>
    <t>Celso furtado; Minas gerais; Mining economy</t>
  </si>
  <si>
    <t xml:space="preserve">Dean, W., A industrialização deSão Paulo, 1880-1945 (1971), São Paulo: Difel; Furtado, C., (1954) A economiabrasileira: Contribuição à análise doseu desenvolvimento, , Rio deJaneiro: A Noite; Furtado, C., (1968) Subdesenvolvimento e estagnação na América </t>
  </si>
  <si>
    <t>Coutinho, M. C.; Instituto de Economia da UnicampBrazil; email: mcout@eco.unicamp.br</t>
  </si>
  <si>
    <t>Universidade Federal de Minas Gerais</t>
  </si>
  <si>
    <t>2-s2.0-67650003284</t>
  </si>
  <si>
    <t>Mkhatshwa G.V.</t>
  </si>
  <si>
    <t>26023662100;</t>
  </si>
  <si>
    <t>Air quality monitoring and management for the industrialized Highveld region of South Africa</t>
  </si>
  <si>
    <t>WIT Transactions on Ecology and the Environment</t>
  </si>
  <si>
    <t>10.2495/AIR080231</t>
  </si>
  <si>
    <t>https://www.scopus.com/inward/record.uri?eid=2-s2.0-58849145687&amp;doi=10.2495%2fAIR080231&amp;partnerID=40&amp;md5=d5d973a5907011d0eb17e62836a8ad3d</t>
  </si>
  <si>
    <t>Eskom Research and Innovation Department, South Africa</t>
  </si>
  <si>
    <t>Mkhatshwa, G.V., Eskom Research and Innovation Department, South Africa</t>
  </si>
  <si>
    <t>The rapid economic growth in developing countries has led to increases in energy consumption patterns and industrial activity leading to air quality degradation. Due to the rapid industrial expansion in South Africa, there has been a great demand for incr</t>
  </si>
  <si>
    <t>Air quality; Elandsfontein; Electricity; Eskom; Highveld; Leandra; Monitoring; Palmer; Pollutants; Power stations</t>
  </si>
  <si>
    <t>air quality; concentration (composition); economic growth; electrical power; environmental impact; power plant; Africa; Highveld; South Africa; Southern Africa; Sub-Saharan Africa; Leandra</t>
  </si>
  <si>
    <t xml:space="preserve">Rorich, R.P., Galpin, J.S., Air Quality in the Mpumalanga Highveld region, South Africa (1998) South African Journal of Science, 94, pp. 109-114; Eskom power stations, , www.eskom.co.za; Eskom 2002 Environmental report, Johannesburg, www.eskom.co.za; van </t>
  </si>
  <si>
    <t>Mkhatshwa, G. V.; Eskom Research and Innovation DepartmentSouth Africa</t>
  </si>
  <si>
    <t>WITPress</t>
  </si>
  <si>
    <t>16th International Conference on Modelling, Monitoring and Management of Air Pollution, Air Pollution 2008</t>
  </si>
  <si>
    <t>22 September 2008 through 24 September 2008</t>
  </si>
  <si>
    <t>Skiathos</t>
  </si>
  <si>
    <t>WIT Trans. Ecol. Environ.</t>
  </si>
  <si>
    <t>2-s2.0-58849145687</t>
  </si>
  <si>
    <t>Gebreselasie T.G.</t>
  </si>
  <si>
    <t>24554138100;</t>
  </si>
  <si>
    <t>Sectoral elasticity of substitution and returns to scale in South Africa</t>
  </si>
  <si>
    <t>S110</t>
  </si>
  <si>
    <t>S125</t>
  </si>
  <si>
    <t>10.1111/j.1813-6982.2008.00184.x</t>
  </si>
  <si>
    <t>https://www.scopus.com/inward/record.uri?eid=2-s2.0-49449097287&amp;doi=10.1111%2fj.1813-6982.2008.00184.x&amp;partnerID=40&amp;md5=c7cf6c375a1e73463bfb8cb10d0d19f5</t>
  </si>
  <si>
    <t>Research Specialist, Employment, Growth, Development Initiative, Human Sciences Research Council</t>
  </si>
  <si>
    <t>Gebreselasie, T.G., Research Specialist, Employment, Growth, Development Initiative, Human Sciences Research Council</t>
  </si>
  <si>
    <t>Elasticity of substitution and returns to scale are estimated on a sectoral basis for South Africa using panel-based generalised least square procedure. Apart from sectoral differences in terms of elasticity of substitution, the study found that elasticit</t>
  </si>
  <si>
    <t>Elasticity of substitution; Factor income share; Returns to scale; South Africa</t>
  </si>
  <si>
    <t>demand elasticity; economic growth; employment; income; least squares method; substitution; Africa; South Africa; Southern Africa; Sub-Saharan Africa</t>
  </si>
  <si>
    <t>Altman, M., (2007) Employment Scenarios to 2024, , HSRC Working Paper Series -Document 2506; Arrow, K.J., The economic implications of learning by doing (1962) Review of Economic Studies, 29, pp. 155-173; Arrow, K.J., Chenery, H.B., Minhas, B.S., Solow, R</t>
  </si>
  <si>
    <t>Gebreselasie, T.G.; Research Specialist, email: tgselasie@yahoo.com</t>
  </si>
  <si>
    <t>2-s2.0-49449097287</t>
  </si>
  <si>
    <t>Jeong S.-J., Kim K.-S., Park J.-W., Lim D.-s., Lee S.-m.</t>
  </si>
  <si>
    <t>9742323600;56205803700;56471045700;24066970100;8584933100;</t>
  </si>
  <si>
    <t>Economic comparison between coal-fired and liquefied natural gas combined cycle power plants considering carbon tax: Korean case</t>
  </si>
  <si>
    <t>10.1016/j.energy.2008.02.014</t>
  </si>
  <si>
    <t>https://www.scopus.com/inward/record.uri?eid=2-s2.0-45649083137&amp;doi=10.1016%2fj.energy.2008.02.014&amp;partnerID=40&amp;md5=5640eb2939993a62df4e54b22ad758d8</t>
  </si>
  <si>
    <t>Department of Industrial Systems Engineering, Yonsei University, 134, Shinchon dong, Seodaemun ku, Seoul, South Korea; Department of Chemical Engineering, Yonsei University, 134, Shinchon dong, Seodaemun ku, Seoul, South Korea; Department of Economics, Do</t>
  </si>
  <si>
    <t>Jeong, S.-J., Department of Industrial Systems Engineering, Yonsei University, 134, Shinchon dong, Seodaemun ku, Seoul, South Korea; Kim, K.-S., Department of Industrial Systems Engineering, Yonsei University, 134, Shinchon dong, Seodaemun ku, Seoul, Sout</t>
  </si>
  <si>
    <t>Economic growth is main cause of environmental pollution and has been identified as a big threat to sustainable development. Considering the enormous role of electricity in the national economy, it is essential to study the effect of environmental regulat</t>
  </si>
  <si>
    <t>Carbon tax; Economic analysis; Plant utilities estimation; Sensitivity analysis; Simulation modeling; System dynamics</t>
  </si>
  <si>
    <t xml:space="preserve">Carbon; Coal; Coal gas; Cobalt compounds; Combined cycle power plants; Cost benefit analysis; Economic analysis; Electric power generation; Electric power plants; Electric utilities; Electricity; Energy resources; Environmental engineering; Environmental </t>
  </si>
  <si>
    <t>Chaaban, F.B., Mezher, T., Ouwayjan, M., Options for emissions reduction from power plants: an economic evaluation (2004) Electr Power Energy Syst, 26 (1), pp. 57-63; Lior, N., Chair, P., Brief summary of the ECOS'05 Panel on "Future Power Generation" (20</t>
  </si>
  <si>
    <t>Park, J.-W.; Department of Chemical Engineering, 134, Shinchon dong, Seodaemun ku, Seoul, South Korea; email: jwpark@yonsei.ac.kr</t>
  </si>
  <si>
    <t>2-s2.0-45649083137</t>
  </si>
  <si>
    <t>Hall D.</t>
  </si>
  <si>
    <t>57225732840;</t>
  </si>
  <si>
    <t>Mining comes of age</t>
  </si>
  <si>
    <t>https://www.scopus.com/inward/record.uri?eid=2-s2.0-38749127608&amp;partnerID=40&amp;md5=e6b1602563f951e9edbd38af7313e740</t>
  </si>
  <si>
    <t>Hall, D.</t>
  </si>
  <si>
    <t xml:space="preserve">The mining industry in 1970 appealed the Australian Government to change public policy regarding funding of ports in the country's remote areas, to respond to the growing demand for Australian coal and iron ore, for economic growth. The Pilbara region of </t>
  </si>
  <si>
    <t>2-s2.0-38749127608</t>
  </si>
  <si>
    <t>Räisänen M., Venäläinen P., Lehto H., Härmä P., Vuori S., Ojalainen J., Kuula-Väisänen P., Komulainen H., Kauppinen-Räisänen H., Vallius P.</t>
  </si>
  <si>
    <t>57213300820;57194340203;25623445800;6603496685;24741216900;15837881500;25623569200;25623545900;25623417600;25624128600;</t>
  </si>
  <si>
    <t>The utilization of leftover stones from dimension stone quarries in southeastern Finland [Rakennuskivittoiminnassa syntyvän sivu?iven hyötykäyttö Kaakkois-Suomessa]</t>
  </si>
  <si>
    <t>https://www.scopus.com/inward/record.uri?eid=2-s2.0-54549104857&amp;partnerID=40&amp;md5=9ea737a1c8a1b26add44b639a325d718</t>
  </si>
  <si>
    <t>Geological Survey of Finland, P.O. Box 1237, FI-70211 Kuopio, Finland</t>
  </si>
  <si>
    <t>Räisänen, M., Geological Survey of Finland, P.O. Box 1237, FI-70211 Kuopio, Finland; Venäläinen, P.; Lehto, H.; Härmä, P.; Vuori, S.; Ojalainen, J.; Kuula-Väisänen, P.; Komulainen, H.; Kauppinen-Räisänen, H.; Vallius, P.</t>
  </si>
  <si>
    <t>The main products of dimension stone quarries are stone blocks that can weigh several tons, and which must fulfil specific quality criteria. Currently, quarrying operations in the dimension stone quarries of southeastern Finland result in nearly 80% of ex</t>
  </si>
  <si>
    <t>Aggregate; Building stone; Construction materials; Dimension stone; Finland; Kymenlaakso; Leftover stone; Legislation; Mining; Properties; Resources; South Karelia; Storage; Transportation; Utilization</t>
  </si>
  <si>
    <t>building stone; construction material; economic growth; innovation; mining; qualitative analysis; quarrying; rock property; stakeholder; Etela Suomen; Eurasia; Europe; Finland; Kymenlaakso; Northern Europe; Scandinavia</t>
  </si>
  <si>
    <t>Aatos, S. (toim.) 2003. Luonnonkivituotannon elinkaaren aikaiset ympäristövaikutukset. Abstract: Environmental impact during the life cycle of Finnish natural stone production. Suomen ympäristö 656. Helsinki: Ympäristöministeriö. 18 s; Alapassi, M., Kestä</t>
  </si>
  <si>
    <t>Räisänen, M.; Geological Survey of Finland, P.O. Box 1237, FI-70211 Kuopio, Finland; email: mika.raisanen@gtk.fi</t>
  </si>
  <si>
    <t>Finnish</t>
  </si>
  <si>
    <t>2-s2.0-54549104857</t>
  </si>
  <si>
    <t>Christmann P., Arvanitidis N., Martins L., Recoché G., Solar S.</t>
  </si>
  <si>
    <t>6603746857;6506162161;23098004900;6504743386;7004584502;</t>
  </si>
  <si>
    <t>Towards the sustainable use of mineral resources: A European geological surveys perspective</t>
  </si>
  <si>
    <t>Minerals and Energy - Raw Materials Report</t>
  </si>
  <si>
    <t>10.1080/14041040701405662</t>
  </si>
  <si>
    <t>https://www.scopus.com/inward/record.uri?eid=2-s2.0-37449014205&amp;doi=10.1080%2f14041040701405662&amp;partnerID=40&amp;md5=7cc9e08c0125c082b8991faf87288cbd</t>
  </si>
  <si>
    <t>EuroGeoSurveys</t>
  </si>
  <si>
    <t>Christmann, P., EuroGeoSurveys; Arvanitidis, N., EuroGeoSurveys; Martins, L., EuroGeoSurveys; Recoché, G., EuroGeoSurveys; Solar, S., EuroGeoSurveys</t>
  </si>
  <si>
    <t>Despite, and because of, all the technological progress, mankind is as much as ever dependent on the steady availability of a wide range of natural resources such as air, biological resources, energy, land, minerals, and soils. The enormous and accelerati</t>
  </si>
  <si>
    <t>developing world; economic activity; economic growth; European Union; mineral resource; standard of living; sustainable development; Asia; Brazil; China; Eurasia; Far East; India; South America; South Asia</t>
  </si>
  <si>
    <t>European Commission: NESMI 2005</t>
  </si>
  <si>
    <t>Innovation is a key for addressing some of the formidable challenges outlined here. It is an indispensable basis to ensure the lasting competitiveness of the EU minerals industry while addressing the decoupling and security of supplies issues described he</t>
  </si>
  <si>
    <t>(2004) World Mining and Metals Yearbook, , BRGM and Société de l'Industrie Minérale BRGM, Paris, France; Christmann, P., Martel-Jantin, B., Sustainability indicators for the mining industry: Issues and challenges: 1st Sustainable Development Indicators fo</t>
  </si>
  <si>
    <t>Christmann, P.; EuroGeoSurveys</t>
  </si>
  <si>
    <t>MERRF</t>
  </si>
  <si>
    <t>Miner. Energy Raw Mater. Rep.</t>
  </si>
  <si>
    <t>2-s2.0-37449014205</t>
  </si>
  <si>
    <t>Ni L.M., Liu Y., Zhu Y.</t>
  </si>
  <si>
    <t>7102681502;8235471000;8935066000;</t>
  </si>
  <si>
    <t>China's national research project on wireless sensor networks</t>
  </si>
  <si>
    <t>IEEE Wireless Communications</t>
  </si>
  <si>
    <t>10.1109/MWC.2007.4407230</t>
  </si>
  <si>
    <t>https://www.scopus.com/inward/record.uri?eid=2-s2.0-37249082524&amp;doi=10.1109%2fMWC.2007.4407230&amp;partnerID=40&amp;md5=2bfc390e96c7332145d2863b8a99a017</t>
  </si>
  <si>
    <t>Shanghai Jiao Tong University, Hong Kong University of Science and Technology, Hong Kong; Hong Kong University of Science and Technology, Hong Kong</t>
  </si>
  <si>
    <t>Ni, L.M., Shanghai Jiao Tong University, Hong Kong University of Science and Technology, Hong Kong; Liu, Y., Shanghai Jiao Tong University, Hong Kong University of Science and Technology, Hong Kong; Zhu, Y., Hong Kong University of Science and Technology,</t>
  </si>
  <si>
    <t>China is experiencing rapid economic growth, but is also facing serious social and environmental problems, such as safety threats in the mining industry, environmental pollution, and transportation congestion. The advance of wireless sensor networks (WSNs</t>
  </si>
  <si>
    <t>Application-driven methodology; Commercialization; Sustainable economics; China; Environmental protection; Mineral industry; Pollution control; Project management; Research and development management; Sustainable development; Traffic control; Wireless sen</t>
  </si>
  <si>
    <t>National Basic Research Program of China (973 Program): 2006CB303000</t>
  </si>
  <si>
    <t>China is experiencing rapid economic growth, as well as facing many serious social and environmental challenges. Wireless sensor network technology is very promising as a low-cost solution to a wide array of real-world challenges. We proposed an innovativ</t>
  </si>
  <si>
    <t xml:space="preserve">Savvides, A., Han, C., Srivastava, M., Dynamic Fine Grained Localization in Ad-Hoc Sensor Networks (2001) Proc. ACM MOBICOM, , Rome, Italy; Su, W., Akyildiz, I., Time-diffusion Synchronization Protocol for Wireless Sensor Networks (2005) IEEE Trans. Net, </t>
  </si>
  <si>
    <t>Ni, L.M.; Shanghai Jiao Tong University, Hong Kong; email: ni@cse.ust.hk</t>
  </si>
  <si>
    <t>IWCEA</t>
  </si>
  <si>
    <t>IEEE Wirel. Commun.</t>
  </si>
  <si>
    <t>2-s2.0-37249082524</t>
  </si>
  <si>
    <t>Sihag B.S.</t>
  </si>
  <si>
    <t>11639549600;</t>
  </si>
  <si>
    <t>Empirical studies on institutions, governance and economic growth: A review</t>
  </si>
  <si>
    <t>Humanomics</t>
  </si>
  <si>
    <t>10.1108/08288660710834694</t>
  </si>
  <si>
    <t>https://www.scopus.com/inward/record.uri?eid=2-s2.0-84986160625&amp;doi=10.1108%2f08288660710834694&amp;partnerID=40&amp;md5=b3077432c48b5c833e46c5301e437b9b</t>
  </si>
  <si>
    <t>University of Massachusetts, Lowell, Massachusetts, United States</t>
  </si>
  <si>
    <t>Sihag, B.S., University of Massachusetts, Lowell, Massachusetts, United States</t>
  </si>
  <si>
    <t>Purpose – Since the mid-1980s focus has shifted from stabilization to economic growth as a national goal. A large number of studies have been undertaken to explain economic growth. It is intended to show that the current debate between those who claim onl</t>
  </si>
  <si>
    <t>Economic growth; Governance; Organizations; Politics</t>
  </si>
  <si>
    <t>Acemoglu, D., Constitutions, politics, and economics: a review essay on person and tabellini's the economic effects of constitutions (2005) Journal of Economic Literature, 43 (4), pp. 1025-1048; Acemoglu, D., Johnson, S., Robinson, J.A., The colonial orig</t>
  </si>
  <si>
    <t>Sihag, B.S.; University of Massachusetts, Lowell, Massachusetts, United States</t>
  </si>
  <si>
    <t>2-s2.0-84986160625</t>
  </si>
  <si>
    <t>Sartain C.</t>
  </si>
  <si>
    <t>52964441000;</t>
  </si>
  <si>
    <t>Sustainability issues in a super cycle - The AuslMM julius kruttschnitt lecture</t>
  </si>
  <si>
    <t>https://www.scopus.com/inward/record.uri?eid=2-s2.0-56649093026&amp;partnerID=40&amp;md5=115a9498f75b28ecd7bc9ae847c2468a</t>
  </si>
  <si>
    <t>Xstrata Copper</t>
  </si>
  <si>
    <t>Sartain, C., Xstrata Copper</t>
  </si>
  <si>
    <t xml:space="preserve">Global economic growth concerns are rapidly shifting towards the strong and sustainable development with a corresponding economic growth in mineral industry. Australian mineral industry is dealing several challenges on the ways to capitalize to potential </t>
  </si>
  <si>
    <t>Sartain, C.; Xstrata CopperAustralia</t>
  </si>
  <si>
    <t>2-s2.0-56649093026</t>
  </si>
  <si>
    <t>Zlotnikov D.</t>
  </si>
  <si>
    <t>25927744100;</t>
  </si>
  <si>
    <t>First Nations key to continued mining growth [Les Premières Nations détiennent la clé de la croissance de l'industrie minière]</t>
  </si>
  <si>
    <t>33+46</t>
  </si>
  <si>
    <t>https://www.scopus.com/inward/record.uri?eid=2-s2.0-36749051743&amp;partnerID=40&amp;md5=5eb77a26ea3defe093793f168542d1e3</t>
  </si>
  <si>
    <t>Zlotnikov, D.</t>
  </si>
  <si>
    <t>Contracts; Mining; Project management; economic growth; mining industry; Canada; North America; Saskatchewan</t>
  </si>
  <si>
    <t>2-s2.0-36749051743</t>
  </si>
  <si>
    <t>Be aware of the flare scare</t>
  </si>
  <si>
    <t>Hart's E and P</t>
  </si>
  <si>
    <t>OCT.</t>
  </si>
  <si>
    <t>https://www.scopus.com/inward/record.uri?eid=2-s2.0-48249128052&amp;partnerID=40&amp;md5=d5d1de7319a73c7a9c40c88e1e220d1c</t>
  </si>
  <si>
    <t>The World Bank with energy company and government partners formed the Global Gas Flaring Reduction Partnership (GGFRP), which conducted a worldwide satellite survey on gas flare. Nigeria, the second nation on the list of gas flaring country, has contracte</t>
  </si>
  <si>
    <t>HAEPF</t>
  </si>
  <si>
    <t>Hart's E P</t>
  </si>
  <si>
    <t>2-s2.0-48249128052</t>
  </si>
  <si>
    <t>Héritier S.</t>
  </si>
  <si>
    <t>55935624900;</t>
  </si>
  <si>
    <t>Energy and environment: Tar sand recovery and production in Alberta (western Canada) [Énergie et environnement: L'exploitation des sables bitumineux en Alberta (Canada)]</t>
  </si>
  <si>
    <t>Mappemonde</t>
  </si>
  <si>
    <t>https://www.scopus.com/inward/record.uri?eid=2-s2.0-36348936158&amp;partnerID=40&amp;md5=7aef705728022e95ab55da1145b08c8c</t>
  </si>
  <si>
    <t>Université Jean Monnet, UMR Environnement, Ville, Société, France</t>
  </si>
  <si>
    <t>Héritier, S., Université Jean Monnet, UMR Environnement, Ville, Société, France</t>
  </si>
  <si>
    <t>Discovered In Alberta In the 1930s, tar sands are nowadays exploited In three major areas known as Athabasca, Cold Lake and Peace River. The massive increase in global demand and soaring oil prices have stimulated crude oil production from the tar sands o</t>
  </si>
  <si>
    <t>Alberta; Canada; Economic growth; Environment; Kyoto protocol; Oil sand production</t>
  </si>
  <si>
    <t>crude oil; extraction; greenhouse gas; industrial production; oil production; recovery; sand; tar; Alberta; Athabasca; Canada; Cold Lake; North America; Peace River [Alberta]</t>
  </si>
  <si>
    <t>ALBERTA, Approvisionnement, qualité et utilisation de l'eau dans les provinces des Prairies (2006) Regina : Éditions de l'Alberta, , Keewatin Publications, 37 p; ALBERTA, (2006) Oil Reserves and Production, , http://www.energy.gov.ab.ca/docs/oil/pdfs/AB_O</t>
  </si>
  <si>
    <t>Héritier, S.; Université Jean Monnet, , Ville, Société, France; email: step_heritier@hotmail.com</t>
  </si>
  <si>
    <t>2-s2.0-36348936158</t>
  </si>
  <si>
    <t>Acosta-González E., Fernández-Rodríguez F.</t>
  </si>
  <si>
    <t>19638646400;6603053452;</t>
  </si>
  <si>
    <t>Model selection via genetic algorithms illustrated with cross-country growth data</t>
  </si>
  <si>
    <t>Empirical Economics</t>
  </si>
  <si>
    <t>10.1007/s00181-006-0104-3</t>
  </si>
  <si>
    <t>https://www.scopus.com/inward/record.uri?eid=2-s2.0-34548064289&amp;doi=10.1007%2fs00181-006-0104-3&amp;partnerID=40&amp;md5=d4c8124c82652cf2bf4f87e15cdb95e4</t>
  </si>
  <si>
    <t>Department of Quantitative Methods, Facultad de CC. Económicas, University of Las Palmas de Gran Canaria, Campus de Tafira, 35017 Las Palmas de G.C., Spain</t>
  </si>
  <si>
    <t xml:space="preserve">Acosta-González, E., Department of Quantitative Methods, Facultad de CC. Económicas, University of Las Palmas de Gran Canaria, Campus de Tafira, 35017 Las Palmas de G.C., Spain; Fernández-Rodríguez, F., Department of Quantitative Methods, Facultad de CC. </t>
  </si>
  <si>
    <t>We provide a new simple procedure for selecting econometric models, which is used to select the regressors of the cross-country growth model regression. This procedure is based on a heuristic approach called genetic algorithms which are used to explore th</t>
  </si>
  <si>
    <t>Data mining; Genetic algorithms; Growth; Regressors selection</t>
  </si>
  <si>
    <t>data mining; econometrics; economic growth; genetic algorithm; growth modeling; heuristics; numerical model; regression analysis; simulation</t>
  </si>
  <si>
    <t>Akaike, H., Information theory and an extension of the maximum likelihood principle (1973) 2nd International Symposium on Information Theory, , In: Petrov BN, Csake F (eds) Budapest; Beenstock, M., Szpiro, G., Specification search in nonlinear time-series</t>
  </si>
  <si>
    <t>Fernádez-Rodriguez, F.; Department of Quantitative Methods, Campus de Tafira, 35017 Las Palmas de G.C., Spain; email: ffernandez@dmc.ulpgc.es</t>
  </si>
  <si>
    <t>Empir. Econ.</t>
  </si>
  <si>
    <t>2-s2.0-34548064289</t>
  </si>
  <si>
    <t>Doherty J., Tol R.S.J.</t>
  </si>
  <si>
    <t>22940267600;55765581600;</t>
  </si>
  <si>
    <t>An environmental input-output model for Ireland</t>
  </si>
  <si>
    <t>Economic and Social Review</t>
  </si>
  <si>
    <t>https://www.scopus.com/inward/record.uri?eid=2-s2.0-35548955050&amp;partnerID=40&amp;md5=b1ab8dfec4af643a01241dff8575c5e5</t>
  </si>
  <si>
    <t>The Economic and Social Research Institute, Sir John Rogerson's Quay, Dublin 2, Ireland; Institute for Environmental Studies, Vrije Universiteit, Amsterdam, Netherlands; Carnegie Mellon University, Pittsburgh, PA, United States</t>
  </si>
  <si>
    <t>Doherty, J., The Economic and Social Research Institute, Sir John Rogerson's Quay, Dublin 2, Ireland; Tol, R.S.J., The Economic and Social Research Institute, Sir John Rogerson's Quay, Dublin 2, Ireland, Institute for Environmental Studies, Vrije Universi</t>
  </si>
  <si>
    <t>This paper is presented in two parts. The first part demonstrates an environmental input-output model for Ireland for the year 2000. Selected emissions are given a monetary value on the basis of benefit-transfer. This modelling procedure reveals that cert</t>
  </si>
  <si>
    <t>economic growth; environmental economics; hazardous waste; input-output analysis; numerical model; Eurasia; Europe; Ireland; Western Europe</t>
  </si>
  <si>
    <t xml:space="preserve">AERTEBJERG, G., CARSTENSEN, J., (2003) Chlorophyll-a in Transitional, Coastal and Marine Waters, , Copenhagen: European Environment Agency; BARRETT, ALAN and JOHN LAWLOR, 1995. The Economics of Solid Waste Management in Ireland, Policy Research Series No </t>
  </si>
  <si>
    <t>Tol, R.S.J.; The Economic and Social Research Institute, Sir John Rogerson's Quay, Dublin 2, Ireland; email: richard.tol@esri.ie</t>
  </si>
  <si>
    <t>Econ. Soc. Rev.</t>
  </si>
  <si>
    <t>2-s2.0-35548955050</t>
  </si>
  <si>
    <t>Vercoe J.</t>
  </si>
  <si>
    <t>56632121800;</t>
  </si>
  <si>
    <t>Global public policy in oil and gas industries</t>
  </si>
  <si>
    <t>Chemical Engineer</t>
  </si>
  <si>
    <t>https://www.scopus.com/inward/record.uri?eid=2-s2.0-34250302765&amp;partnerID=40&amp;md5=c38874b73da34249b048cdee153c8370</t>
  </si>
  <si>
    <t>Fasken Martineau Stringer Saul, United States</t>
  </si>
  <si>
    <t>Vercoe, J., Fasken Martineau Stringer Saul, United States</t>
  </si>
  <si>
    <t>The importance and impact of government and institutional policies in the oil and gas sector, in the strategic competitiveness of any organization, are discussed. Experience from established oil and gas regions can provide invaluable insight for policy in</t>
  </si>
  <si>
    <t>Vercoe, J.; Fasken Martineau Stringer SaulUnited States</t>
  </si>
  <si>
    <t>CMERA</t>
  </si>
  <si>
    <t>Chem. Eng.</t>
  </si>
  <si>
    <t>2-s2.0-34250302765</t>
  </si>
  <si>
    <t>Vargas-Hernández J.G.</t>
  </si>
  <si>
    <t>6603325396;</t>
  </si>
  <si>
    <t>Co-operation and conflict between firms, communities, new social movements and the role of government v. Cerro de San Pedro case</t>
  </si>
  <si>
    <t>10.1108/03068290710741589</t>
  </si>
  <si>
    <t>https://www.scopus.com/inward/record.uri?eid=2-s2.0-34248997230&amp;doi=10.1108%2f03068290710741589&amp;partnerID=40&amp;md5=995927bca3e08145fac3d7d5954b7598</t>
  </si>
  <si>
    <t>Institute of Urban and Regional Development, University of California, Berkeley, CA, United States</t>
  </si>
  <si>
    <t>Vargas-Hernández, J.G., Institute of Urban and Regional Development, University of California, Berkeley, CA, United States</t>
  </si>
  <si>
    <t xml:space="preserve">Purpose - The aim of this paper is to analyze relationships of cooperation and conflict between a mining company and the involved communities, focusing on the presence of the mining company (MSX) in Cerro de San Pedro, Mexico. Design/methodology/approach </t>
  </si>
  <si>
    <t>Communities; Conflict; Government policy; Mexico; Mining industry; Social action</t>
  </si>
  <si>
    <t>Bardacke, T., The Mexican gold rush (1993) El Financiero Internacional, pp. 14-15. , September 27-October 3; Ecology Project, B., (1994) Environmental Protection Within the Mexican Mining Sector and the Impact of World Bank Mining Loan 3359, , Draft Repor</t>
  </si>
  <si>
    <t>Vargas-Hernández, J.G.; Institute of Urban and Regional Development, , Berkeley, CA, United States; email: jvargas08@berkeley.edu</t>
  </si>
  <si>
    <t>2-s2.0-34248997230</t>
  </si>
  <si>
    <t>Letsoalo A., Blignaut J., De Wet T., De Wit M., Hess S., Tol R.S.J., Van Heerden J.</t>
  </si>
  <si>
    <t>16678998000;12769669800;16678237100;7102191652;16679234600;55765581600;7201441409;</t>
  </si>
  <si>
    <t>Triple dividends of water consumption charges in South Africa</t>
  </si>
  <si>
    <t>Water Resources Research</t>
  </si>
  <si>
    <t>W05412</t>
  </si>
  <si>
    <t>10.1029/2005WR004076</t>
  </si>
  <si>
    <t>https://www.scopus.com/inward/record.uri?eid=2-s2.0-34347224376&amp;doi=10.1029%2f2005WR004076&amp;partnerID=40&amp;md5=2927a40aca078032d4cebbc3dc7e83a2</t>
  </si>
  <si>
    <t>National Department of Agriculture, International Trade Directorate, Pretoria, South Africa; CSIR Environmentek, Pretoria, South Africa; University of Pretoria, Faculty of Economics and Management Science, Pretoria, South Africa; De Wit Sustainable Option</t>
  </si>
  <si>
    <t>Letsoalo, A., National Department of Agriculture, International Trade Directorate, Pretoria, South Africa, CSIR Environmentek, Pretoria, South Africa, National Department of Agriculture, International Trade Directorate, Private Bag 250, Pretoria, 0001, So</t>
  </si>
  <si>
    <t>The South African government is exploring ways to address water scarcity problems by introducing a water resource management charge on the quantity of water used in sectors such as irrigated agriculture, mining, and forestry. It is expected that a more ef</t>
  </si>
  <si>
    <t>Coal mines; Computation theory; Mathematical models; Sustainable development; Equilibrium model; Water charges; Water consumption; Water management; Coal mines; Computation theory; Mathematical models; Sustainable development; Water management; resource a</t>
  </si>
  <si>
    <t>Bach, S., Kohlhaas, M., Meyer, B., Praetorius, B., Welsch, H., The effects of environmental fiscal reform in Germany: A simulation study (2002) Energy Policy, 30 (9), pp. 803-811; Bacharach, M., (1970) Biproportional Matrices and Input-Output Change, Dep.</t>
  </si>
  <si>
    <t>Letsoalo, A.; National Department of Agriculture, Private Bag 250, Pretoria, 0001, South Africa</t>
  </si>
  <si>
    <t>WRERA</t>
  </si>
  <si>
    <t>Water Resour. Res.</t>
  </si>
  <si>
    <t>2-s2.0-34347224376</t>
  </si>
  <si>
    <t>Ren H., Shen W.-J., Lu H.-F., Wen X.-Y., Jian S.-G.</t>
  </si>
  <si>
    <t>32868032400;9133550600;7404843999;16235051800;7102131140;</t>
  </si>
  <si>
    <t>Degraded ecosystems in China: Status, causes, and restoration efforts</t>
  </si>
  <si>
    <t>Landscape and Ecological Engineering</t>
  </si>
  <si>
    <t>10.1007/s11355-006-0018-4</t>
  </si>
  <si>
    <t>https://www.scopus.com/inward/record.uri?eid=2-s2.0-34247282726&amp;doi=10.1007%2fs11355-006-0018-4&amp;partnerID=40&amp;md5=19ac758869760fccc5e006e2d62605c3</t>
  </si>
  <si>
    <t>South China Botanical Garden (SCBG), Chinese Academy of Sciences, Guangzhou 510650, China</t>
  </si>
  <si>
    <t>Ren, H., South China Botanical Garden (SCBG), Chinese Academy of Sciences, Guangzhou 510650, China; Shen, W.-J., South China Botanical Garden (SCBG), Chinese Academy of Sciences, Guangzhou 510650, China; Lu, H.-F., South China Botanical Garden (SCBG), Chi</t>
  </si>
  <si>
    <t>The total area of China is about 9.6 million km2. Among the terrestrial ecosystems, cropland area is about 1.33 billion ha, 78% of which is degraded land; forestland area is about 1.75 billion ha, 72% of which is forest deterioration; grassland area is 3.</t>
  </si>
  <si>
    <t>Cropland; Ecosystem degradation; Forest; Grassland; Restoration</t>
  </si>
  <si>
    <t>2005B33302012; National Natural Science Foundation of China, NSFC: 30200035, 30570274, 30670370; Chinese Academy of Sciences, CAS: KSCX2-SW-132</t>
  </si>
  <si>
    <t>Acknowledgments We are grateful to Dr. Paul Dowling and Dr. Charlie Huang for the improvement of the language in this paper and the anonymous reviewers for their valuable comments on the early version of the manuscript. The support from the National Natur</t>
  </si>
  <si>
    <t>Chen, L., Water and soil protection in China (in Chinese with English abstract) (2002) Chin J Water Soil Prot, pp. 4-6; Chen, L., Chen, W., (1995) Studies on degraded ecosystems in China, , in Chinese, Chinese Science and Technology Press, Beijing, People</t>
  </si>
  <si>
    <t>Ren, H.; South China Botanical Garden (SCBG), , Guangzhou 510650, China; email: renhai@scib.ac.cn</t>
  </si>
  <si>
    <t>Landsc. Ecol. Eng.</t>
  </si>
  <si>
    <t>2-s2.0-34247282726</t>
  </si>
  <si>
    <t>Detomasi D.</t>
  </si>
  <si>
    <t>14819230300;</t>
  </si>
  <si>
    <t>Steady as she goes</t>
  </si>
  <si>
    <t>Canadian Packaging</t>
  </si>
  <si>
    <t>https://www.scopus.com/inward/record.uri?eid=2-s2.0-34249793216&amp;partnerID=40&amp;md5=e6137acaabf9f3dd0a8b6c4908e0022c</t>
  </si>
  <si>
    <t>Queen's University, School of Business, Kingston, Ont., Canada</t>
  </si>
  <si>
    <t>Detomasi, D., Queen's University, School of Business, Kingston, Ont., Canada</t>
  </si>
  <si>
    <t>An outlook of the Canadian economy which is largely based on three important domestic economic variables, such as interest rates, inflation and the dollar, and the effects of the US economic conditions, is presented. The Bank of Canada has been experienci</t>
  </si>
  <si>
    <t>Detomasi, D.; Queen's University, , Kingston, Ont., Canada</t>
  </si>
  <si>
    <t>CPAKA</t>
  </si>
  <si>
    <t>Can. Packag.</t>
  </si>
  <si>
    <t>2-s2.0-34249793216</t>
  </si>
  <si>
    <t>selFrag brings selective fragmentation to the market</t>
  </si>
  <si>
    <t>https://www.scopus.com/inward/record.uri?eid=2-s2.0-34147183332&amp;partnerID=40&amp;md5=a49aa3a3e5b5977b14c24a67065caafe</t>
  </si>
  <si>
    <t>The achievements of various mining companies for efficient mining operations through technological advancements and collaborations and their economic growth in the world mining industry are discussed. selFrag has aimed for the world's first commercial min</t>
  </si>
  <si>
    <t>2-s2.0-34147183332</t>
  </si>
  <si>
    <t>Siliverstovs B., Herzer D.</t>
  </si>
  <si>
    <t>13404297000;23388969200;</t>
  </si>
  <si>
    <t>Manufacturing exports, mining exports and growth: Cointegration and causality analysis for Chile (1960-2001)</t>
  </si>
  <si>
    <t>10.1080/00036840500427965</t>
  </si>
  <si>
    <t>https://www.scopus.com/inward/record.uri?eid=2-s2.0-33845517261&amp;doi=10.1080%2f00036840500427965&amp;partnerID=40&amp;md5=2b68b33845465e4e08074e65ac40ace8</t>
  </si>
  <si>
    <t>DIW Berlin, Königin-Luise Straße 5, 14195 Berlin, Germany; IAI Göttingen, Platz der Göttingen Sieben 3, 37073 Göttingen, Germany</t>
  </si>
  <si>
    <t>Siliverstovs, B., DIW Berlin, Königin-Luise Straße 5, 14195 Berlin, Germany; Herzer, D., IAI Göttingen, Platz der Göttingen Sieben 3, 37073 Göttingen, Germany</t>
  </si>
  <si>
    <t>This study examines the export-led growth hypothesis using annual time series data from Chile in a production function framework. It addresses the problem of specification bias under which previous studies have suffered, and focuses on the impact of manuf</t>
  </si>
  <si>
    <t>cointegration analysis; economic growth; export; industrial production; productivity; time series analysis; Chile; South America</t>
  </si>
  <si>
    <t>Abu-Quarn, A.S., Abu-Bader, S., The validity of the ELG hypothesis in the MENA region: Cointegration and error correction model analysis (2004) Applied Economics, 36, pp. 1685-1695; Agosin, M., Trade and growth in Chile (1999) Cepal Review, 68, pp. 79-100</t>
  </si>
  <si>
    <t>Siliverstovs, B.; DIW Berlin, Königin-Luise Straße 5, 14195 Berlin, Germany</t>
  </si>
  <si>
    <t>2-s2.0-33845517261</t>
  </si>
  <si>
    <t>Penev S.</t>
  </si>
  <si>
    <t>35792599400;</t>
  </si>
  <si>
    <t>Investment Climate and Foreign Direct Investment Trends in the South Caucasus and Central Asia</t>
  </si>
  <si>
    <t>South East European Journal of Economics and Business</t>
  </si>
  <si>
    <t>10.2478/v10033-007-0013-1</t>
  </si>
  <si>
    <t>https://www.scopus.com/inward/record.uri?eid=2-s2.0-85025244841&amp;doi=10.2478%2fv10033-007-0013-1&amp;partnerID=40&amp;md5=c02568a5a8300feddaa5c9a410c03bb6</t>
  </si>
  <si>
    <t>Economics Institute Belgrade, Kralja Milana 16, 11.000, Belgrade, Serbia, Poland</t>
  </si>
  <si>
    <t>Penev, S., Economics Institute Belgrade, Kralja Milana 16, 11.000, Belgrade, Serbia, Poland</t>
  </si>
  <si>
    <t>This paper analyzes and compares investment climates and trends in the South Caucasus and Central Asia. The analyses and comparisons were conducted in view of the impacts of transitional progress, economic development, and the energy reserves from these r</t>
  </si>
  <si>
    <t xml:space="preserve">Babetskii, I., Babetskaia-Kukharchuk, O., Raiser, M., How deep is your trade? Transition and international integration in Eastern Europe and the former Soviet Union (2003) EBRD Working paper 83, , London; (2006) Transition Report 2006, , London: European </t>
  </si>
  <si>
    <t>Penev, S.; Economics Institute Belgrade, Kralja Milana 16, 11.000, Belgrade, Serbia, Poland</t>
  </si>
  <si>
    <t>1840118X</t>
  </si>
  <si>
    <t>South East Euro. J. Econ. Bus.</t>
  </si>
  <si>
    <t>2-s2.0-85025244841</t>
  </si>
  <si>
    <t>Singh N., Koku J.E., Balfors B.</t>
  </si>
  <si>
    <t>55458861900;6508140256;6508363132;</t>
  </si>
  <si>
    <t>Resolving Water Conflicts in Mining Areas of Ghana Through Public Participation A Communication Perspective</t>
  </si>
  <si>
    <t>Journal of Creative Communications</t>
  </si>
  <si>
    <t>10.1177/097325860700200306</t>
  </si>
  <si>
    <t>https://www.scopus.com/inward/record.uri?eid=2-s2.0-84992875336&amp;doi=10.1177%2f097325860700200306&amp;partnerID=40&amp;md5=76b87d9a1f08ea5b6c31e5ccd01eb862</t>
  </si>
  <si>
    <t>Royal Institute of Technology (KTH), Stockholm, Sweden; Department of Geography and Resource Development, University of Ghana, Legon-Accra, Ghana; Department of Land and Water Resources Engineering, Royal Institute of Technology (KTH), Stockholm, Sweden</t>
  </si>
  <si>
    <t>Singh, N., Royal Institute of Technology (KTH), Stockholm, Sweden; Koku, J.E., Department of Geography and Resource Development, University of Ghana, Legon-Accra, Ghana; Balfors, B., Department of Land and Water Resources Engineering, Royal Institute of T</t>
  </si>
  <si>
    <t>Mining as a sector is vital to a country's economic growth but the impact of the activities on environment can be an important cause of concern. In Wassa West district of Ghana, mining as an industry has been promoted in the recent past, but with signific</t>
  </si>
  <si>
    <t>Goldfields, A., Abosso Goldfields Limited: Damang Gold Mine Information Pack (2004) Report, , October 2004; Akabzaa, T., Darimani, A., Impact of Mining Sector Investment in Ghana: A Study of the Tarkwa Mining Region (2001) Draft report prepared for SAPRI;</t>
  </si>
  <si>
    <t>J. Creat. Commun.</t>
  </si>
  <si>
    <t>2-s2.0-84992875336</t>
  </si>
  <si>
    <t>Muhanna E.</t>
  </si>
  <si>
    <t>16053055300;</t>
  </si>
  <si>
    <t>Tourism development strategies and poverty elimination</t>
  </si>
  <si>
    <t>https://www.scopus.com/inward/record.uri?eid=2-s2.0-78650599485&amp;partnerID=40&amp;md5=819f0c28136be35c588274ebb6d93eeb</t>
  </si>
  <si>
    <t>Cape Peninsula University of Technology, South Africa</t>
  </si>
  <si>
    <t>Muhanna, E., Cape Peninsula University of Technology, South Africa</t>
  </si>
  <si>
    <t>Indeed, tourism is the key to the economic development for South Africa as one of the richest and economically most advanced countries on the African continent. For decades, however, the country's apartheid regime prevented it from achieving its potential</t>
  </si>
  <si>
    <t>Economic development; Poverty alleviation; Tourism development</t>
  </si>
  <si>
    <t>Ashworth, G.J., Dietvorst, A.J., (1995) Tourism and Spatial Transformation, , UK CAB International Publishing; Barrow, C.W., Power, T., (2003) Management in the Hospitality Industry, , London. UK Wiley &amp; Sons Publishing; Cooper, C., Wanhill, S., (1997) To</t>
  </si>
  <si>
    <t>Muhanna, E.; Cape Peninsula University of TechnologySouth Africa</t>
  </si>
  <si>
    <t>2-s2.0-78650599485</t>
  </si>
  <si>
    <t>Ocampo J.A.</t>
  </si>
  <si>
    <t>7004652016;</t>
  </si>
  <si>
    <t>The macroeconomics of the Latin American economic boom</t>
  </si>
  <si>
    <t>Cepal Review</t>
  </si>
  <si>
    <t>10.18356/bd4f042a-en</t>
  </si>
  <si>
    <t>https://www.scopus.com/inward/record.uri?eid=2-s2.0-67650450141&amp;doi=10.18356%2fbd4f042a-en&amp;partnerID=40&amp;md5=e42578c42999f33e132252b689c1a6b7</t>
  </si>
  <si>
    <t>Columbia University, ECLAC, United States</t>
  </si>
  <si>
    <t>Ocampo, J.A., Columbia University, ECLAC, United States</t>
  </si>
  <si>
    <t>This paper argues that the recent boom in the Latin American economies can be explained by the conjunction of two external factors not found together since the 1970s: strong commodity prices (more so for hydrocarbons and mining products than for agricultu</t>
  </si>
  <si>
    <t>Capital movements; Economic conditions; Economic growth; Economic policy; Economic statistics; Fiscal policy; Foreign exchange rates; International finance; Latin America; Macroeconomy; Monetary policy; Prices; Raw materials</t>
  </si>
  <si>
    <t>(2007) Volatilidad de la tasa de cambio, , Banco de la República, Documento SGMR-SGEE-017-01-J, Bogotá, D.C., January; Calvo, G., Talvi, E., (2007) Current Account Surplus in Latin America: Recipe Against Capital Market Crises?, , http://www.rgemonitor.co</t>
  </si>
  <si>
    <t>Ocampo, J. A.; Columbia University, United States; email: jao2128@columbia.edu</t>
  </si>
  <si>
    <t>United Nations Publications</t>
  </si>
  <si>
    <t>Cepal Rev.</t>
  </si>
  <si>
    <t>2-s2.0-67650450141</t>
  </si>
  <si>
    <t>Malta R., Maira G., Salerno A.</t>
  </si>
  <si>
    <t>12798104700;57224841943;35560439000;</t>
  </si>
  <si>
    <t>Medical, social and economics aspects in the sulphur mines in Sicily(1791 - 1964) [Aspetti medico - sanitari, etici e socio economici dell'attivita' solfifera in Sicilia (1791 - 1964).]</t>
  </si>
  <si>
    <t>Medicina nei secoli</t>
  </si>
  <si>
    <t>https://www.scopus.com/inward/record.uri?eid=2-s2.0-46649083463&amp;partnerID=40&amp;md5=fa59841baa9083c13ee31403588cd3fa</t>
  </si>
  <si>
    <t>Dipartimento di Biopatologia Medica e Metodologie Biomediche 1, Università degli Studi, Palermo</t>
  </si>
  <si>
    <t>Malta, R., Dipartimento di Biopatologia Medica e Metodologie Biomediche 1, Università degli Studi, Palermo; Maira, G., Dipartimento di Biopatologia Medica e Metodologie Biomediche 1, Università degli Studi, Palermo; Salerno, A., Dipartimento di Biopatolog</t>
  </si>
  <si>
    <t>In Sicily the sulphur extraction represented an occasion of economic growth and a development for the dignity of the workers. The "carusi", young boys from 6 to 14 years old, were given up by their parents in return of a hardly payed of loan; it was the s</t>
  </si>
  <si>
    <t>sulfur; adolescent; article; bone; child; employment; history; human; Italy; legal aspect; male; mining; occupational disease; pathology; Adolescent; Bone and Bones; Child; Employment; History, 18th Century; History, 19th Century; History, 20th Century; H</t>
  </si>
  <si>
    <t>sulfur, 13981-57-2, 7704-34-9; Sulfur, 7704-34-9</t>
  </si>
  <si>
    <t>Malta, R.</t>
  </si>
  <si>
    <t>Med Secoli</t>
  </si>
  <si>
    <t>2-s2.0-46649083463</t>
  </si>
  <si>
    <t>Mainardi S.</t>
  </si>
  <si>
    <t>6602772184;</t>
  </si>
  <si>
    <t>Resource exploitation and cross-region growth trajectories: Nonparametric estimates for Chile</t>
  </si>
  <si>
    <t>10.1016/j.jenvman.2006.07.012</t>
  </si>
  <si>
    <t>https://www.scopus.com/inward/record.uri?eid=2-s2.0-34547136176&amp;doi=10.1016%2fj.jenvman.2006.07.012&amp;partnerID=40&amp;md5=a81fb335bc0dd5fc38f0fc34f6b68699</t>
  </si>
  <si>
    <t>Department of Economics, Universidad Católica del Norte, Antofagasta, Chile; Department of Informatics and Econometrics, Card. S. Wyszy?ski University, Warsaw, Poland</t>
  </si>
  <si>
    <t>Mainardi, S., Department of Economics, Universidad Católica del Norte, Antofagasta, Chile, Department of Informatics and Econometrics, Card. S. Wyszy?ski University, Warsaw, Poland</t>
  </si>
  <si>
    <t>As a sector of primary concern for national development strategies, mining keeps stimulating an intensive debate in Chile, regarding its role for long-term growth. Partly drawn on theoretical contributions to growth and mineral resource accounting, this a</t>
  </si>
  <si>
    <t>Kernel; Long-term regional convergence; Mining; Quantile regression; Sustainable income</t>
  </si>
  <si>
    <t>economic growth; exploitation; income; mining; regional economy; resource development; resource management; sustainability; article; Chile; data analysis; economic development; government regulation; income; kernel method; methodology; mining; program dev</t>
  </si>
  <si>
    <t>Andrews, D., Buchinsky, M., A three-step method for choosing the number of bootstrap repetitions (2000) Econometrica, 68 (1), pp. 23-51; Aroca, P., Impacts and development in local economies based on mining: the case of the Chilean II region (2001) Resour</t>
  </si>
  <si>
    <t>Mainardi, S.; Department of Economics, , Antofagasta, Chile; email: smainardi@interia.pl</t>
  </si>
  <si>
    <t>2-s2.0-34547136176</t>
  </si>
  <si>
    <t>Lkhasuren O., Takahashi K., Dash-Onolt L.</t>
  </si>
  <si>
    <t>16646452600;55741242600;16645390200;</t>
  </si>
  <si>
    <t>Occupational lung diseases and the mining industry in Mongolia</t>
  </si>
  <si>
    <t>International Journal of Occupational and Environmental Health</t>
  </si>
  <si>
    <t>10.1179/oeh.2007.13.2.195</t>
  </si>
  <si>
    <t>https://www.scopus.com/inward/record.uri?eid=2-s2.0-34250868330&amp;doi=10.1179%2foeh.2007.13.2.195&amp;partnerID=40&amp;md5=5d2d55039660bfa8b165a65ecdeceece</t>
  </si>
  <si>
    <t>School of Public Health, Health Sciences University of Mongolia, Ulaanbaatar, Mongolia; Department of Environmental Epidemiology, Institute of Industrial Ecological Sciences, University of Occupational and Environmental Health, Japan; Center of Occupation</t>
  </si>
  <si>
    <t>Lkhasuren, O., School of Public Health, Health Sciences University of Mongolia, Ulaanbaatar, Mongolia, School of Public Health, Health Sciences University of Mongolia, Choidog St.-3, Sukhbaatar district, Ulaanbaatar, Mongolia; Takahashi, K., Department of</t>
  </si>
  <si>
    <t>Mining production has accounted for around 50% of the gross industrial product in Mongolia since 1998. Dust-induced chronic bronchitis and pneumoconiosis currently account for the largest relative share (67.8%) of occupational diseases in Mongolia, and ca</t>
  </si>
  <si>
    <t>Coal mining; Dust-induced chronic bronchitis; Gold mining; Informal sector; Mongolia; Pneumoconiosis</t>
  </si>
  <si>
    <t>gold; article; chronic bronchitis; coal mining; dust; health care access; health program; human; mining; Mongolia; occupational exposure; occupational lung disease; occupational safety; pneumoconiosis; prevalence; priority journal; silicosis</t>
  </si>
  <si>
    <t>gold, 7440-57-5</t>
  </si>
  <si>
    <t>(2004) Annual report of occupational health and safety in Mongolia, , Ministry of Labor and Social Welfare of Mongolia, Ulaanbaatar, Mongolia; (2006) Human development indicators, , http://hdr.undp.org/hdr2000/statistics/countries/country_fact_sheets/ cty</t>
  </si>
  <si>
    <t>Lkhasuren, O.; School of Public Health, Choidog St.-3, Sukhbaatar district, Ulaanbaatar, Mongolia; email: lotgs2002@yahoo.com</t>
  </si>
  <si>
    <t>Abel Publications Services Inc.</t>
  </si>
  <si>
    <t>IOEHF</t>
  </si>
  <si>
    <t>int. J. Occup. Environ. Health</t>
  </si>
  <si>
    <t>2-s2.0-34250868330</t>
  </si>
  <si>
    <t>Mitchell P.</t>
  </si>
  <si>
    <t>57192749350;</t>
  </si>
  <si>
    <t>Mining and economic growth: The case for Ghana and Tanzania</t>
  </si>
  <si>
    <t>South African Journal of International Affairs</t>
  </si>
  <si>
    <t>10.1080/10220460609556802</t>
  </si>
  <si>
    <t>https://www.scopus.com/inward/record.uri?eid=2-s2.0-43249179379&amp;doi=10.1080%2f10220460609556802&amp;partnerID=40&amp;md5=c47116b485da4c002bbb8c96dfcec07f</t>
  </si>
  <si>
    <t>International Council on Mining and Metals, South Africa</t>
  </si>
  <si>
    <t>Mitchell, P., International Council on Mining and Metals, South Africa</t>
  </si>
  <si>
    <t>Mitchell, P.; International Council on Mining and MetalsSouth Africa</t>
  </si>
  <si>
    <t>South Afr. J. Int. Aff.</t>
  </si>
  <si>
    <t>2-s2.0-43249179379</t>
  </si>
  <si>
    <t>National minerals policies and stakeholder participation for broad-based development in the southern African development community (SADC)</t>
  </si>
  <si>
    <t>10.1016/j.resourpol.2007.03.001</t>
  </si>
  <si>
    <t>https://www.scopus.com/inward/record.uri?eid=2-s2.0-34249296648&amp;doi=10.1016%2fj.resourpol.2007.03.001&amp;partnerID=40&amp;md5=ab4f6ac45377d1fabb6834044ecd0b79</t>
  </si>
  <si>
    <t>School of Mining Engineering, University of the Witwatersrand, Private Bag 3, WITS 2050, South Africa</t>
  </si>
  <si>
    <t>Mtegha, H.D., School of Mining Engineering, University of the Witwatersrand, Private Bag 3, WITS 2050, South Africa; Cawood, F.T., School of Mining Engineering, University of the Witwatersrand, Private Bag 3, WITS 2050, South Africa; Minnitt, R.C.A., Scho</t>
  </si>
  <si>
    <t>This paper explains how the well-accepted concept of improved stakeholder participation during mineral policy development leads to a national mineral policy that accommodates the diverging views and interests that allows wide acceptance of decisions, enha</t>
  </si>
  <si>
    <t>Community; Economy; Empowerment; Environment; Government; Investment; Malawi; Mineral development; Minerals policy; Namibia; NGO; Participation; Policy harmonisation; Policy implementation; Policy workshops; Policy-making process; Poverty; R&amp;D; Regional i</t>
  </si>
  <si>
    <t>Decision making; Economic analysis; Investments; Social aspects; Sustainable development; Mineral development; Minerals policy; Regional integration; Public policy; bottom-up approach; decision making; economic growth; local participation; mineral resourc</t>
  </si>
  <si>
    <t>Bray, J., (1999) Corruption in Africa, , Business in Africa pp. 15-17; Brower, J.C., Conflicting goals of mining companies and host governments (1987) Westview Special Studies in Natural Resources and Energy Management, pp. 23-50. , Westview Press; Clark,</t>
  </si>
  <si>
    <t>Minnitt, R.C.A.; School of Mining Engineering, Private Bag 3, WITS 2050, South Africa; email: minnitt@egoli.min.wits.ac.za</t>
  </si>
  <si>
    <t>2-s2.0-34249296648</t>
  </si>
  <si>
    <t>Kasatuka C., Minnitt R.C.A.</t>
  </si>
  <si>
    <t>53868985300;6602862895;</t>
  </si>
  <si>
    <t>Investigation and non-commercial risks in developing countries</t>
  </si>
  <si>
    <t>https://www.scopus.com/inward/record.uri?eid=2-s2.0-33846367738&amp;partnerID=40&amp;md5=d1563483dea8a0351404bedb7b282a9d</t>
  </si>
  <si>
    <t>School of Mining Engineering, University of Witwatersrand, Wits, Johannesburg, South Africa</t>
  </si>
  <si>
    <t>Kasatuka, C., School of Mining Engineering, University of Witwatersrand, Wits, Johannesburg, South Africa; Minnitt, R.C.A., School of Mining Engineering, University of Witwatersrand, Wits, Johannesburg, South Africa</t>
  </si>
  <si>
    <t>Globalization creates investment opportunities for enterprises around the world. Attracting foreign investment has been a key challenge for economic growth in developing countries. Corruption, political instability, armed conflict, and other internal prob</t>
  </si>
  <si>
    <t>Developing countries; Foreign direct investment; Non-commercial risk</t>
  </si>
  <si>
    <t>Foreign direct investments (FDI); Globalization; Non commercial risks (NCR); Structured insurance; Developing countries; Industrial insurance; Investments; Mineral industry; Risk assessment; Standards; Industrial economics</t>
  </si>
  <si>
    <t>ANYANWU, J., (2004) Economic and Political Causes of Civil Wars in Africa: Some econometric results; DAVIS, G., Learning to Love the Dutch Disease: Evidence from the Mineral Economies (1995) World development, 23 (10), pp. 1765-1779; DUNNING, J.H., (1981)</t>
  </si>
  <si>
    <t>Kasatuka, C.; School of Mining Engineering, , Wits, Johannesburg, South Africa</t>
  </si>
  <si>
    <t>J S Afr Inst Min Metall</t>
  </si>
  <si>
    <t>2-s2.0-33846367738</t>
  </si>
  <si>
    <t>Alberta continues its strategic growth plan</t>
  </si>
  <si>
    <t>https://www.scopus.com/inward/record.uri?eid=2-s2.0-33846112728&amp;partnerID=40&amp;md5=5e7d6f7b72ae60f85226149ee39a08b3</t>
  </si>
  <si>
    <t>economic growth; industrial development; industrial mineral; mineral exploration; mining industry; oil sand; planning process; strategic approach; Alberta; Canada; North America</t>
  </si>
  <si>
    <t>2-s2.0-33846112728</t>
  </si>
  <si>
    <t>Newfoundland and Labrador continue mineral strength</t>
  </si>
  <si>
    <t>https://www.scopus.com/inward/record.uri?eid=2-s2.0-33846047579&amp;partnerID=40&amp;md5=d8160ed9eda5638ebaa22538f4ad8bdd</t>
  </si>
  <si>
    <t>economic growth; mineral exploration; mining industry; Canada; Newfoundland and Labrador; North America</t>
  </si>
  <si>
    <t>2-s2.0-33846047579</t>
  </si>
  <si>
    <t>Reeves P.</t>
  </si>
  <si>
    <t>15761032200;</t>
  </si>
  <si>
    <t>The prominence of Saskatchewan's mining sector continues to grow: The boom continues</t>
  </si>
  <si>
    <t>https://www.scopus.com/inward/record.uri?eid=2-s2.0-33846040883&amp;partnerID=40&amp;md5=4a2fc1ee0ee00167ae680a3118f8d9bc</t>
  </si>
  <si>
    <t>Saskatchewan Mining Association, Regina, SK, Canada</t>
  </si>
  <si>
    <t>Reeves, P., Saskatchewan Mining Association, Regina, SK, Canada</t>
  </si>
  <si>
    <t>economic growth; industrial development; mineral exploration; mining industry; Canada; North America; Saskatchewan</t>
  </si>
  <si>
    <t>Reeves, P.; Saskatchewan Mining Association, Regina, SK, Canada</t>
  </si>
  <si>
    <t>2-s2.0-33846040883</t>
  </si>
  <si>
    <t>Shapira P., Youtie J.</t>
  </si>
  <si>
    <t>55945577300;6603421781;</t>
  </si>
  <si>
    <t>Measures for knowledge-based economic development: Introducing data mining techniques to economic developers in the state of Georgia and the US South</t>
  </si>
  <si>
    <t>10.1016/j.techfore.2006.05.017</t>
  </si>
  <si>
    <t>https://www.scopus.com/inward/record.uri?eid=2-s2.0-33748071806&amp;doi=10.1016%2fj.techfore.2006.05.017&amp;partnerID=40&amp;md5=34c30d05c329eef4aec923391f437e9e</t>
  </si>
  <si>
    <t>School of Public Policy, Georgia Institute of Technology, Atlanta, GA 30332-0345, United States; Georgia Tech Economic Development and Technology Ventures, Atlanta, GA 30332-0640, United States</t>
  </si>
  <si>
    <t>Shapira, P., School of Public Policy, Georgia Institute of Technology, Atlanta, GA 30332-0345, United States; Youtie, J., Georgia Tech Economic Development and Technology Ventures, Atlanta, GA 30332-0640, United States</t>
  </si>
  <si>
    <t>The contribution of knowledge to economic growth and competitiveness has attracted increased attention. Publications with a topical focus on areas related to innovation have risen dramatically from 1963 to 2005, but more slowly in local and regional devel</t>
  </si>
  <si>
    <t>Bibliometrics; Data mining; Economic development; Innovation; Knowledge measurement</t>
  </si>
  <si>
    <t xml:space="preserve">Decision making; Economic and social effects; Knowledge based systems; Nanotechnology; Publishing; Strategic planning; Sustainable development; Bibliometrics; Innovation; Knowledge measurement; Publications; Data mining; competitiveness; decision making; </t>
  </si>
  <si>
    <t>OECD, (1996) The Knowledge-based Economy, , OECD, Paris, France; Nonaka, I., Takeuchi, H., (1995) The Knowledge-Creating Company, , Oxford University Press, Oxford, UK; Stewart, T., (1997) Intellectual Capital, , Doubleday, New York; OECD, (2001) "Compete</t>
  </si>
  <si>
    <t>Youtie, J.; Georgia Tech Economic Development and Technology Ventures, Atlanta, GA 30332-0640, United States; email: jan.youtie@edi.gatech.edu</t>
  </si>
  <si>
    <t>2-s2.0-33748071806</t>
  </si>
  <si>
    <t>Paull M., Millsteed W.</t>
  </si>
  <si>
    <t>34467830800;56617704500;</t>
  </si>
  <si>
    <t>Iron and steel in India: Prospects for the sector and implications for Australia</t>
  </si>
  <si>
    <t>https://www.scopus.com/inward/record.uri?eid=2-s2.0-33749534138&amp;partnerID=40&amp;md5=54807219b899b83fa59d66dacd8ddfe4</t>
  </si>
  <si>
    <t>Paull, M.; Millsteed, W.</t>
  </si>
  <si>
    <t>India exhibits many characteristics of a nation poised for strong growth in its iron and steel sector - a large population, strong economic growth, low current rates of steel consumption, and growing economic integration with the global economy. Potential</t>
  </si>
  <si>
    <t>commodity market; economic growth; industrial production; iron; steel; Asia; Australasia; Australia; Eurasia; India; South Asia</t>
  </si>
  <si>
    <t xml:space="preserve">Ahya, C., Sheth, M., (2005) Infrastructure: Changing Gears, , Morgan Stanley, November; Bhargava, R., Gupta, R., Khan, B., (2005) Unearthing India's Mineral Wealth, , McKinsey Quarterly; De Bassompierre, G., Arendse, L., (2006) A Picture of Indian Steel, </t>
  </si>
  <si>
    <t>2-s2.0-33749534138</t>
  </si>
  <si>
    <t>Millsteed W., Penney K., Mollard W., Kendall R., Huggan K.</t>
  </si>
  <si>
    <t>56617704500;15728632200;56615521200;26221224800;56635717500;</t>
  </si>
  <si>
    <t>Metals: Prices now expected to ease only slightly in 2007</t>
  </si>
  <si>
    <t>https://www.scopus.com/inward/record.uri?eid=2-s2.0-33749532671&amp;partnerID=40&amp;md5=a69ce946087d02b72e29f0c0e0dd8f23</t>
  </si>
  <si>
    <t>Millsteed, W.; Penney, K.; Mollard, W.; Kendall, R.; Huggan, K.</t>
  </si>
  <si>
    <t>Prices of metals like steel, iron ore, gold, aluminum and alumina, nickel, copper and zinc are slightly expected to ease in 2007. The robust economic growth in China, India and other developing Asian economies supported by solid economic growth in Japan a</t>
  </si>
  <si>
    <t>commodity price; economic growth; industrial production; metal; ore deposit; price dynamics; Africa; Asia; Brazil; China; Eurasia; Far East; Ghana; India; Russian Federation; South America; South Asia; Sub-Saharan Africa; West Africa</t>
  </si>
  <si>
    <t>email: wmillsteed@abare.gov.au</t>
  </si>
  <si>
    <t>2-s2.0-33749532671</t>
  </si>
  <si>
    <t>Antrim C.L.</t>
  </si>
  <si>
    <t>14625000400;</t>
  </si>
  <si>
    <t>Deep seabed mining the second time around</t>
  </si>
  <si>
    <t>Sea Technology</t>
  </si>
  <si>
    <t>https://www.scopus.com/inward/record.uri?eid=2-s2.0-33748879168&amp;partnerID=40&amp;md5=a12049f29d0ac1408d32f6c1ff4b2e61</t>
  </si>
  <si>
    <t>Center for Leadership in Global Diplomacy, Arlington, VA, United States</t>
  </si>
  <si>
    <t>Antrim, C.L., Center for Leadership in Global Diplomacy, Arlington, VA, United States</t>
  </si>
  <si>
    <t>The demand for minerals, economic growth, and trends in mineral production may create long-term opportunities, affecting the outlook for development of seabed mineral resources in terms of their potential, prospects, and limitations. Greater demand for mi</t>
  </si>
  <si>
    <t>Automotive technology; Economic growth; Seabed; Automotive engineering; Cobalt; Costs; Economic and social effects; Marine engineering; Nickel; Sustainable development; Underwater mineralogy; Automotive engineering; Cobalt; Costs; Economic and social effe</t>
  </si>
  <si>
    <t>Antrim, C.L.; Center for Leadership in Global Diplomacy, Arlington, VA, United States</t>
  </si>
  <si>
    <t>Sea Technol.</t>
  </si>
  <si>
    <t>2-s2.0-33748879168</t>
  </si>
  <si>
    <t>Manning C., Roesad K.</t>
  </si>
  <si>
    <t>7101883406;12798027800;</t>
  </si>
  <si>
    <t>10.1080/00074910600873633</t>
  </si>
  <si>
    <t>https://www.scopus.com/inward/record.uri?eid=2-s2.0-33746148158&amp;doi=10.1080%2f00074910600873633&amp;partnerID=40&amp;md5=766a36f4373664ec6712fae8ac3947e0</t>
  </si>
  <si>
    <t>Australian National University, Canberra, ACT 0200, Australia; World Bank, Jakarta, Indonesia</t>
  </si>
  <si>
    <t>Manning, C., Australian National University, Canberra, ACT 0200, Australia; Roesad, K., World Bank, Jakarta, Indonesia</t>
  </si>
  <si>
    <t>By June 2006, the government had largely completed the difficult tasks of stabilising macroeconomic conditions following the October 2005 fuel price increases, and of drawing up a blueprint to improve infrastructure and the investment climate. On the macr</t>
  </si>
  <si>
    <t>economic conditions; economic development; economic growth; economic reform; macroeconomics; public spending; survey; Asia; Eurasia; Indonesia; Southeast Asia</t>
  </si>
  <si>
    <t>Aswicahyono, H., Hill, H., 'Survey of recent Developments' (2004) Bulletin of Indonesian Economic Studies, 40 (3), pp. 277-305; Athukorala, P.-C., 'Post-crisis export performance: The Indonesian experience in regional perspective' (2006) Bulletin of Indon</t>
  </si>
  <si>
    <t>Manning, C.; The Australian National University, Canberra, ACT 0200, Australia</t>
  </si>
  <si>
    <t>2-s2.0-33746148158</t>
  </si>
  <si>
    <t>Gillerman V.S., Weaver M.J., Bennett E.H.</t>
  </si>
  <si>
    <t>14039917300;14040871600;14040240100;</t>
  </si>
  <si>
    <t>State summaries: Idaho</t>
  </si>
  <si>
    <t>https://www.scopus.com/inward/record.uri?eid=2-s2.0-33746025238&amp;partnerID=40&amp;md5=e25850ee2c424ed96661529833e60e45</t>
  </si>
  <si>
    <t>Idaho Geological Survey, Idaho, United States</t>
  </si>
  <si>
    <t>Gillerman, V.S., Idaho Geological Survey, Idaho, United States; Weaver, M.J., Idaho Geological Survey, Idaho, United States; Bennett, E.H., Idaho Geological Survey, Idaho, United States</t>
  </si>
  <si>
    <t>According to the United States Geological Survey (USGS), Idaho's preliminary nonfuel mineral production value jumped to $893 million in 2005. Principal minerals by value included molybdenum concentrates, phosphate rock, sand and gravel, silver and portlan</t>
  </si>
  <si>
    <t>Abrasives; Garnets; Geological surveys; Gravel; Mineral exploration; Mining; Molybdenum mines; Phosphate mines; Portland cement; Sand; Silver mines; Metal mining; Molybdenum concentrates; Nonfuel mineral production; Phosphate rock; Mineral industry; Abras</t>
  </si>
  <si>
    <t>Gillerman, V.S.; Idaho Geological Survey, Idaho, United States</t>
  </si>
  <si>
    <t>2-s2.0-33746025238</t>
  </si>
  <si>
    <t>Li M.S.</t>
  </si>
  <si>
    <t>36066025400;</t>
  </si>
  <si>
    <t>Ecological restoration of mineland with particular reference to the metalliferous mine wasteland in China: A review of research and practice</t>
  </si>
  <si>
    <t>1-3</t>
  </si>
  <si>
    <t>10.1016/j.scitotenv.2005.05.003</t>
  </si>
  <si>
    <t>https://www.scopus.com/inward/record.uri?eid=2-s2.0-33244470883&amp;doi=10.1016%2fj.scitotenv.2005.05.003&amp;partnerID=40&amp;md5=57de655caea5706442d3810c8d310195</t>
  </si>
  <si>
    <t>Department of Resource and Environmental Sciences, Institute for Environmental Sciences and Engineering, Guangxi Normal University, Guilin 541004, China</t>
  </si>
  <si>
    <t>Li, M.S., Department of Resource and Environmental Sciences, Institute for Environmental Sciences and Engineering, Guangxi Normal University, Guilin 541004, China</t>
  </si>
  <si>
    <t>Despite a principal contributor to the rapid economic growth, the mining industry in China produced a large amount of wasteland and caused water pollution and soil erosion as well as other environmental damages. In 2002, this industry generated 265.4 Mt t</t>
  </si>
  <si>
    <t>China; Coal mine spoils; Ecological restoration; Metal-mined tailings; Mine wasteland; Restoration rate</t>
  </si>
  <si>
    <t>Coal mines; Ecology; Economics; Erosion; Soils; Water pollution; Environmental damage; Mine wasteland; Rapid economic growth; Mining; coal; heavy metal; habitat restoration; heavy metal; mine waste; remediation; tailings; China; ecosystem restoration; min</t>
  </si>
  <si>
    <t>Guangxi Normal University, GXNU</t>
  </si>
  <si>
    <t>MS Li is very grateful to all the specialists and students who assisted in this study. Encouragement from Dr. Jerome Nriagu, University of Michigan is appreciated. Particularly MS Li would like to thank Guangxi Normal University for financial support in t</t>
  </si>
  <si>
    <t>Andrews-Speed, P., Yang, M.Y., Shen, L., Cao, S., The regulation of China's township and village coal mines: A study of complexity and ineffectiveness (2003) J Clean Prod, 11, pp. 185-196; Environment Protection Agency, A., (1995) Rehabilitation and Reveg</t>
  </si>
  <si>
    <t>Li, M.S.; Department of Resource and Environmental Sciences, , Guilin 541004, China; email: msli@mailbox.gxnu.edu.cn</t>
  </si>
  <si>
    <t>2-s2.0-33244470883</t>
  </si>
  <si>
    <t>Pedro A.M.A.</t>
  </si>
  <si>
    <t>13609656300;</t>
  </si>
  <si>
    <t>Mainstreaming mineral wealth in growth and poverty reduction strategies</t>
  </si>
  <si>
    <t>10.1080/14041040500504319</t>
  </si>
  <si>
    <t>https://www.scopus.com/inward/record.uri?eid=2-s2.0-33646769974&amp;doi=10.1080%2f14041040500504319&amp;partnerID=40&amp;md5=1bcbc2cf4ea55e8ed899e6107a99af31</t>
  </si>
  <si>
    <t>Natural Resources Development Team, United Nations Economic Commission for Africa, Adds Ababa, Ethiopia</t>
  </si>
  <si>
    <t>Pedro, A.M.A., Natural Resources Development Team, United Nations Economic Commission for Africa, Adds Ababa, Ethiopia</t>
  </si>
  <si>
    <t>Many studies claim that mineral resources impact negatively on economic growth particularly in developing countries. This paper briefly reviews this argument (the natural resources curse hypothesis) and subjects it to examination. The paper argues that po</t>
  </si>
  <si>
    <t>Africa; Benefits; Developing countries; Growth; Linkages and governance; Minerals; Mining; Poverty reduction; Resource curse; Wealth</t>
  </si>
  <si>
    <t>developing world; economic growth; mineral resource; minerals industry; poverty alleviation; small scale mining; Africa</t>
  </si>
  <si>
    <t>(2003) Final Communiqué, , African Mining Ministers Forum. Mount Nelson Hotel, Cape Town, South Africa; Ahammad, H., Clements, K., What does minerals growth mean to western Australia? (1999) Resources Policy, 25, pp. 1-14; Auty, R.M., Sustaining developme</t>
  </si>
  <si>
    <t>Pedro, A.M.A.; Natural Resources Development Team, , Adds Ababa, Ethiopia</t>
  </si>
  <si>
    <t>2-s2.0-33646769974</t>
  </si>
  <si>
    <t>McCartan L., Menzie W.D., Morse D.E., Papp J.F., Plunkert P.A., Tse P.-K.</t>
  </si>
  <si>
    <t>6602566991;6603040853;7202245066;13004092500;6504284939;56954607700;</t>
  </si>
  <si>
    <t>Effects of Chinese mineral strategies on the U.S. minerals industry</t>
  </si>
  <si>
    <t>https://www.scopus.com/inward/record.uri?eid=2-s2.0-33645949428&amp;partnerID=40&amp;md5=a1059d5379e554c410f9251abf97514b</t>
  </si>
  <si>
    <t>Minerals Information Team, U.S. Geological Survey, Reston, VA 20192, United States</t>
  </si>
  <si>
    <t>McCartan, L., Minerals Information Team, U.S. Geological Survey, Reston, VA 20192, United States; Menzie, W.D., Minerals Information Team, U.S. Geological Survey, Reston, VA 20192, United States; Morse, D.E., Minerals Information Team, U.S. Geological Sur</t>
  </si>
  <si>
    <t>For more than two decades now, China has been undergoing rapid economic growth and industrialization. The industrialization and urbanization of the once rural, farming nation is leading to increased consumption of mineral commodities to build infrastructu</t>
  </si>
  <si>
    <t>Industrial economics; Minerals; Mining; Modernization; Urban planning; Economic growth; Industrialization; Mineral commodities; Mineral strategies; Urbanization; Mineral industry; Industrial economics; Mineral industry; Minerals; Mining; Modernization; Ur</t>
  </si>
  <si>
    <t>McCartan, L.; Minerals Information Team, , Reston, VA 20192, United States; email: lmccarta@usgs.gov</t>
  </si>
  <si>
    <t>2-s2.0-33645949428</t>
  </si>
  <si>
    <t>Murray R.</t>
  </si>
  <si>
    <t>57212686163;</t>
  </si>
  <si>
    <t>In the spotlight - Botswana: Botswana gems</t>
  </si>
  <si>
    <t>Mining Magazine</t>
  </si>
  <si>
    <t>https://www.scopus.com/inward/record.uri?eid=2-s2.0-33645452868&amp;partnerID=40&amp;md5=063df83309c70518366a56fdfce0b970</t>
  </si>
  <si>
    <t>Murray, R.</t>
  </si>
  <si>
    <t>The mining sector remains Botswana's main source of overall economic growth. The country's external economic position has remained high because of a strong support of the increased value of diamond exports. Last year, Botswana successfully concluded negot</t>
  </si>
  <si>
    <t>Copper nickel deposits; Diamonds; Economics; Gold; Investments; Mineral exploration; Botswana; Mining leases; Mining</t>
  </si>
  <si>
    <t>Min. Mag.</t>
  </si>
  <si>
    <t>2-s2.0-33645452868</t>
  </si>
  <si>
    <t>Revéret J.-P.</t>
  </si>
  <si>
    <t>6506599678;</t>
  </si>
  <si>
    <t>Mining investments and development: Ilmenite in the tolagnaro (fort-dauphin) area [Investissement minier et développement l'exploitation de l'ilménite dans la région de tolagnaro (fort-dauphin)]</t>
  </si>
  <si>
    <t>Etudes Rurales</t>
  </si>
  <si>
    <t>10.4000/etudesrurales.8394</t>
  </si>
  <si>
    <t>https://www.scopus.com/inward/record.uri?eid=2-s2.0-67649544674&amp;doi=10.4000%2fetudesrurales.8394&amp;partnerID=40&amp;md5=d25ce50c6781f13ceaf7479e600fe338</t>
  </si>
  <si>
    <t>Revéret, J.-P.</t>
  </si>
  <si>
    <t>In the Tolagnaro area on southeastern Madagascar, plans for large-scale mining have been in the works since 1986. In 2006, construction work started on the necessary infrastructure. By combining political economics and an analysis of the environment, a sk</t>
  </si>
  <si>
    <t>Biodiversity; Conservation; Foreign investments; Ilmenite; Madagascar; Mining; Sustainable development; Tolagnaro</t>
  </si>
  <si>
    <t>André, P., Delisle, C., Revéret, J.-P., (2004) L'évaluation des impacts sur l'environnement: Processus, acteurs et pratiques pour un développement durable, , «, Montréal, Presses internationales Polytechnique; Campbell, B., Bonne gouvernance, enjeux de sé</t>
  </si>
  <si>
    <t>Editions de EHESS: Ecole des Hautes Etudes en Sciences Sociales</t>
  </si>
  <si>
    <t>Etud. Rurales</t>
  </si>
  <si>
    <t>2-s2.0-67649544674</t>
  </si>
  <si>
    <t>Shields D.J., Šolar S.V.</t>
  </si>
  <si>
    <t>7102450988;7004584502;</t>
  </si>
  <si>
    <t>Sustainable development and minerals: Measuring mining's contribution to society</t>
  </si>
  <si>
    <t>Geological Society Special Publication</t>
  </si>
  <si>
    <t>10.1144/GSL.SP.2005.250.01.18</t>
  </si>
  <si>
    <t>https://www.scopus.com/inward/record.uri?eid=2-s2.0-29144515732&amp;doi=10.1144%2fGSL.SP.2005.250.01.18&amp;partnerID=40&amp;md5=e60a8007db98d757de2115c882d5a89e</t>
  </si>
  <si>
    <t>USDA Forest Service - Research and Development, 2150 Centre Ave, Fort Collins, CO 80526, United States; Geological Survey of Slovenia, Dimi?eva 14, 1000 Ljubljana, Slovenia</t>
  </si>
  <si>
    <t>Shields, D.J., USDA Forest Service - Research and Development, 2150 Centre Ave, Fort Collins, CO 80526, United States; Šolar, S.V., Geological Survey of Slovenia, Dimi?eva 14, 1000 Ljubljana, Slovenia</t>
  </si>
  <si>
    <t>Traditional development theory focuses on two goals, income growth and poverty alleviation, and many mineral-rich developing countries have depended on resource exploitation to achieve those goals. In reality, mineral-driven economies have often experienc</t>
  </si>
  <si>
    <t>mineral resource; mining; sustainable development</t>
  </si>
  <si>
    <t>Anand, S., Sen, A., Human development and economic sustainability (2000) World Development, 48, pp. 2029-2049; Ascher, W., Healy, R., (1990) Natural Resource Policymaking in Developing Countries, , Duke University Press, Durham, NC; Auty, R., (2003) Natur</t>
  </si>
  <si>
    <t>Shields, D.J.; USDA Forest Service - Research and Development, 2150 Centre Ave, Fort Collins, CO 80526, United States; email: dshields@fs.fed.us</t>
  </si>
  <si>
    <t>Geol. Soc. Spec. Publ.</t>
  </si>
  <si>
    <t>2-s2.0-29144515732</t>
  </si>
  <si>
    <t>Sheshadri G.R.</t>
  </si>
  <si>
    <t>8978212700;</t>
  </si>
  <si>
    <t>India booms</t>
  </si>
  <si>
    <t>https://www.scopus.com/inward/record.uri?eid=2-s2.0-27244459312&amp;partnerID=40&amp;md5=00974612d5272bc2f5b7017abfc20659</t>
  </si>
  <si>
    <t>Eastern Metals Review, Calcutta, India</t>
  </si>
  <si>
    <t>Sheshadri, G.R., Eastern Metals Review, Calcutta, India</t>
  </si>
  <si>
    <t>There is no doubt that India is expanding in almost every sector of its mining industry. First, it has produced 12 tons of gold every year, mostly as by-product of copper smelting. Second, it has also produced 385 megatons of coal in 2004/05 with 80% prod</t>
  </si>
  <si>
    <t>Coal mines; Copper smelting; Diamonds; Gold; Gold mines; Industrial economics; Iron ores; Economic growth; India; Mining industry; Mining</t>
  </si>
  <si>
    <t>Sheshadri, G.R.; Eastern Metals Review, Calcutta, India</t>
  </si>
  <si>
    <t>2-s2.0-27244459312</t>
  </si>
  <si>
    <t>Horn B.</t>
  </si>
  <si>
    <t>8983361900;</t>
  </si>
  <si>
    <t>Tiger miners': The survivors</t>
  </si>
  <si>
    <t>https://www.scopus.com/inward/record.uri?eid=2-s2.0-25844467667&amp;partnerID=40&amp;md5=26af5b84d04d9b05dc788d1d4024d05f</t>
  </si>
  <si>
    <t>Meridian Gold, Reno, NV 89521, United States</t>
  </si>
  <si>
    <t>Horn, B., Meridian Gold, Reno, NV 89521, United States</t>
  </si>
  <si>
    <t>The high level of uncertainty around future metal prices creates an underlying risk for mining companies. However, the issue relies not on running out of minerals but on production cost and market price. For Tiger Miners, success in the future will depend</t>
  </si>
  <si>
    <t>Costs; Economics; Forecasting; Industrial management; Industry; International trade; Marketing; Mineral exploration; Mineral resources; Production; Economic growth; Financial performance; Metal prices; Mining industry; Mining</t>
  </si>
  <si>
    <t>Horn, B.; Meridian Gold, Reno, NV 89521, United States</t>
  </si>
  <si>
    <t>2-s2.0-25844467667</t>
  </si>
  <si>
    <t>Grant J.A.</t>
  </si>
  <si>
    <t>56848593400;</t>
  </si>
  <si>
    <t>Diamonds, foreign aid and the uncertain prospects for post-conflict reconstruction in Sierra Leone</t>
  </si>
  <si>
    <t>Round Table</t>
  </si>
  <si>
    <t>10.1080/00358530500243690</t>
  </si>
  <si>
    <t>https://www.scopus.com/inward/record.uri?eid=2-s2.0-25144445934&amp;doi=10.1080%2f00358530500243690&amp;partnerID=40&amp;md5=716b215517ee0c17902aa59b857682d5</t>
  </si>
  <si>
    <t>Center for International and Comparative Studies, Northwestern University, 1902 Sheridan Road, Evanston, IL 60208-4005, United States</t>
  </si>
  <si>
    <t>Grant, J.A., Center for International and Comparative Studies, Northwestern University, 1902 Sheridan Road, Evanston, IL 60208-4005, United States</t>
  </si>
  <si>
    <t>This article examines the external and internal dimensions of post-conflict reconstruction in Sierra Leone. The United Nations, bilateral donors such as the UK, and transnational non-governmental organizations and aid agencies have been instrumental in pr</t>
  </si>
  <si>
    <t>Development; Diamonds; Foreign aid; Governance; Post-conflict reconstruction; Sierra Leone</t>
  </si>
  <si>
    <t>conflict management; diamond; governance approach; international aid; uncertainty analysis</t>
  </si>
  <si>
    <t>I thank Timothy Shaw, David Black and Sandra MacLean for their helpful comments and suggestions on an earlier version of this article. The Social Sciences and Humanities Research Council of Canada funded this research. Joe Alie, Joseph Bangura, Olayinka C</t>
  </si>
  <si>
    <t>Abiodun, A., Diamonds are forever ... but so also are the controversies: Diamonds and the actors in Sierra Leone's civil war (1999) Civil Wars, 2 (3), pp. 43-64; Addison, T., Underdevelopment, transition and reconstruction in sub-Saharan Africa (1998) Res</t>
  </si>
  <si>
    <t>Grant, J.A.; Center for International and Comparative Studies, 1902 Sheridan Road, Evanston, IL 60208-4005, United States; email: j.andrew.grant@gmail.com</t>
  </si>
  <si>
    <t>2-s2.0-25144445934</t>
  </si>
  <si>
    <t>Dabinett G., Richardson T.</t>
  </si>
  <si>
    <t>6601952497;35574892900;</t>
  </si>
  <si>
    <t>The Europeanization of spatial strategy: Shaping regions and spatial justice through governmental ideas</t>
  </si>
  <si>
    <t>International Planning Studies</t>
  </si>
  <si>
    <t>10.1080/13563470500378549</t>
  </si>
  <si>
    <t>https://www.scopus.com/inward/record.uri?eid=2-s2.0-30644476640&amp;doi=10.1080%2f13563470500378549&amp;partnerID=40&amp;md5=7d509548a78813c36a00a22cc3bce393</t>
  </si>
  <si>
    <t>Department of Town and Regional Planning, The University of Sheffield, Winter Street, Sheffield S10 2TN, United Kingdom</t>
  </si>
  <si>
    <t>Dabinett, G., Department of Town and Regional Planning, The University of Sheffield, Winter Street, Sheffield S10 2TN, United Kingdom; Richardson, T., Department of Town and Regional Planning, The University of Sheffield, Winter Street, Sheffield S10 2TN,</t>
  </si>
  <si>
    <t>This paper contributes to the current spatial turn in planning research by analysing the Europeanization of strategic planning practices in a specific territory, and the consequent implications for spatial justice. The narratives of policy making presente</t>
  </si>
  <si>
    <t>governance approach; regional planning; spatial planning; strategic approach; England; Eurasia; Europe; South Yorkshire; United Kingdom; Western Europe</t>
  </si>
  <si>
    <t>Ache, P., Hamburg: Planning strategies in a corner of the "Pentagon" (2002) XVI AESOP Congress, , Volos; (2003) South Yorkshire Spatial Study, , Amion Consulting Barnsley: South Yorkshire Forum; Bache, I., (1998) The Politics of European Union Regional Po</t>
  </si>
  <si>
    <t>Dabinett, G.; Department of Town and Regional Planning, Winter Street, Sheffield S10 2TN, United Kingdom; email: g.e.dabinett@sheffield.ac.uk</t>
  </si>
  <si>
    <t>Int. Plann. Stud.</t>
  </si>
  <si>
    <t>2-s2.0-30644476640</t>
  </si>
  <si>
    <t>Ponzio C.A.</t>
  </si>
  <si>
    <t>8532465700;</t>
  </si>
  <si>
    <t>Globalisation and economic growth in the Third World: Some evidence from eighteenth-century Mexico</t>
  </si>
  <si>
    <t>Journal of Latin American Studies</t>
  </si>
  <si>
    <t>10.1017/S0022216X05009429</t>
  </si>
  <si>
    <t>https://www.scopus.com/inward/record.uri?eid=2-s2.0-23944449339&amp;doi=10.1017%2fS0022216X05009429&amp;partnerID=40&amp;md5=ee8932b13e0b66fff888441b0ace3bfe</t>
  </si>
  <si>
    <t>Universidad Autónoma de Nuevo León, Nuevo León, Mexico</t>
  </si>
  <si>
    <t>Ponzio, C.A., Universidad Autónoma de Nuevo León, Nuevo León, Mexico</t>
  </si>
  <si>
    <t xml:space="preserve">This article studies the connection between globalisation and economic growth in eighteenth-century Mexico. This was a period of globalisation in Mexico, characterised by market integration and growth in international trade. I estimate economic growth at </t>
  </si>
  <si>
    <t>economic growth; eighteenth century; globalization; historical geography; Mexico [North America]; North America; Western Hemisphere; World</t>
  </si>
  <si>
    <t>note; Williamson, J.G., 'Globalization, convergence and history' (1996) Journal of Economic History, 56, pp. 277-306; O'Rourke, K.H., Williamson, J.G., (1999) Globalization and History. The Evolution of a Nineteenth-Century Atlantic Economy, , (Cambridge)</t>
  </si>
  <si>
    <t>Ponzio, C.A.; Universidad Autónoma de Nuevo León, Nuevo León, Mexico</t>
  </si>
  <si>
    <t>0022216X</t>
  </si>
  <si>
    <t>J. Lat. Am. Stud.</t>
  </si>
  <si>
    <t>2-s2.0-23944449339</t>
  </si>
  <si>
    <t>Centenary of the Cullinan</t>
  </si>
  <si>
    <t>https://www.scopus.com/inward/record.uri?eid=2-s2.0-21244471163&amp;partnerID=40&amp;md5=87e14896219202aaa8786a2cca7702a8</t>
  </si>
  <si>
    <t>According to De Beers, 2004 was another good year for the diamond industry. Against the background of accelerating economic growth in the major diamond-consuming countries, diamond jewellery sales performed well. There was strong demand for rough diamonds</t>
  </si>
  <si>
    <t>Diamond mines; Economic and social effects; Economics; Gems; Mining; Production; Sales; Cullinan (CO); De Beers (CO); Diamond industry; Diamond jewellery; Economic growth; Mineral industry</t>
  </si>
  <si>
    <t>2-s2.0-21244471163</t>
  </si>
  <si>
    <t>Long R.-Y., Wang O.</t>
  </si>
  <si>
    <t>8396729800;8396729700;</t>
  </si>
  <si>
    <t>Production function and calculation of technology progress for mining city</t>
  </si>
  <si>
    <t>https://www.scopus.com/inward/record.uri?eid=2-s2.0-19644382527&amp;partnerID=40&amp;md5=fc7e4253b184de0aa415928c651d0e77</t>
  </si>
  <si>
    <t>School of Management, China University of Mining and Technology, Xuzhou 221008, China</t>
  </si>
  <si>
    <t>Long, R.-Y., School of Management, China University of Mining and Technology, Xuzhou 221008, China; Wang, O., School of Management, China University of Mining and Technology, Xuzhou 221008, China</t>
  </si>
  <si>
    <t>Introduced the basic principle of T-C-D production function to the mining city, proposes the concept, model of the production function of mining city, set up the production function models of the different kinds of mining cities of our country, and examin</t>
  </si>
  <si>
    <t>Mining city; Production function; Technology progress</t>
  </si>
  <si>
    <t>Long, R.-Y.; School of Management, , Xuzhou 221008, China; email: longruyin@163.com</t>
  </si>
  <si>
    <t>2-s2.0-19644382527</t>
  </si>
  <si>
    <t>Kimelman S., Andryushin S.</t>
  </si>
  <si>
    <t>57188934717;57208759883;</t>
  </si>
  <si>
    <t>Stabilization fund and economic growth</t>
  </si>
  <si>
    <t>10.32609/0042-8736-2005-11-70-83</t>
  </si>
  <si>
    <t>https://www.scopus.com/inward/record.uri?eid=2-s2.0-85070490789&amp;doi=10.32609%2f0042-8736-2005-11-70-83&amp;partnerID=40&amp;md5=5841804ad09ca2347508acf9820f43be</t>
  </si>
  <si>
    <t>A.P. Karpinsky Russian Geological Research Institute, Russian Federation; Institute of Economics, Russian Academy of Sciences, Russian Federation</t>
  </si>
  <si>
    <t>Kimelman, S., A.P. Karpinsky Russian Geological Research Institute, Russian Federation; Andryushin, S., Institute of Economics, Russian Academy of Sciences, Russian Federation</t>
  </si>
  <si>
    <t>The article analyzes the conditions of formation of the Stabilization Fund and the Development (Modernization) Fund at the expense of rental incomes from oil mining as well as rent from natural gas, platinum, gold and diamonds mining. It is argued that us</t>
  </si>
  <si>
    <t>Economic growth; Oil; Rent; Stabilization fund</t>
  </si>
  <si>
    <t>Afanas’Ev, M., Instrumentarii stabilizatsionnogo fonda: Opyt i perspektivy (2004) Voprosy Ekonomiki, 3, pp. 65-75; Belousov, D., Solntsev, O., Ob ispol’zovanii resursov Stabilizatsionnogo fonda dlya stimulirovaniya ekonomicheskogo rosta (2005) Problemy Pr</t>
  </si>
  <si>
    <t>2-s2.0-85070490789</t>
  </si>
  <si>
    <t>Park S.-H., Park S.-W., Kang G.-M.</t>
  </si>
  <si>
    <t>8295619900;55717110300;56806251100;</t>
  </si>
  <si>
    <t>Evaluation on R&amp;D progress for manganese nodule development and its prospects</t>
  </si>
  <si>
    <t>Ocean and Polar Research</t>
  </si>
  <si>
    <t>10.4217/OPR.2005.27.4.477</t>
  </si>
  <si>
    <t>https://www.scopus.com/inward/record.uri?eid=2-s2.0-30444433521&amp;doi=10.4217%2fOPR.2005.27.4.477&amp;partnerID=40&amp;md5=30218ddc8bf5ce5a130a49d5fac8124b</t>
  </si>
  <si>
    <t>Ocean Policy Center, KORDI, P.O. Box 29, Ansan, Seoul 425-600, South Korea</t>
  </si>
  <si>
    <t>Park, S.-H., Ocean Policy Center, KORDI, P.O. Box 29, Ansan, Seoul 425-600, South Korea; Park, S.-W., Ocean Policy Center, KORDI, P.O. Box 29, Ansan, Seoul 425-600, South Korea; Kang, G.-M., Ocean Policy Center, KORDI, P.O. Box 29, Ansan, Seoul 425-600, S</t>
  </si>
  <si>
    <t>The development of manganese nodule mining technology is very important in order to secure a long-term and stable supply of rare strategic metals. In the twenty years following the R&amp;D activities with the international consortia in the 1970s, studies on m</t>
  </si>
  <si>
    <t>Copper shortage; Manganese nodule; Metal price; Prospect; R&amp;D</t>
  </si>
  <si>
    <t>manganese nodule; research and development; resource development; Asia; Eurasia; Far East; Korea</t>
  </si>
  <si>
    <t>(2004) Ocean and Polar Res., 26 (2), pp. 323-332. , Korean source; (2003), 40 (3), pp. 191-197. , Korean source; (2004), 41 (5), pp. 413-417. , Korean source. (Cu-Ni-Co-Fe); (1996), 112 (14), pp. 968-973. , Korean source; (2001), 117 (4), pp. 968-973. , K</t>
  </si>
  <si>
    <t>Park, S.-H.; Ocean Policy Center, P.O. Box 29, Ansan, Seoul 425-600, South Korea; email: shpark@kordi.re.kr</t>
  </si>
  <si>
    <t>Korea Institute of Ocean Science and Technology</t>
  </si>
  <si>
    <t>1598141X</t>
  </si>
  <si>
    <t>OPRCA</t>
  </si>
  <si>
    <t>Korean</t>
  </si>
  <si>
    <t>Ocean Polar Res.</t>
  </si>
  <si>
    <t>2-s2.0-30444433521</t>
  </si>
  <si>
    <t>Yin X.</t>
  </si>
  <si>
    <t>25722451800;</t>
  </si>
  <si>
    <t>China's integration into the world economy: An assessment of industrial development</t>
  </si>
  <si>
    <t>China Report</t>
  </si>
  <si>
    <t>10.1177/000944550404000404</t>
  </si>
  <si>
    <t>https://www.scopus.com/inward/record.uri?eid=2-s2.0-34248056861&amp;doi=10.1177%2f000944550404000404&amp;partnerID=40&amp;md5=2f444d9efd608ad3ff69ce72d606797c</t>
  </si>
  <si>
    <t>China Centre for Economic Studies, Fudan University, Shanghai 200 433, China</t>
  </si>
  <si>
    <t>Yin, X., China Centre for Economic Studies, Fudan University, Shanghai 200 433, China</t>
  </si>
  <si>
    <t>China's unprecedented economic growth has made it a major player in the world economy. China has expanded its share in the world merchandise over the past twenty-five years thanks especially to the extraordinary industrial development in the coastal areas</t>
  </si>
  <si>
    <t>(2003) China Statistical Yearbook, p. 460. , State Statistical Bureau (Beijing: China Statistics Press, 2003); Deininger, K., Jin, S., 'The Impact of Property Rights on Households' Investment, Risk Coping, and Policy Preferences: Evidence from China' (200</t>
  </si>
  <si>
    <t>Yin, X.; China Centre for Economic Studies, , Shanghai 200 433, China</t>
  </si>
  <si>
    <t>China Rep.</t>
  </si>
  <si>
    <t>2-s2.0-34248056861</t>
  </si>
  <si>
    <t>Falcon R.M.S., Keyser M.J.</t>
  </si>
  <si>
    <t>6701621321;6603942293;</t>
  </si>
  <si>
    <t>The status of coal in South Africa: Production, utilization, characterization</t>
  </si>
  <si>
    <t>US Geological Survey Circular</t>
  </si>
  <si>
    <t>https://www.scopus.com/inward/record.uri?eid=2-s2.0-15844430977&amp;partnerID=40&amp;md5=fadad5b3da17681d512a4faff7b26802</t>
  </si>
  <si>
    <t>School of Process and Materials Eng., University of the Witwatersrand, Johannesburg, South Africa; Sasol Technology Res./Devmt. Div., PO Box 1, Sasolburg 1947, South Africa</t>
  </si>
  <si>
    <t>Falcon, R.M.S., School of Process and Materials Eng., University of the Witwatersrand, Johannesburg, South Africa; Keyser, M.J., Sasol Technology Res./Devmt. Div., PO Box 1, Sasolburg 1947, South Africa</t>
  </si>
  <si>
    <t>Coal plays a predominant role in the national economy of South Africa and indeed in the region of Southern Africa. This source is the life blood of progress and development and, with this, job creation and life enhancement. However, the quantities of good</t>
  </si>
  <si>
    <t>coal supply; energy resource; Africa; Eastern Hemisphere; South Africa; Southern Africa; Sub-Saharan Africa; World</t>
  </si>
  <si>
    <t xml:space="preserve">Anhaeusser, C.R., (1986) Mineral Deposits of Southern Africa, 2. , ed. The Geological Society of South Africa, 1986; Operating and developing coal mines in South Africa (2000), Department of Minerals and Energy, Directory D2/2001, South Africa; Horsfall, </t>
  </si>
  <si>
    <t>Falcon, R.M.S.; School of Process and Materials Eng., , Johannesburg, South Africa</t>
  </si>
  <si>
    <t>1067084X</t>
  </si>
  <si>
    <t>US Geol. Surv. Circ.</t>
  </si>
  <si>
    <t>2-s2.0-15844430977</t>
  </si>
  <si>
    <t>Aswicahyono H., Hill H.</t>
  </si>
  <si>
    <t>6602410229;24790927300;</t>
  </si>
  <si>
    <t>10.1080/0007491042000231494</t>
  </si>
  <si>
    <t>https://www.scopus.com/inward/record.uri?eid=2-s2.0-10944234029&amp;doi=10.1080%2f0007491042000231494&amp;partnerID=40&amp;md5=b38d5ddae0af27f70fc1a6423cb68141</t>
  </si>
  <si>
    <t>Ctr./Strategic/International Studs., Jakarta, Indonesia; Australian National University, Canberra, ACT, Australia</t>
  </si>
  <si>
    <t>Aswicahyono, H., Ctr./Strategic/International Studs., Jakarta, Indonesia; Hill, H., Australian National University, Canberra, ACT, Australia</t>
  </si>
  <si>
    <t>The survey period was dominated by the presidential election and its immediate aftermath. After receiving a clear mandate from the 20 September second-round election, on 20 October Susilo Bambang Yudhoyono (hereafter referred to as SBY) was installed as I</t>
  </si>
  <si>
    <t>economic conditions; election; national economy; Asia; Eastern Hemisphere; Eurasia; Indonesia; Southeast Asia; World</t>
  </si>
  <si>
    <t>Aspinall, C., (2004) The Clive Aspinall Report: Indonesian Mining Risk Analysis, , Report No. 2, &lt;www.minergynews.com/opinion/aspinal_2.shtml&gt; and &lt;www.minergynews.com/ opinion/aspinal_2b.shtml&gt;; Aswicahyono, H., Atje, R., Thee, K.W., Indonesia's Industri</t>
  </si>
  <si>
    <t>Aswicahyono, H.; Ctr./Strategic/International Studs., Jakarta, Indonesia</t>
  </si>
  <si>
    <t>2-s2.0-10944234029</t>
  </si>
  <si>
    <t>Swatuk L.A., Rahm D.</t>
  </si>
  <si>
    <t>6602921476;6603831682;</t>
  </si>
  <si>
    <t>Integrating policy, disintegrating practice: Water resources management in Botswana</t>
  </si>
  <si>
    <t>Physics and Chemistry of the Earth</t>
  </si>
  <si>
    <t>15-18 SPEC.ISS.</t>
  </si>
  <si>
    <t>10.1016/j.pce.2004.09.011</t>
  </si>
  <si>
    <t>https://www.scopus.com/inward/record.uri?eid=2-s2.0-5144234891&amp;doi=10.1016%2fj.pce.2004.09.011&amp;partnerID=40&amp;md5=68b997a8ddef189af881a263d7e807ab</t>
  </si>
  <si>
    <t>Harry Oppenheimer Okavango Res. Ctr., University of Botswana, Private Bag 0022, Gaborone, Botswana; Department of Public Administration, University of Texas, San Antonio, TX, United States</t>
  </si>
  <si>
    <t>Swatuk, L.A., Harry Oppenheimer Okavango Res. Ctr., University of Botswana, Private Bag 0022, Gaborone, Botswana; Rahm, D., Department of Public Administration, University of Texas, San Antonio, TX, United States</t>
  </si>
  <si>
    <t>Botswana is generally regarded as an African 'success story'. Nearly four decades of unabated economic growth, multi-party democracy, conservative decision-making and low-levels of corruption have made Botswana the darling of the international donor commu</t>
  </si>
  <si>
    <t>Industrialization; Mining; Supply-side intervention; Sustainable use; Tourism; Urbanisation; Water demand management</t>
  </si>
  <si>
    <t>Decision making; Laws and legislation; Planning; Public policy; Societies and institutions; Sustainable development; Botswana, Africa; Economic growth; Integrated water resource management (IWRM); Policy makers; Water resources; demand-side management; wa</t>
  </si>
  <si>
    <t>Atlhopheng, J.R., Water resources in Botswana (1998) Environmental Issues in Botswana, pp. 11-36. , J.R. Atlhopheng O. Totolo (Eds.) Lightbooks Gaborone, Botswana; Carlsson, L., Ntsatsi, J., Village water supply in Botswana: Assessment of recommended yiel</t>
  </si>
  <si>
    <t>Swatuk, L.A.; Harry Oppenheimer Okavango Res. Ctr., Private Bag 0022, Gaborone, Botswana; email: swatukla@mopipi.ub.bw</t>
  </si>
  <si>
    <t>PCEHA</t>
  </si>
  <si>
    <t>Phys. Chem. Earth</t>
  </si>
  <si>
    <t>2-s2.0-5144234891</t>
  </si>
  <si>
    <t>Hughes J.D.</t>
  </si>
  <si>
    <t>8583209400;</t>
  </si>
  <si>
    <t>Social structure and environmental impact in the Roman Empire</t>
  </si>
  <si>
    <t>10.1080/1045575042000247220</t>
  </si>
  <si>
    <t>https://www.scopus.com/inward/record.uri?eid=2-s2.0-4544352740&amp;doi=10.1080%2f1045575042000247220&amp;partnerID=40&amp;md5=49955c5734c845207c6de3816860ee88</t>
  </si>
  <si>
    <t>Hughes, J.D.</t>
  </si>
  <si>
    <t>During the three hundred years after its founding by Augustus Caesar (27 BC-AD 14), the Roman Empire first reached a peak of economic growth and prosperity, and then suffered a severe crisis and decline, so that by the end of this period the emperor Diocl</t>
  </si>
  <si>
    <t>economic conditions; environmental degradation; environmental history; environmental impact; resource depletion; Roman era; social structure; Roman</t>
  </si>
  <si>
    <t>Schiavone, A., (2002) The End of the Past: Ancient Rome and the Modern West, pp. 122-123. , Cambridge, MA: Harvard University Press; Duncan-Jones, R., (1982) The Economy of the Roman Empire, p. 147. , Cambridge: Cambridge University Press</t>
  </si>
  <si>
    <t>2-s2.0-4544352740</t>
  </si>
  <si>
    <t>Chadha G.K.</t>
  </si>
  <si>
    <t>36793490800;</t>
  </si>
  <si>
    <t>Human capital base of the Indian labour market: Identifying worry spots</t>
  </si>
  <si>
    <t>Indian Journal of Labour Economics</t>
  </si>
  <si>
    <t>https://www.scopus.com/inward/record.uri?eid=2-s2.0-3142737879&amp;partnerID=40&amp;md5=c9deaefff4f39df41ee85938c50d6692</t>
  </si>
  <si>
    <t>Jawaharlal Nehru University, New Delhi, India</t>
  </si>
  <si>
    <t>Chadha, G.K., Jawaharlal Nehru University, New Delhi, India</t>
  </si>
  <si>
    <t>As a part of the world economic system, the Indian economy will have to keep pace with the fast and vastly changing technologies, new products and product designs, expanding and complicated information system, new market strategies, new services, and so o</t>
  </si>
  <si>
    <t>economic conditions; human capital; labor market; labor policy; Asia; Eurasia; India; South Asia</t>
  </si>
  <si>
    <t>Ackerman, F., (1997) Human Well-Being and Economic Goals, , Island Press, Washington, D.C; Anandalingam, G., Manufacturing our way to glory (2004) The Economic Times, , January 30; Ambsheibani, O., Reza, Human capital and earnings inequality in Brazil, 19</t>
  </si>
  <si>
    <t>Chadha, G.K.; Jawaharlal Nehru University, New Delhi, India</t>
  </si>
  <si>
    <t>University of Lucknow</t>
  </si>
  <si>
    <t>Indian J. Labour Econ.</t>
  </si>
  <si>
    <t>2-s2.0-3142737879</t>
  </si>
  <si>
    <t>Maurer A., Haine I., Wells T., Johnston T.</t>
  </si>
  <si>
    <t>56207633500;56633815200;14049484200;14048191100;</t>
  </si>
  <si>
    <t>Metals: Higher world economic growth to boost consumption</t>
  </si>
  <si>
    <t>https://www.scopus.com/inward/record.uri?eid=2-s2.0-33746329871&amp;partnerID=40&amp;md5=d8398aa60b3861d0784051010fac317c</t>
  </si>
  <si>
    <t>Maurer, A.; Haine, I.; Wells, T.; Johnston, T.</t>
  </si>
  <si>
    <t>An market outlook for various metals including iron ore and steel, nickel, aluminum, gold, copper and zinc is given. Strengthening world economic activity in 2004 will support higher steel consumption, which is forecast to result in production of steel ri</t>
  </si>
  <si>
    <t>commodity price; consumption behavior; economic growth; global economy; metal</t>
  </si>
  <si>
    <t>email: amaurer@abare.gov.au</t>
  </si>
  <si>
    <t>2-s2.0-33746329871</t>
  </si>
  <si>
    <t>Heemskerk M.</t>
  </si>
  <si>
    <t>7004561253;</t>
  </si>
  <si>
    <t>Self-Employment and poverty alleviation: Women's work in artisanal gold mines</t>
  </si>
  <si>
    <t>Human Organization</t>
  </si>
  <si>
    <t>10.17730/humo.62.1.5pv74nj41xldexd8</t>
  </si>
  <si>
    <t>https://www.scopus.com/inward/record.uri?eid=2-s2.0-0038032732&amp;doi=10.17730%2fhumo.62.1.5pv74nj41xldexd8&amp;partnerID=40&amp;md5=b21a6b9e0730009b6dcbb732e4b608c1</t>
  </si>
  <si>
    <t>Department of Rural Sociology, University of Wisconsin, Madison, WI 53706, United States</t>
  </si>
  <si>
    <t>Heemskerk, M., Department of Rural Sociology, University of Wisconsin, Madison, WI 53706, United States</t>
  </si>
  <si>
    <t>Development policy makers increasingly focus on the informal sector as an area to alleviate poverty and promote gender equity. Female self-employment is especially encouraged because higher incomes for women empower them, improve the health of their famil</t>
  </si>
  <si>
    <t>Artisanal gold mining; Gender; Informal labor; Maroons; Suriname</t>
  </si>
  <si>
    <t>artisanal mining; gold mine; poverty alleviation; self employment; womens employment; Suriname</t>
  </si>
  <si>
    <t>(2000) Statistical Yearbook Suriname 1999, , Algemeen Bureau voor de Statistiek (ABS) Suriname in Cijfers no. 189-2000/02. Paramaribo, Suriname: General Bureau for Statistics; (2001) Poverty Lines and Poverty in Suriname, , Algemen Bureau voor de Statisti</t>
  </si>
  <si>
    <t>Heemskerk, M.; Department of Rural Sociology, , Madison, WI 53706, United States</t>
  </si>
  <si>
    <t>Society for Applied Anthropology</t>
  </si>
  <si>
    <t>Hum. Organ.</t>
  </si>
  <si>
    <t>2-s2.0-0038032732</t>
  </si>
  <si>
    <t>Carmichael G.R., Streets D.G., Calori G., Amann M., Jacobson M.Z., Hansen J., Ueda H.</t>
  </si>
  <si>
    <t>7102294773;7006461606;7006131104;34568413600;55113736500;7404334532;7402835457;</t>
  </si>
  <si>
    <t>Changing trends in sulfur emissions in Asia: Implications for acid deposition, air pollution, and climate</t>
  </si>
  <si>
    <t>10.1021/es011509c</t>
  </si>
  <si>
    <t>https://www.scopus.com/inward/record.uri?eid=2-s2.0-0037112850&amp;doi=10.1021%2fes011509c&amp;partnerID=40&amp;md5=01e82bd4cc1d63dd9281d923641a8eef</t>
  </si>
  <si>
    <t>Center for Global and Regional Environmental Research, University of Iowa, Iowa City, IA 52242, United States; Decision and Information Sciences Division, Argonne National Laboratory, Argonne, IL 60439, United States; International Institute for Applied S</t>
  </si>
  <si>
    <t>Carmichael, G.R., Center for Global and Regional Environmental Research, University of Iowa, Iowa City, IA 52242, United States; Streets, D.G., Decision and Information Sciences Division, Argonne National Laboratory, Argonne, IL 60439, United States; Calo</t>
  </si>
  <si>
    <t>In the early 1990s, it was projected that annual SO2 emissions in Asia might grow to 80-110 Tg yr-1 by 2020. Based on new high-resolution estimates from 1975 to 2000, we calculate that SO2 emissions in Asia might grow only to 40-45 Tg yr-1 by 2020. The ma</t>
  </si>
  <si>
    <t>Warming effects; Air pollution; Carbon black; Deposition; Forecasting; Global warming; Sulfur; Visibility; Environmental engineering; sulfur; sulfuric acid; acid deposition; atmospheric pollution; emission; sulfur dioxide; air pollution; article; Asia; Ch</t>
  </si>
  <si>
    <t>sulfur, 13981-57-2, 7704-34-9; sulfuric acid, 7664-93-9; Acid Rain; Air Pollutants; Coal; Sulfur Dioxide, 7446-09-5</t>
  </si>
  <si>
    <t>Rodhe, H., Galloway, J., Zhao, D., (1992) Ambio, 21, p. 148; Shah, J., Nagpal, T., Johnson, T., Amann, M., Carmichael, G., Foell, W., Green, C., Streets, D., (2000) Annu. Rev. Energy Environ., 25, p. 339; Nakicenovic, N., (2000) Emissions Scenarios, A Spe</t>
  </si>
  <si>
    <t>Carmichael, G.R.; Ctr. for Global/Reg. Environ. Res., , Iowa City, IA 52242, United States; email: gcarmich@engineering.uiowa.edu</t>
  </si>
  <si>
    <t>2-s2.0-0037112850</t>
  </si>
  <si>
    <t>Vilhena Filho C.</t>
  </si>
  <si>
    <t>6506347248;</t>
  </si>
  <si>
    <t>Main considerations in the formulation of mining policies to attract foreign investment</t>
  </si>
  <si>
    <t>Transactions of the Institution of Mining and Metallurgy, Section B: Applied Earth Science</t>
  </si>
  <si>
    <t>SEPT/DEC</t>
  </si>
  <si>
    <t>B177</t>
  </si>
  <si>
    <t>B182</t>
  </si>
  <si>
    <t>https://www.scopus.com/inward/record.uri?eid=2-s2.0-0038537441&amp;partnerID=40&amp;md5=5aedc55425035ad69e1d46744354b70e</t>
  </si>
  <si>
    <t>Pinheiro Neto Advogados, Rua Boa Vista 254, São Paulo, SP 01014-907, Brazil</t>
  </si>
  <si>
    <t>Vilhena Filho, C., Pinheiro Neto Advogados, Rua Boa Vista 254, São Paulo, SP 01014-907, Brazil</t>
  </si>
  <si>
    <t xml:space="preserve">The formulation of mining policies that will attract foreign investment must address conventionally acknowledged investor concerns and some new challenges. Issues that have been extensively examined over the years include country characteristics, such as </t>
  </si>
  <si>
    <t>Competition; Environmental impact; Investments; Mining; Deceleration; Public policy; foreign direct investment; mining; policy development</t>
  </si>
  <si>
    <t>Andrews, C.B., Mining investment promotion - A view of the private sector (1991) Natural Resources Forum, , February; Otto, J., Criteria and methodology for assessing mineral investment conditions (1992) CEPMLP Seminar Paper SP6, , Dundee: University of D</t>
  </si>
  <si>
    <t>Vilhena Filho, C.; Pinheiro Neto Advogados, Rua Boa Vista 254, São Paulo, SP 01014-907, Brazil; email: vilhena@pinheironeto.com.br</t>
  </si>
  <si>
    <t>Trans. Inst. Min. Metall. Sect. B Appl. Earth Sci.</t>
  </si>
  <si>
    <t>2-s2.0-0038537441</t>
  </si>
  <si>
    <t>Figueroa E., Calfucura E., Nuñez J.</t>
  </si>
  <si>
    <t>55663844400;6503876779;7201854557;</t>
  </si>
  <si>
    <t>Green national accounting: The case of Chile's mining sector</t>
  </si>
  <si>
    <t>Environment and Development Economics</t>
  </si>
  <si>
    <t>10.1017/S1355770X02000153</t>
  </si>
  <si>
    <t>https://www.scopus.com/inward/record.uri?eid=2-s2.0-0346299304&amp;doi=10.1017%2fS1355770X02000153&amp;partnerID=40&amp;md5=3a519644c49e9b7b162ffad687bef313</t>
  </si>
  <si>
    <t>Figueroa, E.; Calfucura, E.; Nuñez, J.</t>
  </si>
  <si>
    <t xml:space="preserve">This article uses the welfare foundations for the usual net domestic product (NDP) income measure of the traditional National Accounts System (NAS) provided by Weitzman (1976, 2000), and the propositions of Hartwick (1993) and Hamilton (1994a) to correct </t>
  </si>
  <si>
    <t xml:space="preserve">Ahmad, Y., El Serafy, S., Lutz, E., (1989) Environmental Accounting for Sustainable Development, , Washington, DC: World Bank; Asheim, G.B., Net national product as an indicator of sustainability (1994) Scandinavian Journal of Economics, 96, pp. 257-265; </t>
  </si>
  <si>
    <t>email: efiguero@econ.uchile.cl</t>
  </si>
  <si>
    <t>1355770X</t>
  </si>
  <si>
    <t>Environ. Dev. Econ.</t>
  </si>
  <si>
    <t>2-s2.0-0346299304</t>
  </si>
  <si>
    <t>Sames C.-W., Kegel K.-E.</t>
  </si>
  <si>
    <t>6701910702;6701352667;</t>
  </si>
  <si>
    <t>Sames and Kegel: The mining industry and globalisation [Bergbau und globalisierung]</t>
  </si>
  <si>
    <t>Gluckauf: Die Fachzeitschrift fur Rohstoff, Bergbau und Energie</t>
  </si>
  <si>
    <t>113+65</t>
  </si>
  <si>
    <t>https://www.scopus.com/inward/record.uri?eid=2-s2.0-0037075510&amp;partnerID=40&amp;md5=ca8817781e4d1c737c1934b75a32bc17</t>
  </si>
  <si>
    <t>Sames, C.-W.; Kegel, K.-E.</t>
  </si>
  <si>
    <t>Globalisation is confronting the international mining industry with major challenges, which are of a politico-institutional as well as a technico-scientific nature. The response of the mining industry lies in the successful adaptation to the structural ch</t>
  </si>
  <si>
    <t>GLUEA</t>
  </si>
  <si>
    <t>Glueckauf</t>
  </si>
  <si>
    <t>2-s2.0-0037075510</t>
  </si>
  <si>
    <t>Catalano R.</t>
  </si>
  <si>
    <t>35583419000;</t>
  </si>
  <si>
    <t>Economic antecedents of mortality among the very old</t>
  </si>
  <si>
    <t>Epidemiology</t>
  </si>
  <si>
    <t>10.1097/00001648-200203000-00006</t>
  </si>
  <si>
    <t>https://www.scopus.com/inward/record.uri?eid=2-s2.0-0036169393&amp;doi=10.1097%2f00001648-200203000-00006&amp;partnerID=40&amp;md5=eff5a334a5fc0999925296506eb3be8c</t>
  </si>
  <si>
    <t>320 Warren Hall, School of Public Health, University of California, Berkeley, CA 94720, United States</t>
  </si>
  <si>
    <t>Catalano, R., 320 Warren Hall, School of Public Health, University of California, Berkeley, CA 94720, United States</t>
  </si>
  <si>
    <t>Background. The 140-year trend of increased longevity in the developed world continues with no end in sight. Much of this trend has been attributed to mechanisms in which the benefits of economic growth act on the young. No attempts have been made to reco</t>
  </si>
  <si>
    <t>Elderly; Mortality; Sweden; Wages</t>
  </si>
  <si>
    <t>aged; aging; article; controlled study; developed country; dying; economic aspect; employment; human; life expectancy; major clinical study; mortality; population research; priority journal; salary; Aged; Aged, 80 and over; Disease Outbreaks; Humans; Inco</t>
  </si>
  <si>
    <t xml:space="preserve">Catalano, R., Serxner, S., Time-series designs of potential interest to epidemiologists (1987) Am J Epidemiol, 126, pp. 724-731; Lee, R., Population dynamics: Equilibrium, disequilibrium, and consequences of fluctuations (1997) Handbook of Population and </t>
  </si>
  <si>
    <t>Catalano, R.; 320 Warren Hall, , Berkeley, CA 94720, United States; email: rayc@uclink4.berkeley.edu</t>
  </si>
  <si>
    <t>EPIDE</t>
  </si>
  <si>
    <t>2-s2.0-0036169393</t>
  </si>
  <si>
    <t>Gyau-Boakye P., Biney C.A.</t>
  </si>
  <si>
    <t>6602564262;6602680028;</t>
  </si>
  <si>
    <t>Management of Freshwater Bodies in Ghana</t>
  </si>
  <si>
    <t>10.1080/02508060208687035</t>
  </si>
  <si>
    <t>https://www.scopus.com/inward/record.uri?eid=2-s2.0-0037003451&amp;doi=10.1080%2f02508060208687035&amp;partnerID=40&amp;md5=b5699894d80d4a336e2b8fd13245bc98</t>
  </si>
  <si>
    <t>Water Research Institute (CSIR) Accra, Ghana</t>
  </si>
  <si>
    <t>Gyau-Boakye, P., Water Research Institute (CSIR) Accra, Ghana; Biney, C.A., Water Research Institute (CSIR) Accra, Ghana</t>
  </si>
  <si>
    <t>Until recent times, there was an incorrect perception in many developing countries, including Ghana, that considerable water resources were available. Faced with increasing population, intensification of agricultural, mining, and industrial activities tog</t>
  </si>
  <si>
    <t>Declining rainfall and runoff; Deforestation; Freshwater conservation; Ghana; Management; Participatory approach; Pollution; Rising temperatures; Sea-water intrusion into freshwater bodies</t>
  </si>
  <si>
    <t>Aka, A., Lubès, H., Masson, J.M., Servat, E., Paturel, J.E., Koumé, B., Analysis of the Temporal Variability of Runoff in Ivory Coast: Statistical Approach and Phenomena Characterization (1996) Hydrol. Sci. J., 41, pp. 959-970. , 6; Ampofo, J.A., A Survey</t>
  </si>
  <si>
    <t>2-s2.0-0037003451</t>
  </si>
  <si>
    <t>Cademartori J.</t>
  </si>
  <si>
    <t>6507041079;</t>
  </si>
  <si>
    <t>Impacts of foreign investment on sustainable development in a Chilean mining region</t>
  </si>
  <si>
    <t>Natural Resources Forum</t>
  </si>
  <si>
    <t>10.1111/1477-8947.00004</t>
  </si>
  <si>
    <t>https://www.scopus.com/inward/record.uri?eid=2-s2.0-0036474818&amp;doi=10.1111%2f1477-8947.00004&amp;partnerID=40&amp;md5=a2cd0b9c07a17df73ad5c84ccc26a9c2</t>
  </si>
  <si>
    <t>Catholic Univ. of Northern Chile, Antofagasta, Chile</t>
  </si>
  <si>
    <t>Cademartori, J., Catholic Univ. of Northern Chile, Antofagasta, Chile</t>
  </si>
  <si>
    <t>The desert mining region of Antofagasta, Chile, enjoyed spectacular economic growth in the 1990s as a result of foreign direct investment (FDI), mainly in the exploitation of the region's rich copper deposits. In a country considered by international fina</t>
  </si>
  <si>
    <t>Antofagasta; Chile; Export sector; Foreign direct investment; Human development index; Local and regional strategies of development; Mining and sustainable development; Mining cluster; Subcontracting; Water and mining</t>
  </si>
  <si>
    <t>Copper; Deposition; Economic and social effects; Societies and institutions; Strategic planning; Foreign investments; Sustainable development; copper; environmental impact; foreign direct investment; mining; socioeconomic impact; Antofagasta; Chile</t>
  </si>
  <si>
    <t xml:space="preserve">Alcayaga, J., (1999) El libro negro del metal rojo, , Aremi Ediciones, Santiago, Chile; Aroca, P., (2000) Programa de simulación EVI para la Matriz Insumo Producto de la Región de Antofagasta, , Mimeo. Instituto de Economía Aplicada Regional, Universidad </t>
  </si>
  <si>
    <t>Cademartori, J.; Catholic Univ. of Northern Chile, Antofagasta, Chile; email: jcademar@ucn.cl</t>
  </si>
  <si>
    <t>Nat. Resour. Forum</t>
  </si>
  <si>
    <t>2-s2.0-0036474818</t>
  </si>
  <si>
    <t>Kulindwa K.</t>
  </si>
  <si>
    <t>6506969019;</t>
  </si>
  <si>
    <t>Economic reforms and the prospect for sustainable development in Tanzania</t>
  </si>
  <si>
    <t>10.1080/03768350220150189</t>
  </si>
  <si>
    <t>https://www.scopus.com/inward/record.uri?eid=2-s2.0-0036329950&amp;doi=10.1080%2f03768350220150189&amp;partnerID=40&amp;md5=9fc4e5cc2a547a7796254ae273ad0ef8</t>
  </si>
  <si>
    <t>Economic Research Bureau, University of Dar es Salaam, Tanzania</t>
  </si>
  <si>
    <t>Kulindwa, K., Economic Research Bureau, University of Dar es Salaam, Tanzania</t>
  </si>
  <si>
    <t>The objective of the Macroeconomic Reforms and Sustainable Development in Southern Africa project was to facilitate the attainment of sustainable development objectives agreed at the United Nations' Earth Summit held in Rio de Janeiro, Brazil, in June 199</t>
  </si>
  <si>
    <t>development strategy; economic reform; environmental economics; sustainable development; (Southern); Africa</t>
  </si>
  <si>
    <t>Bagachwa, M.S.D., Shechambo, F.C., Sosovele, H., Kulindwa, K.A., Naho, A.A., Cromwell, E., (1995) Structural Adjustment and Sustainable Development in Tanzania, , Dar es Salaam: Dar es Salaam University Press; (1998) Economic Bulletin for the Quarter Ende</t>
  </si>
  <si>
    <t>Kulindwa, K.; Economic Research Bureau, Tanzania</t>
  </si>
  <si>
    <t>2-s2.0-0036329950</t>
  </si>
  <si>
    <t>Ginige T.</t>
  </si>
  <si>
    <t>54079645500;</t>
  </si>
  <si>
    <t>Mining waste: The Aznalcöllar tailings pond failure</t>
  </si>
  <si>
    <t>European Environmental Law Review</t>
  </si>
  <si>
    <t>10.1023/A:1015189527671</t>
  </si>
  <si>
    <t>https://www.scopus.com/inward/record.uri?eid=2-s2.0-0036232086&amp;doi=10.1023%2fA%3a1015189527671&amp;partnerID=40&amp;md5=759b4d99cf8e5090ec4aef5e35fe5545</t>
  </si>
  <si>
    <t>University of Wales, Aberystwyth, United Kingdom</t>
  </si>
  <si>
    <t>Ginige, T., University of Wales, Aberystwyth, United Kingdom</t>
  </si>
  <si>
    <t>It is imperative that the Spanish mining laws and regulation be reformed with adequate financial assurances and comprehensive environmental protection, in such a way that mining interests can recognise the standards to which they will be held and regulato</t>
  </si>
  <si>
    <t>environmental legislation; environmental policy; legal system; mine waste; tailings; Spain</t>
  </si>
  <si>
    <t>Collin, P.H., (2000) Spanish Law Dictionary, p. 159; Mullerat, B., (1998) Spain, , Chap. 9; Aguilera Vaques, M., (2001), OUC (26 April); (2000) Policy and Economic Analysis of Floodplain (1994).., , WWF Report (November); (1982) Repertorio Aranzadi Del Tr</t>
  </si>
  <si>
    <t>Ginige, T.; University of Wales, Aberystwyth, United Kingdom</t>
  </si>
  <si>
    <t>Eur. Environ. Law Rev.</t>
  </si>
  <si>
    <t>2-s2.0-0036232086</t>
  </si>
  <si>
    <t>Hilson G.</t>
  </si>
  <si>
    <t>7003487908;</t>
  </si>
  <si>
    <t>The environmental impact of small-scale gold mining in Ghana: Identifying problems and possible solutions</t>
  </si>
  <si>
    <t>10.1111/1475-4959.00038</t>
  </si>
  <si>
    <t>https://www.scopus.com/inward/record.uri?eid=2-s2.0-0036090202&amp;doi=10.1111%2f1475-4959.00038&amp;partnerID=40&amp;md5=8e5792d970de695dc746219277b0a740</t>
  </si>
  <si>
    <t>Environmental Policy/Management Grp., Imperial College Center Envrn. Tech., Royal School of Mines, Prince Consort Road, London SW7 2BP, United Kingdom</t>
  </si>
  <si>
    <t>Hilson, G., Environmental Policy/Management Grp., Imperial College Center Envrn. Tech., Royal School of Mines, Prince Consort Road, London SW7 2BP, United Kingdom</t>
  </si>
  <si>
    <t>This paper examines the environmental impacts of small-scale gold mining in Ghana, and prescribes a series of recommendations for improving environmental performance in the industry. Since the enactment of the Small Scale Gold Mining Law in 1989, which ef</t>
  </si>
  <si>
    <t>Cleaner production; Environmental impacts; Ghana; Mercury; Small-scale gold mining</t>
  </si>
  <si>
    <t>cleaner production; environmental impact; gold mine; land degradation; small scale mining; Ghana</t>
  </si>
  <si>
    <t>Addy, S.N., Ghana: Revival of the mineral sector (1998) Resources Policy, 24, pp. 229-239; Agyapong, E., (1998) Streamlining Artisanal Gold Mining Activities and the Promotion of Cleaner Production in the Mining Sector in Sub Saharan Africa: Ghana as a Ca</t>
  </si>
  <si>
    <t>Hilson, G.; Environmental Policy/Management Grp., Prince Consort Road, London SW7 2BP, United Kingdom; email: g.hilson@ic.ac.uk</t>
  </si>
  <si>
    <t>Royal Geographical Society</t>
  </si>
  <si>
    <t>2-s2.0-0036090202</t>
  </si>
  <si>
    <t>Humphreys D.</t>
  </si>
  <si>
    <t>55954841400;</t>
  </si>
  <si>
    <t>Mining in the knowledge-based economy</t>
  </si>
  <si>
    <t>10.1080/140410401317100067</t>
  </si>
  <si>
    <t>https://www.scopus.com/inward/record.uri?eid=2-s2.0-0035198329&amp;doi=10.1080%2f140410401317100067&amp;partnerID=40&amp;md5=3044e9f492f25cdc0c9247940e2b5099</t>
  </si>
  <si>
    <t>Economics Department, 6 St. James Square, London SW1Y 4LD, United Kingdom</t>
  </si>
  <si>
    <t>Humphreys, D., Economics Department, 6 St. James Square, London SW1Y 4LD, United Kingdom</t>
  </si>
  <si>
    <t>The knowledge-based economy has profound implications for the mining industry. The broad stimulus to economic growth brought about by the proliferation of Information and Communications Technologies (ICTs) has benefited global mineral demand as has the sp</t>
  </si>
  <si>
    <t>industrial competition; information technology; knowledge based system; mining industry</t>
  </si>
  <si>
    <t xml:space="preserve">(2000) Multifactor Productivity in US Private Business and in Non-manufaturing Industries, 1947-1997, , Bureau of Labor Statistics US Department of Labor, October; (2001) Labour, Capital and Total Factor Productivity Tables, , www.csls.ca, Centre for the </t>
  </si>
  <si>
    <t>Humphreys, D.; Economics Department, 6 St. James Square, London SW1Y 4LD, United Kingdom</t>
  </si>
  <si>
    <t>2-s2.0-0035198329</t>
  </si>
  <si>
    <t>Boulanger P.-M., Lambert A.</t>
  </si>
  <si>
    <t>36719454600;7202198761;</t>
  </si>
  <si>
    <t>The dynamics of an unsustainable development: Borinage from 1750 to 1990 [La dynamique d'un développement non durable: Le Borinage de 1750 à 1990]</t>
  </si>
  <si>
    <t>Espace-Populations-Societes</t>
  </si>
  <si>
    <t>https://www.scopus.com/inward/record.uri?eid=2-s2.0-17944387840&amp;partnerID=40&amp;md5=7df7a9654c8a4172f2a0237661791b6c</t>
  </si>
  <si>
    <t>ADRASS asbl, Rue des fusilles, Ottignies, B 1340, Belgium</t>
  </si>
  <si>
    <t>Boulanger, P.-M., ADRASS asbl, Rue des fusilles, Ottignies, B 1340, Belgium; Lambert, A., ADRASS asbl, Rue des fusilles, Ottignies, B 1340, Belgium</t>
  </si>
  <si>
    <t>The Borinage is a Belgian coal-mining region which was the first industrialized region of the country, perhaps even of the continent. The paper describes its evolution from the beginning of its industrialization to nowadays, focusing mainly on its demogra</t>
  </si>
  <si>
    <t>Coal mining; Economic diversity; Environment; Housing; Human capital; Land-use, industrialization; Sustainable development</t>
  </si>
  <si>
    <t>coal mining; industrial development; industrialization; regional economy; sustainability; Belgium</t>
  </si>
  <si>
    <t xml:space="preserve">André, A., (1962) Flénu. Analyse démographique d'une commune boraine, , Dour; André, A., Démographie régionale et fusion de commune - Le cas montois - chronique démographique (1971) Revue de l'Institut de Sociologie, 44, pp. 135-150. , 1971-1; Benko, G., </t>
  </si>
  <si>
    <t>Boulanger, P.-M.; ADRASS asbl, Rue des fusilles, Ottignies, B 1340, Belgium; email: adrass@euronet.be</t>
  </si>
  <si>
    <t>Espace Popul. Soc.</t>
  </si>
  <si>
    <t>2-s2.0-17944387840</t>
  </si>
  <si>
    <t>Chen X., Qiao L.</t>
  </si>
  <si>
    <t>35184749300;17341399900;</t>
  </si>
  <si>
    <t>A preliminary material input analysis of China</t>
  </si>
  <si>
    <t>Population and Environment</t>
  </si>
  <si>
    <t>10.1023/A:1017568410559</t>
  </si>
  <si>
    <t>https://www.scopus.com/inward/record.uri?eid=2-s2.0-0034762317&amp;doi=10.1023%2fA%3a1017568410559&amp;partnerID=40&amp;md5=25b03f22c55462cb12810fe420e7f880</t>
  </si>
  <si>
    <t>Department of Urban and Environmental Sciences, Peking University, Beijing 100871, China; Peking University, Beijing, China</t>
  </si>
  <si>
    <t>Chen, X., Department of Urban and Environmental Sciences, Peking University, Beijing 100871, China; Qiao, L., Peking University, Beijing, China</t>
  </si>
  <si>
    <t>The method of material flows analysis has been used to reveal the characteristics of total material requirement, material consumption intensity, and material productivity in China from 1990 to 1996. The objectives of this study are to estimate the resourc</t>
  </si>
  <si>
    <t>China; Material consumption intensity; Material productivity; Sustainability; Total material requirement</t>
  </si>
  <si>
    <t>environmental impact; nature-society relations; resource depletion; socioeconomic conditions; sustainability; China</t>
  </si>
  <si>
    <t>Adriaanse, A., Bringezu, S., Hammond, S., Moriguchi, Y., Rodenburg, E., Rogich, D., Schuetz, H., (1997) Resource Flows: The Material Basis of Industrial Economies, , Washington, DC: World Resources Institute; Bringezu, S., (2000) Ressourcennutzung in Wirt</t>
  </si>
  <si>
    <t>Chen, X.; Dept. of Urban and Envrn. Sciences, , Beijing 100871, China; email: cxq@urban.pku.edu.cn</t>
  </si>
  <si>
    <t>Popul. Environ.</t>
  </si>
  <si>
    <t>2-s2.0-0034762317</t>
  </si>
  <si>
    <t>Hamoda M.F.</t>
  </si>
  <si>
    <t>35566455800;</t>
  </si>
  <si>
    <t>Desalination and water resource management in Kuwait</t>
  </si>
  <si>
    <t>Desalination</t>
  </si>
  <si>
    <t>10.1016/S0011-9164(01)00288-0</t>
  </si>
  <si>
    <t>https://www.scopus.com/inward/record.uri?eid=2-s2.0-0035921767&amp;doi=10.1016%2fS0011-9164%2801%2900288-0&amp;partnerID=40&amp;md5=a1db1aeb8a0e3e08aea58495a262cab4</t>
  </si>
  <si>
    <t>Department of Civil Engineering, Kuwait University, P.O. Box 5969, Safat 13060, Kuwait</t>
  </si>
  <si>
    <t>Hamoda, M.F., Department of Civil Engineering, Kuwait University, P.O. Box 5969, Safat 13060, Kuwait</t>
  </si>
  <si>
    <t>In most arid countries the scarcity of conventional fresh water supplies infers a serious threat to sustainable and balanced socio-economic growth and development. This threat is clearly more pronounced in the less developed countries. However, the mining</t>
  </si>
  <si>
    <t>Desalination; MSF distillation; Reverse osmosis; Water resource management</t>
  </si>
  <si>
    <t>Arid regions; Distillation; Economic and social effects; Irrigation; Reverse osmosis; Sustainable development; Water resources; Conventional fresh water supplies; Desalination; desalination; multistage flash distillation; reverse osmosis; sea water; susta</t>
  </si>
  <si>
    <t>Falkenmark, M., Widstrand, C., Population and water resource: A delicate balance (1992) Population Bulletin, , Population Reference Bureau; (2000) Water: Statistical Yearbook, , Ministry of Electricity &amp; Water (MEW), State of Kuwait; Hamoda, M.F., Wastewa</t>
  </si>
  <si>
    <t>Hamoda, M.F.; Department of Civil Engineering, PO Box 5969, Safat 13060, Kuwait; email: hamoda@civil.kuniv.edu.kw</t>
  </si>
  <si>
    <t>DSLNA</t>
  </si>
  <si>
    <t>2-s2.0-0035921767</t>
  </si>
  <si>
    <t>Hamoda MohamedF.</t>
  </si>
  <si>
    <t>10.1016/S0011-9164(01)00259-4</t>
  </si>
  <si>
    <t>https://www.scopus.com/inward/record.uri?eid=2-s2.0-0035921720&amp;doi=10.1016%2fS0011-9164%2801%2900259-4&amp;partnerID=40&amp;md5=4ac569c5fc3f2a8869d8dddd63d010b3</t>
  </si>
  <si>
    <t>Hamoda, MohamedF., Department of Civil Engineering, Kuwait University, P.O. Box 5969, Safat 13060, Kuwait</t>
  </si>
  <si>
    <t>Desalination; Economic and social effects; Groundwater; Rain; Reverse osmosis; Water scarcity; Water resources; desalination; multistage flash distillation; reverse osmosis; sustainability; water management; water supply; desalination; resource management</t>
  </si>
  <si>
    <t>2-s2.0-0035921720</t>
  </si>
  <si>
    <t>Dobado R., Marrero G.</t>
  </si>
  <si>
    <t>Minería, crecimiento económico y costes de la independencia en méxico</t>
  </si>
  <si>
    <t>Revista de Historia Economica - Journal of Iberian and Latin American Economic History</t>
  </si>
  <si>
    <t>10.1017/S0212610900009320</t>
  </si>
  <si>
    <t>https://www.scopus.com/inward/record.uri?eid=2-s2.0-50249097518&amp;doi=10.1017%2fS0212610900009320&amp;partnerID=40&amp;md5=1cb9cd65ee82d66d1ffe521b02125943</t>
  </si>
  <si>
    <t>Universidad Complutense, Spain</t>
  </si>
  <si>
    <t>Dobado, R., Universidad Complutense, Spain; Marrero, G., Universidad Complutense, Spain</t>
  </si>
  <si>
    <t xml:space="preserve">The article is divided into three parts. In the first one we test for the hypothesis of existence of a “weak definition” of “mining-Ied-growth” in the New Spain economy in the 18th century and a “moderately optimistic” version of the relationship between </t>
  </si>
  <si>
    <t>Brading, D.A., (1983) Mineros y comerciantes en el México borbónico, pp. 1763-1810. , México, Fondo de Cultura Económico; Brading, D.A., (1985) Facts and Frigments in Bourbon Mexico, 4 (1), pp. 61-64. , Bulletin of Latin American Research; Brown, K., (199</t>
  </si>
  <si>
    <t>Rev. Hist. Econ. J. Iber. Lat. Am. Econ. Hist.</t>
  </si>
  <si>
    <t>2-s2.0-50249097518</t>
  </si>
  <si>
    <t>de Gouvea R., Kassicieh S.K.</t>
  </si>
  <si>
    <t>10639620200;6701376108;</t>
  </si>
  <si>
    <t>Resource-based innovation: The case for the amazon region</t>
  </si>
  <si>
    <t>EMJ - Engineering Management Journal</t>
  </si>
  <si>
    <t>10.1080/10429247.2001.11415103</t>
  </si>
  <si>
    <t>https://www.scopus.com/inward/record.uri?eid=2-s2.0-2342487862&amp;doi=10.1080%2f10429247.2001.11415103&amp;partnerID=40&amp;md5=3f90407c379ce256c07b39b960d201d8</t>
  </si>
  <si>
    <t>University of New Mexico, United States</t>
  </si>
  <si>
    <t>de Gouvea, R., University of New Mexico, United States; Kassicieh, S.K., University of New Mexico, United States</t>
  </si>
  <si>
    <t>The traditional view of economic regions has always focused on the resources of the region as inputs to a production function and not as a distinctive advantage to an innovation function. The Brazilian Amazon region has commonly been examined from an envi</t>
  </si>
  <si>
    <t>Almeida, A., Para Nao Dizer Que Nao Falei de Flores (1999) Istoe, 1529, pp. 72-74; Amanha, Quern e Quern entre os Estados Brasi leiros (1999) Amanha, 14 (147), pp. 38-56. , October; Andersen, L., Uma Analise de Custo-Beneficio do Desflorestamento na Amazo</t>
  </si>
  <si>
    <t>Kassicieh, S.K.; Anderson School of Management, 1924 Las Lomas NE, Albuquerque, NM, 87131-1221, United States; email: kasicieh@unm.edu</t>
  </si>
  <si>
    <t>EMJ Eng Manage J</t>
  </si>
  <si>
    <t>2-s2.0-2342487862</t>
  </si>
  <si>
    <t>Yang M., Cai S.</t>
  </si>
  <si>
    <t>56171987200;57225970395;</t>
  </si>
  <si>
    <t>Technical progress and mining sustainability</t>
  </si>
  <si>
    <t>Kuangye Yanjiu Yu Kaifa/Mining Research and Development</t>
  </si>
  <si>
    <t>https://www.scopus.com/inward/record.uri?eid=2-s2.0-0034990234&amp;partnerID=40&amp;md5=db684fb47a80b5b7ae8e7a326102b825</t>
  </si>
  <si>
    <t>Changsha Inst. of Mining Research, Changsha, Hunan 410012, China</t>
  </si>
  <si>
    <t>Yang, M., Changsha Inst. of Mining Research, Changsha, Hunan 410012, China; Cai, S., Changsha Inst. of Mining Research, Changsha, Hunan 410012, China</t>
  </si>
  <si>
    <t>A case study of the Tonglushan Copper-iron Mine shows how mining sustainability is related to technical progress. The author concludes that technical progress has a unique role to play in implementing the sustainable development strategy of the mining ind</t>
  </si>
  <si>
    <t>Economic growth; Sustainable development of mining; Technical progress</t>
  </si>
  <si>
    <t>Yang, M.; Changsha Inst. of Mining Research, Changsha, Hunan 410012, China</t>
  </si>
  <si>
    <t>KYYKE</t>
  </si>
  <si>
    <t>Kuangye Yanjiu Yu Kaifa</t>
  </si>
  <si>
    <t>2-s2.0-0034990234</t>
  </si>
  <si>
    <t>Mirzekhanova Z.G., Debelaya I.D.</t>
  </si>
  <si>
    <t>6506676343;6506525875;</t>
  </si>
  <si>
    <t>On the compilation of large-scale environmental maps (gold placer mining areas as an example)</t>
  </si>
  <si>
    <t>Geology of the Pacific Ocean</t>
  </si>
  <si>
    <t>https://www.scopus.com/inward/record.uri?eid=2-s2.0-0034955747&amp;partnerID=40&amp;md5=ec55d6648b8a03e860877d47e44f745c</t>
  </si>
  <si>
    <t>Inst. of Water and Ecology Problems, Far East Branch, Russian Academy of Sciences, Khabarovsk, Russian Federation</t>
  </si>
  <si>
    <t>Mirzekhanova, Z.G., Inst. of Water and Ecology Problems, Far East Branch, Russian Academy of Sciences, Khabarovsk, Russian Federation; Debelaya, I.D., Inst. of Water and Ecology Problems, Far East Branch, Russian Academy of Sciences, Khabarovsk, Russian F</t>
  </si>
  <si>
    <t>A technique to generate integrated large-scale environmental maps of territories is put forward. It is based on analysis of the correlation between the ability of the natural environment to sustain the pressure of economic growth and the impact of human a</t>
  </si>
  <si>
    <t>cartography; ecological impact; environmental impact assessment; gold mine; mapping; Russian Federation</t>
  </si>
  <si>
    <t>Alexandrova, T.D., Ponyatiya i terminy v landshaftovedenii (1986) Concepts and Terminology in Landscape Science, , (Moscow: IGAN SSSR,); Voronchikhina, Ye.A., Zaporov, A.Yu., Morozova, V.V., Problemy organizatsii territorii RNO. Tezisy Vsesoyuznoi nauchno</t>
  </si>
  <si>
    <t>Mirzekhanova, Z.G.; Inst. of Water and Ecology Problems, , Khabarovsk, Russian Federation</t>
  </si>
  <si>
    <t>8755755X</t>
  </si>
  <si>
    <t>Geol. Pac. Ocean</t>
  </si>
  <si>
    <t>2-s2.0-0034955747</t>
  </si>
  <si>
    <t>Drechsel P., Gyiele L., Kunze D., Cofie O.</t>
  </si>
  <si>
    <t>6701613198;6504797553;35833951400;6506609515;</t>
  </si>
  <si>
    <t>Population density, soil nutrient depletion, and economic growth in sub-Saharan Africa</t>
  </si>
  <si>
    <t>10.1016/S0921-8009(01)00167-7</t>
  </si>
  <si>
    <t>https://www.scopus.com/inward/record.uri?eid=2-s2.0-0034873789&amp;doi=10.1016%2fS0921-8009%2801%2900167-7&amp;partnerID=40&amp;md5=44a7791f7ab253e50b61aed30b0af8f5</t>
  </si>
  <si>
    <t>International Board for Soil Research and Management (IBSRAM), Regional Office for Africa, c/o KNUST, Kumasi, Ghana; Food and Agriculture Organisation (FAO) of the United Nations, Regional Office for Africa, PO Box 1628, Kumasi, Ghana</t>
  </si>
  <si>
    <t>Drechsel, P., International Board for Soil Research and Management (IBSRAM), Regional Office for Africa, c/o KNUST, Kumasi, Ghana; Gyiele, L., International Board for Soil Research and Management (IBSRAM), Regional Office for Africa, c/o KNUST, Kumasi, Gh</t>
  </si>
  <si>
    <t>Soil nutrient depletion is considered as the biophysical root cause of declining per capita food production in sub-Saharan Africa (SSA). Data from 37 countries in SSA confirm a significant relationship between population pressure, reduced fallow periods a</t>
  </si>
  <si>
    <t>Economic growth; Population density; Soil nutrients; Sub-Saharan Africa</t>
  </si>
  <si>
    <t>economic growth; food production; population density; soil management; soil nutrient; Africa</t>
  </si>
  <si>
    <t>Bojö, J., The costs of land degradation in Sub-Saharan Africa (1996) Ecol. Econom., 16, pp. 161-173; Boserup, E., (1965) The Conditions of Agricultural Growth: The Economics of Agrarian Change Under Population Pressure, , Allen &amp; Unwin, London; Cleaver, K</t>
  </si>
  <si>
    <t>Drechsel, P.; International Board for Soil Research and Management (IBSRAM), c/o KNUST, Kumasi, Ghana</t>
  </si>
  <si>
    <t>2-s2.0-0034873789</t>
  </si>
  <si>
    <t>Hoffrén J., Luukkanen J., Kaivo-oja J.</t>
  </si>
  <si>
    <t>18835544900;6602525193;55944615300;</t>
  </si>
  <si>
    <t>Decomposition analysis of Finnish material flows: 1960-1996</t>
  </si>
  <si>
    <t>10.1162/10881980052541972</t>
  </si>
  <si>
    <t>https://www.scopus.com/inward/record.uri?eid=2-s2.0-0034944260&amp;doi=10.1162%2f10881980052541972&amp;partnerID=40&amp;md5=cc0c255f373ffbe819dee0ab2aafa337</t>
  </si>
  <si>
    <t>Statistics Finland, Helsinki, Finland; Finland Futures Research Centre, Turku, Finland; Statistics Finland, P.O. Box 3A, FIN-00022 Statistics, Finland</t>
  </si>
  <si>
    <t>Hoffrén, J., Statistics Finland, Helsinki, Finland, Statistics Finland, P.O. Box 3A, FIN-00022 Statistics, Finland; Luukkanen, J., Finland Futures Research Centre, Turku, Finland; Kaivo-oja, J., Finland Futures Research Centre, Turku, Finland</t>
  </si>
  <si>
    <t xml:space="preserve">To the extent that environmental impacts are the consequence of the magnitude of total material input into production in an economy, they can be lessened by reducing the use of materials - by concentrating on what has been called qualitative growth. This </t>
  </si>
  <si>
    <t>Decomposition analysis; Dematerialization; Factor index; Immaterialization; Materials flow analysis (MFA); Rebound effect</t>
  </si>
  <si>
    <t>Adriaanse, A., Bringezu, S., Hammond, A., Moriguchi, Y., Rodenburg, E., Rogich, D., Schutz, H., (1997) Resource flows: The material basis of industrial economies, , World Resources Institute (USA), Wuppertal Institute (Germany), Netherlands Ministry of Ho</t>
  </si>
  <si>
    <t>2-s2.0-0034944260</t>
  </si>
  <si>
    <t>Streets D.G., Tsai N.Y., Akimoto H., Oka K.</t>
  </si>
  <si>
    <t>7006461606;7006824439;55673012400;36924695700;</t>
  </si>
  <si>
    <t>Sulfur dioxide emissions in Asia in the period 1985-1997</t>
  </si>
  <si>
    <t>10.1016/S1352-2310(00)00187-4</t>
  </si>
  <si>
    <t>https://www.scopus.com/inward/record.uri?eid=2-s2.0-0034281679&amp;doi=10.1016%2fS1352-2310%2800%2900187-4&amp;partnerID=40&amp;md5=5801a4b55a80c321444229316294ce68</t>
  </si>
  <si>
    <t>Decis. and Info. Sciences Division, Argonne Natl. Lab., 9700 S. Cass A., Argonne, IL 60439, United States; Res. Ctr. for Adv. Sci. and Technol., Univ. Tokyo, 4-6-1 Komaba, M., Tokyo, Japan; EX Corporation, 17-22 Takada, Toshima-ku, 171, Tokyo, Japan</t>
  </si>
  <si>
    <t>Streets, D.G., Decis. and Info. Sciences Division, Argonne Natl. Lab., 9700 S. Cass A., Argonne, IL 60439, United States; Tsai, N.Y., Decis. and Info. Sciences Division, Argonne Natl. Lab., 9700 S. Cass A., Argonne, IL 60439, United States; Akimoto, H., R</t>
  </si>
  <si>
    <t>A consistent set of SO2, emission trends has been developed for Asian countries for the time period 1985-1997. The trend is based on extrapolation of a detailed 1990 inventory, which was constructed as part of the World Bank's RAINS-ASIA project, using IE</t>
  </si>
  <si>
    <t>Asia; China; Emission trends; Energy use; Sulfate aerosol; Sulfur dioxide</t>
  </si>
  <si>
    <t>Aerosols; Air pollution control; Coal; Energy utilization; Extrapolation; Fuel oils; Industrial emissions; Interpolation; Mathematical models; Sulfur dioxide; Sustainable development; Sulfur dioxide emissions; Gas emissions; coal; oil; sulfur dioxide; emi</t>
  </si>
  <si>
    <t>sulfur dioxide, 7446-09-5</t>
  </si>
  <si>
    <t>National Aeronautics and Space Administration, NASA; World Bank Group, WBG</t>
  </si>
  <si>
    <t>The authors are grateful to Hui-Chuan Hsiao (Environmental Protection Administration, Taiwan), Pojanie Khummongkol (King Mongkut's University of Technology, Thailand), Pu Yifen (Institute of Atmospheric Physics, People's Republic of China), Eisaku Toda (E</t>
  </si>
  <si>
    <t>Akimoto, H., Narita, H., Distribution of SO2, NOx and CO2 emissions from fuel combustion and industrial activities in Asia with 1°×1° resolution (1994) Atmospheric Environment, 28, pp. 213-225; Andres, R.J., Kasgnoc, A.D., A time-averaged inventory of sub</t>
  </si>
  <si>
    <t>Streets, D.G.; Decision/Information Sci. Division, 9700 South Cass Avenue, Argonne, IL 60439, United States; email: dstreets@anl.gov</t>
  </si>
  <si>
    <t>Elsevier Science Ltd</t>
  </si>
  <si>
    <t>2-s2.0-0034281679</t>
  </si>
  <si>
    <t>Oris M.</t>
  </si>
  <si>
    <t>6602254437;</t>
  </si>
  <si>
    <t>The age at marriage of migrants during the industrial revolution in the region of liège</t>
  </si>
  <si>
    <t>History of the Family</t>
  </si>
  <si>
    <t>10.1016/S1081-602X(00)00052-X</t>
  </si>
  <si>
    <t>https://www.scopus.com/inward/record.uri?eid=2-s2.0-0041629962&amp;doi=10.1016%2fS1081-602X%2800%2900052-X&amp;partnerID=40&amp;md5=cc2a35ef09dd07af2eb187f15e35b3bb</t>
  </si>
  <si>
    <t>Oris, M.</t>
  </si>
  <si>
    <t>The article examines the cities and towns in the Liège region during industrialization in the ninteenth century, focusing on the relationship between marriage, migration, and entry of people into urban areas. The average age at marriage was higher for in-</t>
  </si>
  <si>
    <t>Alter, G., (1978) The Influence of Social Stratification on Marriage in 19th Century Europe: Verviers, Belgium 1844-1845, , Unpublished thesis: University of Pennsylvania; Alter, G., (1987) Family Life and the Female Life Course. the Women of Verviers, Be</t>
  </si>
  <si>
    <t>1081602X</t>
  </si>
  <si>
    <t>HFAMF</t>
  </si>
  <si>
    <t>Hist. Fam.</t>
  </si>
  <si>
    <t>2-s2.0-0041629962</t>
  </si>
  <si>
    <t>Hogan L., Berry P.</t>
  </si>
  <si>
    <t>7006458806;14047770400;</t>
  </si>
  <si>
    <t>Mining and regional Australia: Some implications of long distance commuting</t>
  </si>
  <si>
    <t>https://www.scopus.com/inward/record.uri?eid=2-s2.0-0034578423&amp;partnerID=40&amp;md5=53d87b3dd1f0f26434903572ebc95f4f</t>
  </si>
  <si>
    <t>Hogan, L.; Berry, P.</t>
  </si>
  <si>
    <t>In recent decades, there has been a shift toward mining operations based on long distance commuting whereby employees live in an established city or town and commute to the mine site on a rotational basis. Long distance commuting is commonly referred to i</t>
  </si>
  <si>
    <t>commuting; economic impact; minerals industry; mining industry; regional economy; Australia</t>
  </si>
  <si>
    <t>(1999) Changes in Nonmetropolitan Population, Jobs and Industries, , ABARE Preliminary report to the Department of Transport and Regional Services, Canberra, October; (1999) Medium Term Prospects for Basic Processing of Australia's Nonenergy Mineral Expor</t>
  </si>
  <si>
    <t>Australian Bureau of Agricultural and Resource Economics</t>
  </si>
  <si>
    <t>2-s2.0-0034578423</t>
  </si>
  <si>
    <t>Humphreys D.S.C.</t>
  </si>
  <si>
    <t>57217572740;</t>
  </si>
  <si>
    <t>New horizons for an old industry</t>
  </si>
  <si>
    <t>Transactions of the Institutions of Mining and Metallurgy, Section B: Applied Earth Science</t>
  </si>
  <si>
    <t>SEPT-DEC</t>
  </si>
  <si>
    <t>10.1179/aes.2000.109.3.133</t>
  </si>
  <si>
    <t>https://www.scopus.com/inward/record.uri?eid=2-s2.0-0034261552&amp;doi=10.1179%2faes.2000.109.3.133&amp;partnerID=40&amp;md5=fb58a3ed3d5472515df0c4f5d71026bd</t>
  </si>
  <si>
    <t>University of Wales, 6 St. James's Square, London SW1Y 4LD, United Kingdom</t>
  </si>
  <si>
    <t>Humphreys, D.S.C., University of Wales, 6 St. James's Square, London SW1Y 4LD, United Kingdom</t>
  </si>
  <si>
    <t>The central idea of the 'new economy' is that wealth is increasingly embodied in intellectual property-in the weightless exploitation of knowledge rather than in products. In Australia the new economy has already been linked with the fall from favour of t</t>
  </si>
  <si>
    <t>economics; mining</t>
  </si>
  <si>
    <t>Humphreys, D.S.C.; University of Wales, 6 St. James's Square, London SW1Y 4LD, United Kingdom</t>
  </si>
  <si>
    <t>Institution of Mining and Metallurgy</t>
  </si>
  <si>
    <t>2-s2.0-0034261552</t>
  </si>
  <si>
    <t>Mencken F.C.</t>
  </si>
  <si>
    <t>6601989467;</t>
  </si>
  <si>
    <t>Federal spending and economic growth in Appalachian counties</t>
  </si>
  <si>
    <t>Rural Sociology</t>
  </si>
  <si>
    <t>10.1111/j.1549-0831.2000.tb00346.x</t>
  </si>
  <si>
    <t>https://www.scopus.com/inward/record.uri?eid=2-s2.0-0034033104&amp;doi=10.1111%2fj.1549-0831.2000.tb00346.x&amp;partnerID=40&amp;md5=e13a9da416dce3ed012e507c23e7602c</t>
  </si>
  <si>
    <t>Department of Sociology, Anthropology West Virginia University, United States</t>
  </si>
  <si>
    <t>Mencken, F.C., Department of Sociology, Anthropology West Virginia University, United States</t>
  </si>
  <si>
    <t>In this paper I use a model informed by key theories of regional processes, and I test three related hypotheses concerning the effects of different types of federal spending (public investment, defense, salaries/wages) on economic growth in the 399 Appala</t>
  </si>
  <si>
    <t>economic growth; public spending; rural economy; United States</t>
  </si>
  <si>
    <t>Anselin, L., (1995) SPACESTAT Version 1.80, , Morgantown, WV: Regional Research Institute, West Virginia University; Simple diagnostic tests for spatial dependence (1996) Regional Science and Urban Economics, 26, pp. 77-104; Anselin, L., Kelejian, H.H., T</t>
  </si>
  <si>
    <t>Rural Sociol.</t>
  </si>
  <si>
    <t>2-s2.0-0034033104</t>
  </si>
  <si>
    <t>Langton J.</t>
  </si>
  <si>
    <t>7007156024;</t>
  </si>
  <si>
    <t>Proletarianization in the industrial revolution: Regionalism and kinship in the labour markets of the British coal industry from the seventeenth to the nineteenth centuries</t>
  </si>
  <si>
    <t>10.1111/j.0020-2754.2000.00031.x</t>
  </si>
  <si>
    <t>https://www.scopus.com/inward/record.uri?eid=2-s2.0-0033997514&amp;doi=10.1111%2fj.0020-2754.2000.00031.x&amp;partnerID=40&amp;md5=cf9ba6019493d80294867e33c64432b9</t>
  </si>
  <si>
    <t>School of Geography, University of Oxford, Mansfield Road, Oxford OX1 3TB, United Kingdom</t>
  </si>
  <si>
    <t>Langton, J., School of Geography, University of Oxford, Mansfield Road, Oxford OX1 3TB, United Kingdom</t>
  </si>
  <si>
    <t>Profit depend on successful responses to prices in commodity and factor markets, which did not exist before capitalism. Entrepreneurs are most likely to succeed if they operate in perfect markets. In the labour market this requires flexibility; the capaci</t>
  </si>
  <si>
    <t>Capitalist development; Flexibility; Industrial revolution; Labour market; Partial family reconstitution; Regionalism</t>
  </si>
  <si>
    <t>coal industry; economic history; kinship; labor market; nineteenth century; United Kingdom</t>
  </si>
  <si>
    <t>Anderson, D., (1975) The Orrell Coalfield, Lancashire 1740-1850 Moorland, Buxton; Ed, A.M., (1971) Sociology of the Family Penguin, Harmondsworth; (1804) Remarks on the Stilt Trade ... in Reference to the Weaver Navigation the Coal Trade and the Revenue L</t>
  </si>
  <si>
    <t>Langton, J.; School of Geography, Mansfield Road, Oxford OX1 3TB, United Kingdom; email: john.langton@geog.ox.ac.uk</t>
  </si>
  <si>
    <t>2-s2.0-0033997514</t>
  </si>
  <si>
    <t>Isnor R.</t>
  </si>
  <si>
    <t>6506790682;</t>
  </si>
  <si>
    <t>Explicit and implicit technology policies affecting closure: Examples from australia, canada, and the united states</t>
  </si>
  <si>
    <t>10.1080/14041040009362546</t>
  </si>
  <si>
    <t>https://www.scopus.com/inward/record.uri?eid=2-s2.0-0033949435&amp;doi=10.1080%2f14041040009362546&amp;partnerID=40&amp;md5=6f54d98e291d7e24371ba206bf2f3c9b</t>
  </si>
  <si>
    <t>Science and Technology Services, Science Institute of the NWT-East, P.O. Box 2084, Iqaluit, NT X04-OHO, Canada</t>
  </si>
  <si>
    <t>Isnor, R., Science and Technology Services, Science Institute of the NWT-East, P.O. Box 2084, Iqaluit, NT X04-OHO, Canada</t>
  </si>
  <si>
    <t>In recent years, conventional wisdom on how governments should approach environmental problems has undergone a distinct shift. The current debate is characterised by an increased emphasis on policies that are anticipatory and preventive, reinforcing those</t>
  </si>
  <si>
    <t>environmental management; industrial policy; policy strategy; technology policy; Australia; Canada; United States</t>
  </si>
  <si>
    <t>U.S. Environmental Protection Agency, EPA; U.S. Geological Survey, USGS; Office of Surface Mining Reclamation and Enforcement, OSMRE; Childrenâ??s Leukemia Research Association, CLRA</t>
  </si>
  <si>
    <t>OSM Office ofSurface Mining &amp;Reclamation OSTP Office ofScience &amp;Technology Policy PFW People for the West! RFF Resources fortheFuture SCSierra Club SCENR Senate Committee onEnergy andNatural Resources SME Society ofMining, Metallurgy andExploration USBM U</t>
  </si>
  <si>
    <t>The Australian minerals industry supports the ACMRR through the Australian Minerals Industry Research Association and through financial support of projects required by specific firms. The ACMRR has developed strong linkages with Commonwealth-funded Co-ope</t>
  </si>
  <si>
    <t xml:space="preserve">17. A good example was the 1994 International Land Rec-lamation and Mine Drainage Conference held concur-rently with the Third International Conference on the Abatement of Acidic Drainage in Pittsburgh, USA. The week-long set of meetings incorporated the </t>
  </si>
  <si>
    <t>(1991) Ecologically Sustainable Development Working Groups-Final Report-Mining, , Australia Government Publishing Service, Canberra; Groenewegen, P., Vergragt, P., Environmental issues as threats and opportunities for technological innovation (1991) Techn</t>
  </si>
  <si>
    <t>Isnor, R.; Science and Technology Services, P.O. Box 2084, Iqaluit, NT X04-OHO, Canada</t>
  </si>
  <si>
    <t>2-s2.0-0033949435</t>
  </si>
  <si>
    <t>Basu P.K.</t>
  </si>
  <si>
    <t>7202020115;</t>
  </si>
  <si>
    <t>Conflicts and paradoxes in economic development: Tourism in Papua New Guinea</t>
  </si>
  <si>
    <t>7-10</t>
  </si>
  <si>
    <t>10.1108/03068290010336847</t>
  </si>
  <si>
    <t>https://www.scopus.com/inward/record.uri?eid=2-s2.0-0004603539&amp;doi=10.1108%2f03068290010336847&amp;partnerID=40&amp;md5=d08c85de84c28bbf1e5ecef58bc42a44</t>
  </si>
  <si>
    <t>Economic and Tourism Consultant, Brisbane, Australia</t>
  </si>
  <si>
    <t>Basu, P.K., Economic and Tourism Consultant, Brisbane, Australia</t>
  </si>
  <si>
    <t xml:space="preserve">Papua New Guinea (PNG) relied heavily on exploitation of mineral wealth in the past for achieving economic growth. Although in terms of macroeconomic indicators, growth performance is not entirely unsatisfactory, the government failed to redistribute the </t>
  </si>
  <si>
    <t>Economic growth; Resource; Sustainable development; Tourism</t>
  </si>
  <si>
    <t>(1997) Economic Survey of Papua New Guinea, , AusAID Australian Agency for International Development, Canberra; Basu, P.K., Papua New Guinea - a country report on tourism investment prospects (1994) Tourism Investment Prospects in the Pacific Region, , ES</t>
  </si>
  <si>
    <t>Basu, P. K.; Economic and Tourism Consultant, Brisbane, Australia</t>
  </si>
  <si>
    <t>2-s2.0-0004603539</t>
  </si>
  <si>
    <t>Country</t>
  </si>
  <si>
    <t>Id</t>
  </si>
  <si>
    <t>Total</t>
  </si>
  <si>
    <t>China</t>
  </si>
  <si>
    <t>United States</t>
  </si>
  <si>
    <t>Australia</t>
  </si>
  <si>
    <t>South Africa</t>
  </si>
  <si>
    <t>India</t>
  </si>
  <si>
    <t>United Kingdom</t>
  </si>
  <si>
    <t>Russian Federation</t>
  </si>
  <si>
    <t>Canada</t>
  </si>
  <si>
    <t>Japan</t>
  </si>
  <si>
    <t>Chile</t>
  </si>
  <si>
    <t>Spain</t>
  </si>
  <si>
    <t>Germany</t>
  </si>
  <si>
    <t>Indonesia</t>
  </si>
  <si>
    <t>Colombia</t>
  </si>
  <si>
    <t>Ukraine</t>
  </si>
  <si>
    <t>Brazil</t>
  </si>
  <si>
    <t>Turkey</t>
  </si>
  <si>
    <t>Malaysia</t>
  </si>
  <si>
    <t>Iran</t>
  </si>
  <si>
    <t>France</t>
  </si>
  <si>
    <t>Norway</t>
  </si>
  <si>
    <t>Peru</t>
  </si>
  <si>
    <t>Romania</t>
  </si>
  <si>
    <t>Poland</t>
  </si>
  <si>
    <t>Finland</t>
  </si>
  <si>
    <t>Italy</t>
  </si>
  <si>
    <t>Slovakia</t>
  </si>
  <si>
    <t>Austria</t>
  </si>
  <si>
    <t>Ghana</t>
  </si>
  <si>
    <t>Saudi Arabia</t>
  </si>
  <si>
    <t>Sweden</t>
  </si>
  <si>
    <t>South Korea</t>
  </si>
  <si>
    <t>Taiwan</t>
  </si>
  <si>
    <t>Botswana</t>
  </si>
  <si>
    <t>Greece</t>
  </si>
  <si>
    <t>Hong Kong</t>
  </si>
  <si>
    <t>Mexico</t>
  </si>
  <si>
    <t>Nigeria</t>
  </si>
  <si>
    <t>Portugal</t>
  </si>
  <si>
    <t>Viet Nam</t>
  </si>
  <si>
    <t>Argentina</t>
  </si>
  <si>
    <t>Hungary</t>
  </si>
  <si>
    <t>Jordan</t>
  </si>
  <si>
    <t>Mongolia</t>
  </si>
  <si>
    <t>Pakistan</t>
  </si>
  <si>
    <t>Serbia</t>
  </si>
  <si>
    <t>Venezuela</t>
  </si>
  <si>
    <t>Belgium</t>
  </si>
  <si>
    <t>Bolivia</t>
  </si>
  <si>
    <t>Cyprus</t>
  </si>
  <si>
    <t>Czech Republic</t>
  </si>
  <si>
    <t>Ecuador</t>
  </si>
  <si>
    <t>Estonia</t>
  </si>
  <si>
    <t>Guyana</t>
  </si>
  <si>
    <t>Jamaica</t>
  </si>
  <si>
    <t>Kazakhstan</t>
  </si>
  <si>
    <t>Kuwait</t>
  </si>
  <si>
    <t>Lithuania</t>
  </si>
  <si>
    <t>Madagascar</t>
  </si>
  <si>
    <t>Mauritius</t>
  </si>
  <si>
    <t>Mozambique</t>
  </si>
  <si>
    <t>Philippines</t>
  </si>
  <si>
    <t>Puerto Rico</t>
  </si>
  <si>
    <t>Singapore</t>
  </si>
  <si>
    <t>Switzerland</t>
  </si>
  <si>
    <t>Tanzania</t>
  </si>
  <si>
    <t>Thailand</t>
  </si>
  <si>
    <t>Articles</t>
  </si>
  <si>
    <t>Fig. 1. The anual production of original articles published betwen 2000 and 2021</t>
  </si>
  <si>
    <t>Table 1 Top ten active authors in publishing mining and economic growht-related literature (2000–2021)</t>
  </si>
  <si>
    <t>Rank</t>
  </si>
  <si>
    <t>Author</t>
  </si>
  <si>
    <t>Affiliation</t>
  </si>
  <si>
    <t>Frecuency</t>
  </si>
  <si>
    <t>H index*</t>
  </si>
  <si>
    <t>Times cited*</t>
  </si>
  <si>
    <t>wang j.</t>
  </si>
  <si>
    <t>Xi’an Qujiang Culture Finance Holding Co. Ltd., Xi’an, 710061, China</t>
  </si>
  <si>
    <t>2a</t>
  </si>
  <si>
    <t>zhang y.</t>
  </si>
  <si>
    <t>Development Research Centre of the State Council, China</t>
  </si>
  <si>
    <t>n.d.</t>
  </si>
  <si>
    <t>2b</t>
  </si>
  <si>
    <t>li j.</t>
  </si>
  <si>
    <t>Department of Civil and Environmental Engineering, University of Michigan, Ann Arbor, MI  48109-2125, United States</t>
  </si>
  <si>
    <t>li y.</t>
  </si>
  <si>
    <t>School of Public Administration, Tianjin University of Commerce, Tianjin, 300134, China</t>
  </si>
  <si>
    <t>nakajima k.</t>
  </si>
  <si>
    <t>4b</t>
  </si>
  <si>
    <t>wang h.</t>
  </si>
  <si>
    <t>5a</t>
  </si>
  <si>
    <t>5b</t>
  </si>
  <si>
    <t>wang d.</t>
  </si>
  <si>
    <t>7a</t>
  </si>
  <si>
    <t>7b</t>
  </si>
  <si>
    <t>In ranking, two or more equally active authors were given similar ranks and one position in the rank was skipped</t>
  </si>
  <si>
    <t>*According to author Scopus profile</t>
  </si>
  <si>
    <t>Table 2 Top ten active institutions/organizations in publishing mining and economic growth-related literature (2000–2021)</t>
  </si>
  <si>
    <t>Institutions/organizations</t>
  </si>
  <si>
    <t>n</t>
  </si>
  <si>
    <t>PositionQS 2021</t>
  </si>
  <si>
    <r>
      <t>THE-World University Ranking (SDGs)</t>
    </r>
    <r>
      <rPr>
        <b/>
        <vertAlign val="superscript"/>
        <sz val="9"/>
        <color theme="1"/>
        <rFont val="Calibri"/>
        <family val="2"/>
        <scheme val="minor"/>
      </rPr>
      <t>a</t>
    </r>
  </si>
  <si>
    <r>
      <t>Mining and economic growth ranking</t>
    </r>
    <r>
      <rPr>
        <b/>
        <vertAlign val="superscript"/>
        <sz val="9"/>
        <color theme="1"/>
        <rFont val="Calibri"/>
        <family val="2"/>
        <scheme val="minor"/>
      </rPr>
      <t>b</t>
    </r>
  </si>
  <si>
    <t>1a</t>
  </si>
  <si>
    <t>1b</t>
  </si>
  <si>
    <t>2c</t>
  </si>
  <si>
    <t>3a</t>
  </si>
  <si>
    <t>3b</t>
  </si>
  <si>
    <t>3c</t>
  </si>
  <si>
    <t>3d</t>
  </si>
  <si>
    <t>3e</t>
  </si>
  <si>
    <t>a The Times Higher Education University Impact Rankings are the only global performance tables that assess universities against the United Nations’ Sustainable</t>
  </si>
  <si>
    <t>Development Goals (SDGs): Impact Rankings 2019</t>
  </si>
  <si>
    <t>b Impact Rankings 2020: mining an economic growth</t>
  </si>
  <si>
    <t>Table 3 Top ten active journals in publishing the economic and economic growth-related literature (2000–2021)</t>
  </si>
  <si>
    <t>Journal</t>
  </si>
  <si>
    <t>Editorial</t>
  </si>
  <si>
    <t>TC</t>
  </si>
  <si>
    <t>CPD</t>
  </si>
  <si>
    <t>Language</t>
  </si>
  <si>
    <t>SJR 2020</t>
  </si>
  <si>
    <t>Quartil
(2020)</t>
  </si>
  <si>
    <t>Q1</t>
  </si>
  <si>
    <t>In ranking, two equally active journals were given similar ranks and one position in the rank was skipped</t>
  </si>
  <si>
    <t>n.d no determined, TC total cites, CPD cites per document</t>
  </si>
  <si>
    <r>
      <rPr>
        <vertAlign val="superscript"/>
        <sz val="10"/>
        <color theme="1"/>
        <rFont val="Calibri"/>
        <family val="2"/>
        <scheme val="minor"/>
      </rPr>
      <t>a</t>
    </r>
    <r>
      <rPr>
        <sz val="10"/>
        <color theme="1"/>
        <rFont val="Calibri"/>
        <family val="2"/>
        <scheme val="minor"/>
      </rPr>
      <t xml:space="preserve"> According to journal citation reports</t>
    </r>
  </si>
  <si>
    <t>Table 4 Top ten active funding institutions in publishing the mining an economic growth-related literature (2000–2021)</t>
  </si>
  <si>
    <t>Funding institutions</t>
  </si>
  <si>
    <t>N</t>
  </si>
  <si>
    <t>Chinese Academy of Sciences</t>
  </si>
  <si>
    <t>National Natural Science Foundation of China</t>
  </si>
  <si>
    <t>TC total cites, CPD cites per document</t>
  </si>
  <si>
    <t>Table 5 Top ten influential original articles in publishing mining and economic growth related literature (2000-2021)</t>
  </si>
  <si>
    <t>JIF</t>
  </si>
  <si>
    <t>TC/year</t>
  </si>
  <si>
    <t>Total documents = 806 (year: 2000–2021)</t>
  </si>
  <si>
    <t>JIF journal impact factor (Journal Citation Reports: 2021)</t>
  </si>
  <si>
    <t>TC total cites</t>
  </si>
  <si>
    <t>Table 6 The most frequent terms in mining and economic growthr-related literature and its relationship with FAO indicators</t>
  </si>
  <si>
    <t>SDG-12 indicators according to the FAO</t>
  </si>
  <si>
    <t>Terms</t>
  </si>
  <si>
    <t>Implement the 10-year framework of programmes on sustainable consumption and production, all countries taking action, with developed countries taking the lead, taking into account the development and capabilities of developing countries</t>
  </si>
  <si>
    <t>Consumption and production, countries, developing countries</t>
  </si>
  <si>
    <t>By 2030, achieve the sustainable management and efficient use of natural resources</t>
  </si>
  <si>
    <t>Sustainable management, natural resources</t>
  </si>
  <si>
    <t>By 2030, halve per capita global food waste at the retail and consumer levels and reduce food losses along production and supply chains, including post-harvest losses</t>
  </si>
  <si>
    <t>Per capita, reduce food losses along production, post-harvest losses</t>
  </si>
  <si>
    <t>By 2030,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</si>
  <si>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Chemicals,  wastes, life cycle, water and soil, impacts, human health, environment</t>
  </si>
  <si>
    <t>By 2030, substantially reduce waste generation through prevention, reduction, recycling and reuse</t>
  </si>
  <si>
    <t>Reduce waste generation, prevention, reduction, recycling and reuse</t>
  </si>
  <si>
    <t>Encourage companies, especially large and transnational companies, to adopt sustainable practices and to integrate sustainability information into their reporting cycle</t>
  </si>
  <si>
    <t>Companies, large and transnational companies,  sustainable practices, sustainability information, reporting cycle</t>
  </si>
  <si>
    <t>Promote public procurement practices that are sustainable, in accordance with national policies and priorities</t>
  </si>
  <si>
    <t>Public, sustainable, policies and priorities</t>
  </si>
  <si>
    <t>By 2030, ensure that people everywhere have the relevant information and awareness for sustainable development and lifestyles in harmony with nature</t>
  </si>
  <si>
    <t>People, relevant information, sustainable development, nature</t>
  </si>
  <si>
    <t>Support developing countries to strengthen their scientific and technological capacity to move towards more sustainable patterns of consumption and production</t>
  </si>
  <si>
    <t>Developing countries, scientific and technological, capacity, sustainable, consumption and production</t>
  </si>
  <si>
    <t>Develop and implement tools to monitor sustainable development impacts for sustainable tourism that creates jobs and promotes local culture and products</t>
  </si>
  <si>
    <t>Develop, implement, impacts, sustainable tourism, jobs</t>
  </si>
  <si>
    <t>%</t>
  </si>
  <si>
    <t>Kemanggisan</t>
  </si>
  <si>
    <t>New Zealand</t>
  </si>
  <si>
    <t>Kenya</t>
  </si>
  <si>
    <t>Netherlands</t>
  </si>
  <si>
    <t>Benin</t>
  </si>
  <si>
    <t>United Arab Emirates</t>
  </si>
  <si>
    <t>Denmark</t>
  </si>
  <si>
    <t>Uzbekistan</t>
  </si>
  <si>
    <t>Bangladesh</t>
  </si>
  <si>
    <t>Ethiopia</t>
  </si>
  <si>
    <t>Slovenia</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</si>
  <si>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</si>
  <si>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</si>
  <si>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</si>
  <si>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</si>
  <si>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</si>
  <si>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</si>
  <si>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</si>
  <si>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</si>
  <si>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</si>
  <si>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</si>
  <si>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</si>
  <si>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</si>
  <si>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</si>
  <si>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</si>
  <si>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</si>
  <si>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</si>
  <si>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</si>
  <si>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</si>
  <si>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</si>
  <si>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</si>
  <si>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</si>
  <si>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 xml:space="preserve">    2021</t>
  </si>
  <si>
    <t>Foundations</t>
  </si>
  <si>
    <t>Ninguno</t>
  </si>
  <si>
    <t>JICA C-Best Program.</t>
  </si>
  <si>
    <t>Ministry of Natural Resources</t>
  </si>
  <si>
    <t>Deanship of Post Graduate and Scientific Research at Dar Al Uloom University</t>
  </si>
  <si>
    <t>University of Adelaide</t>
  </si>
  <si>
    <t>Mohamed Goaied (Qatar University)</t>
  </si>
  <si>
    <t>Great Amman Municipality</t>
  </si>
  <si>
    <t>Coaltech Research Association</t>
  </si>
  <si>
    <t>SEJ 132 project of the Andalusian Regional Government and the Cátedra de Economía de la Energía y del Medio Ambiente</t>
  </si>
  <si>
    <t>World Bank Group</t>
  </si>
  <si>
    <t>National Cyber Defence Research Centre</t>
  </si>
  <si>
    <t>University of KwaZulu Natal (UKZN)</t>
  </si>
  <si>
    <t>Norwegian State Education Loan Fund for the Quota Scheme Scholarship</t>
  </si>
  <si>
    <t>Chiang Chiang-kuo Foundation for International Scholarly Exchange</t>
  </si>
  <si>
    <t>National Science Council, Taiwan, Republic of China</t>
  </si>
  <si>
    <t>Torsten Söderbergs Stiftelse</t>
  </si>
  <si>
    <t>Pontificia Universidad Católica de Chile</t>
  </si>
  <si>
    <t>China Postdoctoral Science Foundation</t>
  </si>
  <si>
    <t>Ministry of Education</t>
  </si>
  <si>
    <t>University of Miami</t>
  </si>
  <si>
    <t>WSB University in Gdansk.</t>
  </si>
  <si>
    <t>4g</t>
  </si>
  <si>
    <t>4j</t>
  </si>
  <si>
    <t>lei y.</t>
  </si>
  <si>
    <t>li l.</t>
  </si>
  <si>
    <t>zhang j.</t>
  </si>
  <si>
    <t>% (N = 811)</t>
  </si>
  <si>
    <t>Institute of geographic sciences and natural resources research, chinese academy of sciences, beijing, 100101, china</t>
  </si>
  <si>
    <t>School of humanities and economic management, china university of geosciences, beijing, 100083, china</t>
  </si>
  <si>
    <t>Key laboratory of carrying capacity assessment for resource and environment, ministry of land and resource, beijing, 100083, china</t>
  </si>
  <si>
    <t>Canadá</t>
  </si>
  <si>
    <r>
      <t>QNTD202009;</t>
    </r>
    <r>
      <rPr>
        <sz val="10"/>
        <rFont val="Arial"/>
        <family val="2"/>
      </rPr>
      <t> National Natural Science Foundation of China, NSFC: 41671161, 42171216, 71703001; University of Hong Kong, HKU; Fok Ying Tung Education Foundation, FYTEF: 171077</t>
    </r>
  </si>
  <si>
    <t>8a</t>
  </si>
  <si>
    <t>8b</t>
  </si>
  <si>
    <t>9a</t>
  </si>
  <si>
    <t>9b</t>
  </si>
  <si>
    <t>9c</t>
  </si>
  <si>
    <t>10a</t>
  </si>
  <si>
    <t>10b</t>
  </si>
  <si>
    <t>10c</t>
  </si>
  <si>
    <t>10d</t>
  </si>
  <si>
    <t>10e</t>
  </si>
  <si>
    <t>10f</t>
  </si>
  <si>
    <t>10g</t>
  </si>
  <si>
    <t>10h</t>
  </si>
  <si>
    <r>
      <t xml:space="preserve">% </t>
    </r>
    <r>
      <rPr>
        <b/>
        <i/>
        <sz val="9"/>
        <color theme="1"/>
        <rFont val="Calibri"/>
        <family val="2"/>
        <scheme val="minor"/>
      </rPr>
      <t>(N</t>
    </r>
    <r>
      <rPr>
        <b/>
        <sz val="9"/>
        <color theme="1"/>
        <rFont val="Calibri"/>
        <family val="2"/>
        <scheme val="minor"/>
      </rPr>
      <t xml:space="preserve"> = 811)</t>
    </r>
  </si>
  <si>
    <t>Gordon and Betty Moore Foundation</t>
  </si>
  <si>
    <t>U.S. Department of Transportation</t>
  </si>
  <si>
    <t>National Research Foundation of Korea</t>
  </si>
  <si>
    <t>Direktion für Entwicklung und Zusammenarbeit</t>
  </si>
  <si>
    <t>Economic and Social Research Council</t>
  </si>
  <si>
    <t>University Grants Commission</t>
  </si>
  <si>
    <t>Russian Science Foundation</t>
  </si>
  <si>
    <t>Royal Society</t>
  </si>
  <si>
    <t>Horizon 2020 Framework Programme</t>
  </si>
  <si>
    <t>Silesian University of Technology</t>
  </si>
  <si>
    <t>Sustainability II (ArCS II)</t>
  </si>
  <si>
    <t>Ministry of Science</t>
  </si>
  <si>
    <t>National Research Foundation</t>
  </si>
  <si>
    <t>Vedecká Grantová Agentúra</t>
  </si>
  <si>
    <t>Coordenação de Aperfeiçoamento de Pessoal de Nível Superior</t>
  </si>
  <si>
    <t>Australian Research Council</t>
  </si>
  <si>
    <t>National Research Foundation Singapore</t>
  </si>
  <si>
    <t>Bundesministerium für Bildung und Forschung</t>
  </si>
  <si>
    <t>Scottish Environment Protection Agency</t>
  </si>
  <si>
    <t>Science and Technology Projects of Innovation Laboratory</t>
  </si>
  <si>
    <t>European Investment Bank</t>
  </si>
  <si>
    <t>Center for Inclusive Digital Enterprise</t>
  </si>
  <si>
    <t>Center for Business Sustainability from the Business School of Universidad Adolfo Ibáñez</t>
  </si>
  <si>
    <t>Ministry of Education and Research</t>
  </si>
  <si>
    <t>Institute for Economic Forecasting of the Romanian Academy</t>
  </si>
  <si>
    <t>Norges Forskningsråd</t>
  </si>
  <si>
    <t>Anglogold Ashanti</t>
  </si>
  <si>
    <t>Russian Foundation for Basic Research</t>
  </si>
  <si>
    <t>National and Kapodistrian University of Athens</t>
  </si>
  <si>
    <t>Ministry of Higher Education</t>
  </si>
  <si>
    <t>Ministry of Education of China</t>
  </si>
  <si>
    <t>National Science Foundation</t>
  </si>
  <si>
    <t>Natural Science Foundation of Hebei Province</t>
  </si>
  <si>
    <t>Agricultural and Applied Economics Association</t>
  </si>
  <si>
    <t>Natural Sciences and Engineering Research Council of Canada</t>
  </si>
  <si>
    <t>National Office for Philosophy and Social Sciences</t>
  </si>
  <si>
    <t>Chinese Ministry of Ecology and Environment</t>
  </si>
  <si>
    <t>KOKUSAITEKI Research Fund in Ritsumeikan University</t>
  </si>
  <si>
    <t>Comisión Nacional de Investigación Científica y Tecnológica</t>
  </si>
  <si>
    <t>National University of Mongolia</t>
  </si>
  <si>
    <t>African Center of Excellence in Energy</t>
  </si>
  <si>
    <t>Renmin University of China</t>
  </si>
  <si>
    <t>Sichuan University Business School</t>
  </si>
  <si>
    <t>Russell Sage Foundation</t>
  </si>
  <si>
    <t>Ministry of Education of the People's Republic of China</t>
  </si>
  <si>
    <t>University of Hradec Kralove</t>
  </si>
  <si>
    <t>Geological Service of Brazil</t>
  </si>
  <si>
    <t>Deanship of Scientific Research</t>
  </si>
  <si>
    <t>University of the Witwatersrand</t>
  </si>
  <si>
    <t>Ministry of Science and Technology</t>
  </si>
  <si>
    <t>Environmental Restoration and Conservation Agency</t>
  </si>
  <si>
    <t>Universidad de Santiago de Chile</t>
  </si>
  <si>
    <t>National University of Singapore</t>
  </si>
  <si>
    <t>The World Academy of Sciences</t>
  </si>
  <si>
    <t>Bundesministerium für Wirtschaft und Energie</t>
  </si>
  <si>
    <t>Ministry of Education and Science of the Russian Federation</t>
  </si>
  <si>
    <t>National Science Council</t>
  </si>
  <si>
    <t>National Aeronautics and Space Administration</t>
  </si>
  <si>
    <t>Social Sciences and Humanities Research Council of Canada</t>
  </si>
  <si>
    <t>U.S. Department of Agriculture</t>
  </si>
  <si>
    <t>Fundação para a Ciência e a Tecnologia</t>
  </si>
  <si>
    <t>U.S. National Library of Medicine</t>
  </si>
  <si>
    <t>Seventh Framework Programme</t>
  </si>
  <si>
    <t>Gas Industry Social and Environmental Research Alliance</t>
  </si>
  <si>
    <t>University of Idaho</t>
  </si>
  <si>
    <t>Commonwealth Scientific and Industrial Research Organisation</t>
  </si>
  <si>
    <t>Key Laboratory of Carrying Capacity Assessment for Resource and Environment</t>
  </si>
  <si>
    <t> National Aeronautics and Space Administration</t>
  </si>
  <si>
    <t>Department of Science and Technology</t>
  </si>
  <si>
    <t>Marianne and Marcus Wallenberg Foundation</t>
  </si>
  <si>
    <t>National Key Technology R&amp;D Program</t>
  </si>
  <si>
    <t>William and Flora Hewlett Foundation</t>
  </si>
  <si>
    <t>Biotechnology and Biological Sciences Research Council</t>
  </si>
  <si>
    <t>Council on grants of the President of the Russian Federation</t>
  </si>
  <si>
    <t>U.S. Department of Energy</t>
  </si>
  <si>
    <t>Bureau de Recherches Géologiques et Minières</t>
  </si>
  <si>
    <t>Xi'an Eurasia University</t>
  </si>
  <si>
    <t>Fondo Nacional de Desarrollo Científico y Tecnológico</t>
  </si>
  <si>
    <t>Fundação de Amparo à Pesquisa do Estado de São Paulo</t>
  </si>
  <si>
    <t>Beijing Social Science Fund</t>
  </si>
  <si>
    <t>Fundamental Research Funds for the Central Universities</t>
  </si>
  <si>
    <t>British Academy</t>
  </si>
  <si>
    <t>National Science and Technology Development Agency</t>
  </si>
  <si>
    <t>China University of Geosciences</t>
  </si>
  <si>
    <t>Social Science Research Council</t>
  </si>
  <si>
    <t>Japan Society for the Promotion of Science</t>
  </si>
  <si>
    <t>Chinese University of Hong Kong</t>
  </si>
  <si>
    <t>Research on modern agricultural industry technology system</t>
  </si>
  <si>
    <t>Svenska Forskningsrådet Formas</t>
  </si>
  <si>
    <t>University of Pretoria</t>
  </si>
  <si>
    <t>Conselho Nacional de Desenvolvimento Científico e Tecnológico</t>
  </si>
  <si>
    <t>United States Agency for International Development</t>
  </si>
  <si>
    <t>Academy of Finland</t>
  </si>
  <si>
    <t>Kurita Water and Environment Foundation</t>
  </si>
  <si>
    <t> National Office for Philosophy and Social Sciences</t>
  </si>
  <si>
    <t>Study of Emerging markets</t>
  </si>
  <si>
    <t>Research Centre Caribbean Oceanographic and Hydrographic</t>
  </si>
  <si>
    <t>Appalachian Research Initiative for Environmental Science</t>
  </si>
  <si>
    <t>Rockefeller Brothers Fund</t>
  </si>
  <si>
    <t>Styrelsen fÃ¶r Internationellt Utvecklingssamarbete</t>
  </si>
  <si>
    <t>European Regional Development Fund</t>
  </si>
  <si>
    <t>Ministry of Education - Singapore</t>
  </si>
  <si>
    <t>Ohio State University</t>
  </si>
  <si>
    <t>National Natural Science Innovation Group Foundation of China</t>
  </si>
  <si>
    <t>Michael Smith Foundation for Health Research</t>
  </si>
  <si>
    <t>European Commission</t>
  </si>
  <si>
    <t>Major State Basic Research Development Program of China</t>
  </si>
  <si>
    <t>National Natural Scien-tific Foundation of China</t>
  </si>
  <si>
    <t>National Basic Research Program of China</t>
  </si>
  <si>
    <t>Guangxi Normal University</t>
  </si>
  <si>
    <t>U.S. Environmental Protection Agency</t>
  </si>
  <si>
    <r>
      <t>% (</t>
    </r>
    <r>
      <rPr>
        <b/>
        <i/>
        <sz val="9"/>
        <color theme="1"/>
        <rFont val="Calibri"/>
        <family val="2"/>
        <scheme val="minor"/>
      </rPr>
      <t>N</t>
    </r>
    <r>
      <rPr>
        <b/>
        <sz val="9"/>
        <color theme="1"/>
        <rFont val="Calibri"/>
        <family val="2"/>
        <scheme val="minor"/>
      </rPr>
      <t xml:space="preserve"> = 254)</t>
    </r>
  </si>
  <si>
    <t xml:space="preserve">Japan </t>
  </si>
  <si>
    <t>Northey S., et al.</t>
  </si>
  <si>
    <t>Muduli K., et al.</t>
  </si>
  <si>
    <t>Doytch N., et al.</t>
  </si>
  <si>
    <t>Streets D.G., et al.</t>
  </si>
  <si>
    <t>Drechsel P., et al.</t>
  </si>
  <si>
    <t>Lawrie M., et al.</t>
  </si>
  <si>
    <t>Wei J., et al.</t>
  </si>
  <si>
    <t>Zhang Z., et al.</t>
  </si>
  <si>
    <t>Resources policy</t>
  </si>
  <si>
    <t>Sustainability (switzerland)</t>
  </si>
  <si>
    <t>Journal of cleaner production</t>
  </si>
  <si>
    <t>Extractive industries and society</t>
  </si>
  <si>
    <t>Cim magazine</t>
  </si>
  <si>
    <t>Science of the total environment</t>
  </si>
  <si>
    <t>Resources, conservation and recycling</t>
  </si>
  <si>
    <t>Environmental science and pollution research</t>
  </si>
  <si>
    <t>Mineral economics</t>
  </si>
  <si>
    <t>Environmental earth sciences</t>
  </si>
  <si>
    <t>Journal of industrial ecology</t>
  </si>
  <si>
    <t>Australian commodities</t>
  </si>
  <si>
    <t>International journal of energy economics and policy</t>
  </si>
  <si>
    <t>Mining engineering</t>
  </si>
  <si>
    <t>Australian journal of agricultural and resource economics</t>
  </si>
  <si>
    <t>Ecological economics</t>
  </si>
  <si>
    <t>Journal of mines, metals and fuels</t>
  </si>
  <si>
    <t>Naukovyi visnyk natsionalnoho hirnychoho universytetu</t>
  </si>
  <si>
    <t>South african journal of economics</t>
  </si>
  <si>
    <t>World development</t>
  </si>
  <si>
    <t xml:space="preserve"> Q1</t>
  </si>
  <si>
    <t xml:space="preserve"> Q3</t>
  </si>
  <si>
    <t xml:space="preserve"> Q4</t>
  </si>
  <si>
    <t xml:space="preserve"> Q2</t>
  </si>
  <si>
    <t>Canadian Institute of Mining, Metallurgy and Petroleum</t>
  </si>
  <si>
    <t>EconJournals</t>
  </si>
  <si>
    <t>Wiley-Blackwell Publishing Ltd</t>
  </si>
  <si>
    <t>INSIO Scientific Books and Periodicals</t>
  </si>
  <si>
    <t>National Mining University of Ukraine</t>
  </si>
  <si>
    <t>School of Humanities and Economic Management, China University of Geosciences, Beijing, 100083, China</t>
  </si>
  <si>
    <t>Center for Material Cycles and Waste Management Research, National Institute for Environmental Studies, 16-2 Onogawa, Ibaraki, Tsukuba  305-8506, Japan</t>
  </si>
  <si>
    <t>SDU Life Cycle Engineering, Department of Chemical Engineering, Biotechnology, and Environmental Technology, University of Southern Denmark, Odense, 5230, Denmark</t>
  </si>
  <si>
    <t>School of Humanities and Economic Management, China University of Geosciences, 29 Xueyuan Road, Haidian District, Beijing, 100083, China</t>
  </si>
  <si>
    <t>School of Business, East China University of Science and Technology, Shanghai, 200237, China</t>
  </si>
  <si>
    <t>School of Water Conservancy and Ecological Engineering, Nanchang Institute of Technology, Nanchang, 330 099, China</t>
  </si>
  <si>
    <t>School of international development, university of east anglia, norwich, united kingdom</t>
  </si>
  <si>
    <t>School of management, china university of mining and technology, xuzhou, 221116, china</t>
  </si>
  <si>
    <t>Institute for sustainable futures, university of technology, sydney, ultimo, nsw 2007, australia</t>
  </si>
  <si>
    <t>School of economics and business administration, chongqing university, chongqing, 400030, china</t>
  </si>
  <si>
    <t>Department of civil and environmental engineering, university of michigan, ann arbor, mi 48109-2125, united states</t>
  </si>
  <si>
    <t>College of environmental science and engineering, beijing forestry university, beijing, 100083, china</t>
  </si>
  <si>
    <t>Department of civil engineering, university of victoria, victoria, bc, canada</t>
  </si>
  <si>
    <t>H-index</t>
  </si>
  <si>
    <t>Siberian Branch Russian Academy of Sciences</t>
  </si>
  <si>
    <t>Higher Education Commission Pakistan</t>
  </si>
  <si>
    <t> Center for the Humanities Wesleyan University</t>
  </si>
  <si>
    <t>Consejo Nacional de Innovación Ciencia y Tecnología</t>
  </si>
  <si>
    <t>Japan International Cooperation Agency</t>
  </si>
  <si>
    <t>Center for Outcomes Research and Evaluation Yale School of Medicine</t>
  </si>
  <si>
    <t xml:space="preserve">Bruce E. Cain and Kim Quesnel at the Bill Lane Center for the American West and Marie-Louise </t>
  </si>
  <si>
    <t>Ocean Public Welfare Scientific Research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</si>
</sst>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00"/>
    <numFmt numFmtId="166" formatCode="0.0"/>
  </numFmts>
  <fonts count="19" x14ac:knownFonts="1">
    <font>
      <sz val="10"/>
      <name val="Arial"/>
      <family val="2"/>
    </font>
    <font>
      <sz val="11"/>
      <color theme="1"/>
      <name val="Calibri"/>
      <family val="2"/>
      <scheme val="minor"/>
    </font>
    <font>
      <sz val="11"/>
      <color theme="1"/>
      <name val="Calibri"/>
      <family val="2"/>
      <scheme val="minor"/>
    </font>
    <font>
      <sz val="10"/>
      <name val="Microsoft YaHei"/>
      <family val="2"/>
    </font>
    <font>
      <sz val="10"/>
      <color rgb="FFFF0000"/>
      <name val="Arial"/>
      <family val="2"/>
    </font>
    <font>
      <sz val="10"/>
      <name val="Arial"/>
      <family val="2"/>
    </font>
    <font>
      <sz val="9"/>
      <color indexed="8"/>
      <name val="Arial"/>
      <family val="2"/>
    </font>
    <font>
      <sz val="9"/>
      <color theme="1"/>
      <name val="Calibri"/>
      <family val="2"/>
      <scheme val="minor"/>
    </font>
    <font>
      <b/>
      <sz val="9"/>
      <color theme="1"/>
      <name val="Calibri"/>
      <family val="2"/>
      <scheme val="minor"/>
    </font>
    <font>
      <sz val="10"/>
      <color theme="1"/>
      <name val="Calibri"/>
      <family val="2"/>
      <scheme val="minor"/>
    </font>
    <font>
      <b/>
      <vertAlign val="superscript"/>
      <sz val="9"/>
      <color theme="1"/>
      <name val="Calibri"/>
      <family val="2"/>
      <scheme val="minor"/>
    </font>
    <font>
      <b/>
      <i/>
      <sz val="9"/>
      <color theme="1"/>
      <name val="Calibri"/>
      <family val="2"/>
      <scheme val="minor"/>
    </font>
    <font>
      <sz val="9"/>
      <name val="Calibri"/>
      <family val="2"/>
      <scheme val="minor"/>
    </font>
    <font>
      <vertAlign val="superscript"/>
      <sz val="10"/>
      <color theme="1"/>
      <name val="Calibri"/>
      <family val="2"/>
      <scheme val="minor"/>
    </font>
    <font>
      <sz val="11"/>
      <color rgb="FF424242"/>
      <name val="Arial"/>
      <family val="2"/>
    </font>
    <font>
      <b/>
      <sz val="10"/>
      <color theme="1"/>
      <name val="Calibri"/>
      <family val="2"/>
      <scheme val="minor"/>
    </font>
    <font>
      <sz val="10"/>
      <name val="Calibri"/>
      <family val="2"/>
      <scheme val="minor"/>
    </font>
    <font>
      <sz val="9"/>
      <name val="Arial"/>
      <family val="2"/>
    </font>
    <font>
      <sz val="9"/>
      <color indexed="8"/>
      <name val="Calibri"/>
      <family val="2"/>
      <scheme val="minor"/>
    </font>
  </fonts>
  <fills count="4">
    <fill>
      <patternFill patternType="none"/>
    </fill>
    <fill>
      <patternFill patternType="gray125"/>
    </fill>
    <fill>
      <patternFill patternType="solid">
        <fgColor rgb="FFCCFF66"/>
        <bgColor indexed="64"/>
      </patternFill>
    </fill>
    <fill>
      <patternFill patternType="solid">
        <fgColor rgb="FFFFFF00"/>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3">
    <xf numFmtId="0" fontId="0" fillId="0" borderId="0"/>
    <xf numFmtId="0" fontId="2" fillId="0" borderId="0"/>
    <xf numFmtId="0" fontId="5" fillId="0" borderId="0"/>
  </cellStyleXfs>
  <cellXfs count="97">
    <xf numFmtId="0" fontId="0" fillId="0" borderId="0" xfId="0"/>
    <xf numFmtId="0" fontId="0" fillId="0" borderId="0" xfId="0" applyFont="1" applyAlignment="1">
      <alignment wrapText="1"/>
    </xf>
    <xf numFmtId="0" fontId="3" fillId="0" borderId="0" xfId="0" applyFont="1"/>
    <xf numFmtId="0" fontId="0" fillId="2" borderId="0" xfId="0" applyFill="1"/>
    <xf numFmtId="0" fontId="4" fillId="2" borderId="0" xfId="0" applyFont="1" applyFill="1"/>
    <xf numFmtId="0" fontId="2" fillId="0" borderId="1" xfId="1" applyBorder="1"/>
    <xf numFmtId="0" fontId="2" fillId="0" borderId="0" xfId="1" applyBorder="1"/>
    <xf numFmtId="0" fontId="6" fillId="0" borderId="3" xfId="2" applyFont="1" applyBorder="1" applyAlignment="1">
      <alignment horizontal="left" wrapText="1"/>
    </xf>
    <xf numFmtId="0" fontId="6" fillId="0" borderId="3" xfId="2" applyFont="1" applyBorder="1" applyAlignment="1">
      <alignment horizontal="center" wrapText="1"/>
    </xf>
    <xf numFmtId="0" fontId="2" fillId="0" borderId="0" xfId="1"/>
    <xf numFmtId="0" fontId="6" fillId="0" borderId="3" xfId="2" applyFont="1" applyBorder="1" applyAlignment="1">
      <alignment horizontal="left" vertical="top" wrapText="1"/>
    </xf>
    <xf numFmtId="0" fontId="7" fillId="0" borderId="0" xfId="1" applyFont="1"/>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7" fillId="0" borderId="0" xfId="1" applyFont="1" applyFill="1" applyAlignment="1">
      <alignment vertical="center" wrapText="1"/>
    </xf>
    <xf numFmtId="4" fontId="7" fillId="0" borderId="0" xfId="1" applyNumberFormat="1" applyFont="1" applyFill="1" applyAlignment="1">
      <alignment horizontal="center" vertical="center" wrapText="1"/>
    </xf>
    <xf numFmtId="0" fontId="7" fillId="0" borderId="0" xfId="1" applyFont="1" applyFill="1" applyBorder="1" applyAlignment="1">
      <alignment vertical="center" wrapText="1"/>
    </xf>
    <xf numFmtId="0" fontId="7" fillId="0" borderId="2" xfId="1" applyFont="1" applyFill="1" applyBorder="1" applyAlignment="1">
      <alignment vertical="center" wrapText="1"/>
    </xf>
    <xf numFmtId="4" fontId="7" fillId="0" borderId="2" xfId="1" applyNumberFormat="1" applyFont="1" applyFill="1" applyBorder="1" applyAlignment="1">
      <alignment horizontal="center" vertical="center" wrapText="1"/>
    </xf>
    <xf numFmtId="0" fontId="9" fillId="0" borderId="0" xfId="1" applyFont="1"/>
    <xf numFmtId="0" fontId="7" fillId="0" borderId="0" xfId="1" applyFont="1" applyFill="1" applyAlignment="1">
      <alignment horizontal="center" vertical="center" wrapText="1"/>
    </xf>
    <xf numFmtId="166" fontId="7" fillId="0" borderId="0" xfId="1" applyNumberFormat="1" applyFont="1" applyAlignment="1">
      <alignment horizontal="center" vertical="center" wrapText="1"/>
    </xf>
    <xf numFmtId="166" fontId="7" fillId="0" borderId="2" xfId="1" applyNumberFormat="1" applyFont="1" applyBorder="1" applyAlignment="1">
      <alignment horizontal="center" vertical="center" wrapText="1"/>
    </xf>
    <xf numFmtId="0" fontId="9" fillId="0" borderId="2" xfId="1" applyFont="1" applyBorder="1"/>
    <xf numFmtId="0" fontId="11"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7" fillId="0" borderId="0" xfId="1" applyFont="1" applyAlignment="1">
      <alignment horizontal="center" vertical="center" wrapText="1"/>
    </xf>
    <xf numFmtId="1" fontId="7" fillId="0" borderId="0" xfId="1" applyNumberFormat="1" applyFont="1" applyAlignment="1">
      <alignment horizontal="center" vertical="center" wrapText="1"/>
    </xf>
    <xf numFmtId="0" fontId="9" fillId="0" borderId="4" xfId="1" applyFont="1" applyBorder="1" applyAlignment="1">
      <alignment vertical="center"/>
    </xf>
    <xf numFmtId="0" fontId="9" fillId="0" borderId="0" xfId="1" applyFont="1" applyAlignment="1">
      <alignment vertical="center"/>
    </xf>
    <xf numFmtId="0" fontId="14" fillId="0" borderId="0" xfId="1" applyFont="1" applyAlignment="1">
      <alignment vertical="center"/>
    </xf>
    <xf numFmtId="0" fontId="7" fillId="0" borderId="2" xfId="1" applyFont="1" applyBorder="1" applyAlignment="1">
      <alignment horizontal="center" vertical="center" wrapText="1"/>
    </xf>
    <xf numFmtId="0" fontId="15" fillId="0" borderId="1" xfId="1" applyFont="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16" fillId="0" borderId="0" xfId="1" applyFont="1" applyAlignment="1">
      <alignment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16" fillId="0" borderId="2" xfId="1" applyFont="1" applyBorder="1" applyAlignment="1">
      <alignment vertical="center" wrapText="1"/>
    </xf>
    <xf numFmtId="0" fontId="1" fillId="0" borderId="3" xfId="1" applyFont="1" applyBorder="1"/>
    <xf numFmtId="0" fontId="2" fillId="0" borderId="3" xfId="1" applyBorder="1"/>
    <xf numFmtId="4" fontId="2" fillId="0" borderId="3" xfId="1" applyNumberFormat="1" applyBorder="1"/>
    <xf numFmtId="4" fontId="2" fillId="0" borderId="0" xfId="1" applyNumberFormat="1"/>
    <xf numFmtId="0" fontId="0" fillId="0" borderId="0" xfId="0" applyAlignment="1"/>
    <xf numFmtId="0" fontId="6" fillId="0" borderId="0" xfId="0" applyFont="1" applyBorder="1" applyAlignment="1">
      <alignment horizontal="left" vertical="top" wrapText="1"/>
    </xf>
    <xf numFmtId="0" fontId="6" fillId="0" borderId="0" xfId="0" applyFont="1" applyBorder="1" applyAlignment="1">
      <alignment horizontal="center" wrapText="1"/>
    </xf>
    <xf numFmtId="164" fontId="6" fillId="0" borderId="0" xfId="0" applyNumberFormat="1" applyFont="1" applyBorder="1" applyAlignment="1">
      <alignment horizontal="right" vertical="top"/>
    </xf>
    <xf numFmtId="0" fontId="6" fillId="0" borderId="0" xfId="0" applyFont="1" applyBorder="1" applyAlignment="1">
      <alignment vertical="top" wrapText="1"/>
    </xf>
    <xf numFmtId="0" fontId="6" fillId="0" borderId="0" xfId="0" applyFont="1" applyBorder="1" applyAlignment="1">
      <alignment wrapText="1"/>
    </xf>
    <xf numFmtId="0" fontId="6" fillId="3" borderId="0" xfId="0" applyFont="1" applyFill="1" applyBorder="1" applyAlignment="1">
      <alignment horizontal="left" vertical="top" wrapText="1"/>
    </xf>
    <xf numFmtId="0" fontId="17" fillId="0" borderId="0" xfId="0" applyFont="1" applyAlignment="1">
      <alignment horizontal="center" vertical="center"/>
    </xf>
    <xf numFmtId="165" fontId="7" fillId="0" borderId="0" xfId="1" applyNumberFormat="1" applyFont="1" applyFill="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0" fontId="0" fillId="0" borderId="0" xfId="0" applyFill="1" applyAlignment="1">
      <alignment horizontal="center" vertical="center"/>
    </xf>
    <xf numFmtId="0" fontId="17" fillId="0" borderId="0" xfId="0" applyFont="1" applyFill="1" applyAlignment="1">
      <alignment vertical="center" wrapText="1"/>
    </xf>
    <xf numFmtId="166" fontId="7" fillId="0" borderId="0" xfId="1" applyNumberFormat="1" applyFont="1" applyFill="1" applyAlignment="1">
      <alignment horizontal="center" vertical="center" wrapText="1"/>
    </xf>
    <xf numFmtId="2" fontId="7" fillId="0" borderId="0" xfId="1" applyNumberFormat="1" applyFont="1" applyFill="1" applyAlignment="1">
      <alignment horizontal="center" vertical="center" wrapText="1"/>
    </xf>
    <xf numFmtId="0" fontId="0" fillId="0" borderId="0" xfId="0" applyFill="1" applyBorder="1" applyAlignment="1">
      <alignment horizontal="center" vertical="center"/>
    </xf>
    <xf numFmtId="0" fontId="17" fillId="0" borderId="0" xfId="0" applyFont="1" applyFill="1" applyBorder="1" applyAlignment="1">
      <alignment vertical="center" wrapText="1"/>
    </xf>
    <xf numFmtId="2" fontId="7" fillId="0" borderId="0" xfId="1" applyNumberFormat="1" applyFont="1" applyFill="1" applyBorder="1" applyAlignment="1">
      <alignment horizontal="center" vertical="center" wrapText="1"/>
    </xf>
    <xf numFmtId="0" fontId="0" fillId="0" borderId="2" xfId="0" applyFill="1" applyBorder="1" applyAlignment="1">
      <alignment horizontal="center" vertical="center"/>
    </xf>
    <xf numFmtId="2" fontId="7" fillId="0" borderId="2" xfId="1" applyNumberFormat="1" applyFont="1" applyFill="1" applyBorder="1" applyAlignment="1">
      <alignment horizontal="center" vertical="center" wrapText="1"/>
    </xf>
    <xf numFmtId="0" fontId="0" fillId="0" borderId="0" xfId="0" applyFont="1" applyAlignment="1"/>
    <xf numFmtId="0" fontId="12" fillId="0" borderId="0" xfId="1" applyFont="1" applyFill="1" applyAlignment="1">
      <alignment horizontal="center" vertical="center" wrapText="1"/>
    </xf>
    <xf numFmtId="0" fontId="12" fillId="0" borderId="2" xfId="1" applyFont="1" applyFill="1" applyBorder="1" applyAlignment="1">
      <alignment horizontal="center" vertical="center" wrapText="1"/>
    </xf>
    <xf numFmtId="0" fontId="17" fillId="0" borderId="0" xfId="0" applyFont="1" applyAlignment="1">
      <alignment vertical="center"/>
    </xf>
    <xf numFmtId="0" fontId="17" fillId="0" borderId="2" xfId="0" applyFont="1" applyBorder="1" applyAlignment="1">
      <alignment vertical="center"/>
    </xf>
    <xf numFmtId="0" fontId="0" fillId="0" borderId="0" xfId="0" applyFill="1"/>
    <xf numFmtId="1" fontId="7" fillId="0" borderId="2" xfId="1" applyNumberFormat="1" applyFont="1" applyBorder="1" applyAlignment="1">
      <alignment horizontal="center" vertical="center" wrapText="1"/>
    </xf>
    <xf numFmtId="0" fontId="17" fillId="0" borderId="2" xfId="0" applyFont="1" applyFill="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7" fillId="0" borderId="0" xfId="1" applyFont="1" applyBorder="1" applyAlignment="1">
      <alignment vertical="center"/>
    </xf>
    <xf numFmtId="0" fontId="7" fillId="0" borderId="0" xfId="1" applyFont="1" applyBorder="1" applyAlignment="1">
      <alignment horizontal="center" vertical="center" wrapText="1"/>
    </xf>
    <xf numFmtId="0" fontId="7" fillId="0" borderId="0" xfId="1" applyFont="1" applyBorder="1" applyAlignment="1">
      <alignment wrapText="1"/>
    </xf>
    <xf numFmtId="2" fontId="7" fillId="0" borderId="0" xfId="1" applyNumberFormat="1" applyFont="1" applyBorder="1" applyAlignment="1">
      <alignment horizontal="center" vertical="center" wrapText="1"/>
    </xf>
    <xf numFmtId="1" fontId="7" fillId="0" borderId="0" xfId="1"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0" fontId="18" fillId="0" borderId="0" xfId="0" applyFont="1" applyBorder="1" applyAlignment="1">
      <alignment horizontal="left" vertical="top" wrapText="1"/>
    </xf>
    <xf numFmtId="0" fontId="18" fillId="0" borderId="2" xfId="0" applyFont="1" applyBorder="1" applyAlignment="1">
      <alignment horizontal="left" vertical="top" wrapText="1"/>
    </xf>
    <xf numFmtId="164" fontId="18" fillId="0" borderId="0" xfId="0" applyNumberFormat="1" applyFont="1" applyBorder="1" applyAlignment="1">
      <alignment horizontal="center" vertical="center"/>
    </xf>
    <xf numFmtId="164" fontId="18" fillId="0" borderId="2" xfId="0" applyNumberFormat="1" applyFont="1" applyBorder="1" applyAlignment="1">
      <alignment horizontal="center" vertical="center"/>
    </xf>
    <xf numFmtId="0" fontId="0" fillId="0" borderId="4" xfId="0" applyFill="1" applyBorder="1" applyAlignment="1">
      <alignment horizontal="center" vertical="center"/>
    </xf>
    <xf numFmtId="0" fontId="17" fillId="0" borderId="4" xfId="0" applyFont="1" applyFill="1" applyBorder="1" applyAlignment="1">
      <alignment vertical="center" wrapText="1"/>
    </xf>
    <xf numFmtId="0" fontId="7" fillId="0" borderId="4" xfId="1" applyFont="1" applyFill="1" applyBorder="1" applyAlignment="1">
      <alignment vertical="center" wrapText="1"/>
    </xf>
    <xf numFmtId="2" fontId="7" fillId="0" borderId="4" xfId="1" applyNumberFormat="1" applyFont="1" applyFill="1" applyBorder="1" applyAlignment="1">
      <alignment horizontal="center" vertical="center" wrapText="1"/>
    </xf>
    <xf numFmtId="165" fontId="7" fillId="0" borderId="4" xfId="1" applyNumberFormat="1" applyFont="1" applyFill="1" applyBorder="1" applyAlignment="1">
      <alignment horizontal="center" vertical="center" wrapText="1"/>
    </xf>
    <xf numFmtId="0" fontId="7" fillId="0" borderId="4" xfId="1" applyFont="1" applyFill="1" applyBorder="1" applyAlignment="1">
      <alignment horizontal="center" vertical="center" wrapText="1"/>
    </xf>
    <xf numFmtId="166" fontId="7" fillId="0" borderId="4" xfId="1" applyNumberFormat="1" applyFont="1" applyFill="1" applyBorder="1" applyAlignment="1">
      <alignment horizontal="center" vertical="center" wrapText="1"/>
    </xf>
    <xf numFmtId="165" fontId="7" fillId="0" borderId="2" xfId="1" applyNumberFormat="1" applyFont="1" applyFill="1" applyBorder="1" applyAlignment="1">
      <alignment horizontal="center" vertical="center" wrapText="1"/>
    </xf>
    <xf numFmtId="1" fontId="7" fillId="0" borderId="0" xfId="1" applyNumberFormat="1" applyFont="1" applyFill="1" applyAlignment="1">
      <alignment horizontal="center" vertical="center" wrapText="1"/>
    </xf>
    <xf numFmtId="0" fontId="17" fillId="0" borderId="2" xfId="0" applyFont="1" applyFill="1" applyBorder="1" applyAlignment="1">
      <alignment wrapText="1"/>
    </xf>
    <xf numFmtId="0" fontId="6" fillId="0" borderId="0" xfId="0" applyFont="1" applyBorder="1" applyAlignment="1">
      <alignment horizontal="left" vertical="top" wrapText="1"/>
    </xf>
  </cellXfs>
  <cellStyles count="3">
    <cellStyle name="Normal" xfId="0" builtinId="0"/>
    <cellStyle name="Normal 2" xfId="1"/>
    <cellStyle name="Normal_Hoja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37658730158732"/>
          <c:y val="3.8805555555555558E-2"/>
          <c:w val="0.67092420634920635"/>
          <c:h val="0.79180111111111107"/>
        </c:manualLayout>
      </c:layout>
      <c:barChart>
        <c:barDir val="bar"/>
        <c:grouping val="stacked"/>
        <c:varyColors val="0"/>
        <c:ser>
          <c:idx val="0"/>
          <c:order val="0"/>
          <c:tx>
            <c:strRef>
              <c:f>Figure_1!$C$1</c:f>
              <c:strCache>
                <c:ptCount val="1"/>
                <c:pt idx="0">
                  <c:v>2000</c:v>
                </c:pt>
              </c:strCache>
            </c:strRef>
          </c:tx>
          <c:spPr>
            <a:solidFill>
              <a:schemeClr val="accent1"/>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Figure_1!$C$2:$C$11</c:f>
              <c:numCache>
                <c:formatCode>###0</c:formatCode>
                <c:ptCount val="10"/>
                <c:pt idx="0">
                  <c:v>0</c:v>
                </c:pt>
                <c:pt idx="1">
                  <c:v>1</c:v>
                </c:pt>
                <c:pt idx="2">
                  <c:v>2</c:v>
                </c:pt>
                <c:pt idx="3">
                  <c:v>0</c:v>
                </c:pt>
                <c:pt idx="4">
                  <c:v>0</c:v>
                </c:pt>
                <c:pt idx="5">
                  <c:v>2</c:v>
                </c:pt>
                <c:pt idx="6">
                  <c:v>0</c:v>
                </c:pt>
                <c:pt idx="7">
                  <c:v>1</c:v>
                </c:pt>
                <c:pt idx="8">
                  <c:v>2</c:v>
                </c:pt>
                <c:pt idx="9">
                  <c:v>0</c:v>
                </c:pt>
              </c:numCache>
            </c:numRef>
          </c:val>
        </c:ser>
        <c:ser>
          <c:idx val="1"/>
          <c:order val="1"/>
          <c:tx>
            <c:strRef>
              <c:f>Figure_1!$D$1</c:f>
              <c:strCache>
                <c:ptCount val="1"/>
                <c:pt idx="0">
                  <c:v>2001</c:v>
                </c:pt>
              </c:strCache>
            </c:strRef>
          </c:tx>
          <c:spPr>
            <a:solidFill>
              <a:schemeClr val="accent2"/>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Figure_1!$D$2:$D$11</c:f>
              <c:numCache>
                <c:formatCode>###0</c:formatCode>
                <c:ptCount val="10"/>
                <c:pt idx="0">
                  <c:v>2</c:v>
                </c:pt>
                <c:pt idx="1">
                  <c:v>1</c:v>
                </c:pt>
                <c:pt idx="2">
                  <c:v>0</c:v>
                </c:pt>
                <c:pt idx="3">
                  <c:v>0</c:v>
                </c:pt>
                <c:pt idx="4">
                  <c:v>0</c:v>
                </c:pt>
                <c:pt idx="5">
                  <c:v>1</c:v>
                </c:pt>
                <c:pt idx="6">
                  <c:v>1</c:v>
                </c:pt>
                <c:pt idx="7">
                  <c:v>0</c:v>
                </c:pt>
                <c:pt idx="8">
                  <c:v>0</c:v>
                </c:pt>
                <c:pt idx="9">
                  <c:v>0</c:v>
                </c:pt>
              </c:numCache>
            </c:numRef>
          </c:val>
        </c:ser>
        <c:ser>
          <c:idx val="2"/>
          <c:order val="2"/>
          <c:tx>
            <c:strRef>
              <c:f>Figure_1!$E$1</c:f>
              <c:strCache>
                <c:ptCount val="1"/>
                <c:pt idx="0">
                  <c:v>2002</c:v>
                </c:pt>
              </c:strCache>
            </c:strRef>
          </c:tx>
          <c:spPr>
            <a:solidFill>
              <a:schemeClr val="accent3"/>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Figure_1!$E$2:$E$11</c:f>
              <c:numCache>
                <c:formatCode>###0</c:formatCode>
                <c:ptCount val="10"/>
                <c:pt idx="0">
                  <c:v>1</c:v>
                </c:pt>
                <c:pt idx="1">
                  <c:v>2</c:v>
                </c:pt>
                <c:pt idx="2">
                  <c:v>0</c:v>
                </c:pt>
                <c:pt idx="3">
                  <c:v>0</c:v>
                </c:pt>
                <c:pt idx="4">
                  <c:v>0</c:v>
                </c:pt>
                <c:pt idx="5">
                  <c:v>2</c:v>
                </c:pt>
                <c:pt idx="6">
                  <c:v>0</c:v>
                </c:pt>
                <c:pt idx="7">
                  <c:v>0</c:v>
                </c:pt>
                <c:pt idx="8">
                  <c:v>0</c:v>
                </c:pt>
                <c:pt idx="9">
                  <c:v>0</c:v>
                </c:pt>
              </c:numCache>
            </c:numRef>
          </c:val>
        </c:ser>
        <c:ser>
          <c:idx val="3"/>
          <c:order val="3"/>
          <c:tx>
            <c:strRef>
              <c:f>Figure_1!$F$1</c:f>
              <c:strCache>
                <c:ptCount val="1"/>
                <c:pt idx="0">
                  <c:v>2003</c:v>
                </c:pt>
              </c:strCache>
            </c:strRef>
          </c:tx>
          <c:spPr>
            <a:solidFill>
              <a:schemeClr val="accent4"/>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Figure_1!$F$2:$F$11</c:f>
              <c:numCache>
                <c:formatCode>###0</c:formatCode>
                <c:ptCount val="10"/>
                <c:pt idx="0">
                  <c:v>1</c:v>
                </c:pt>
                <c:pt idx="1">
                  <c:v>1</c:v>
                </c:pt>
                <c:pt idx="2">
                  <c:v>0</c:v>
                </c:pt>
                <c:pt idx="3">
                  <c:v>0</c:v>
                </c:pt>
                <c:pt idx="4">
                  <c:v>0</c:v>
                </c:pt>
                <c:pt idx="5">
                  <c:v>0</c:v>
                </c:pt>
                <c:pt idx="6">
                  <c:v>0</c:v>
                </c:pt>
                <c:pt idx="7">
                  <c:v>0</c:v>
                </c:pt>
                <c:pt idx="8">
                  <c:v>0</c:v>
                </c:pt>
                <c:pt idx="9">
                  <c:v>0</c:v>
                </c:pt>
              </c:numCache>
            </c:numRef>
          </c:val>
        </c:ser>
        <c:ser>
          <c:idx val="4"/>
          <c:order val="4"/>
          <c:tx>
            <c:strRef>
              <c:f>Figure_1!$G$1</c:f>
              <c:strCache>
                <c:ptCount val="1"/>
                <c:pt idx="0">
                  <c:v>2004</c:v>
                </c:pt>
              </c:strCache>
            </c:strRef>
          </c:tx>
          <c:spPr>
            <a:solidFill>
              <a:schemeClr val="accent5"/>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Figure_1!$G$2:$G$11</c:f>
              <c:numCache>
                <c:formatCode>###0</c:formatCode>
                <c:ptCount val="10"/>
                <c:pt idx="0">
                  <c:v>1</c:v>
                </c:pt>
                <c:pt idx="1">
                  <c:v>1</c:v>
                </c:pt>
                <c:pt idx="2">
                  <c:v>1</c:v>
                </c:pt>
                <c:pt idx="3">
                  <c:v>1</c:v>
                </c:pt>
                <c:pt idx="4">
                  <c:v>1</c:v>
                </c:pt>
                <c:pt idx="5">
                  <c:v>0</c:v>
                </c:pt>
                <c:pt idx="6">
                  <c:v>0</c:v>
                </c:pt>
                <c:pt idx="7">
                  <c:v>0</c:v>
                </c:pt>
                <c:pt idx="8">
                  <c:v>0</c:v>
                </c:pt>
                <c:pt idx="9">
                  <c:v>0</c:v>
                </c:pt>
              </c:numCache>
            </c:numRef>
          </c:val>
        </c:ser>
        <c:ser>
          <c:idx val="5"/>
          <c:order val="5"/>
          <c:tx>
            <c:strRef>
              <c:f>Figure_1!$H$1</c:f>
              <c:strCache>
                <c:ptCount val="1"/>
                <c:pt idx="0">
                  <c:v>2005</c:v>
                </c:pt>
              </c:strCache>
            </c:strRef>
          </c:tx>
          <c:spPr>
            <a:solidFill>
              <a:schemeClr val="accent6"/>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Figure_1!$H$2:$H$11</c:f>
              <c:numCache>
                <c:formatCode>###0</c:formatCode>
                <c:ptCount val="10"/>
                <c:pt idx="0">
                  <c:v>1</c:v>
                </c:pt>
                <c:pt idx="1">
                  <c:v>2</c:v>
                </c:pt>
                <c:pt idx="2">
                  <c:v>0</c:v>
                </c:pt>
                <c:pt idx="3">
                  <c:v>1</c:v>
                </c:pt>
                <c:pt idx="4">
                  <c:v>1</c:v>
                </c:pt>
                <c:pt idx="5">
                  <c:v>1</c:v>
                </c:pt>
                <c:pt idx="6">
                  <c:v>1</c:v>
                </c:pt>
                <c:pt idx="7">
                  <c:v>0</c:v>
                </c:pt>
                <c:pt idx="8">
                  <c:v>0</c:v>
                </c:pt>
                <c:pt idx="9">
                  <c:v>0</c:v>
                </c:pt>
              </c:numCache>
            </c:numRef>
          </c:val>
        </c:ser>
        <c:ser>
          <c:idx val="6"/>
          <c:order val="6"/>
          <c:tx>
            <c:strRef>
              <c:f>Figure_1!$I$1</c:f>
              <c:strCache>
                <c:ptCount val="1"/>
                <c:pt idx="0">
                  <c:v>2006</c:v>
                </c:pt>
              </c:strCache>
            </c:strRef>
          </c:tx>
          <c:spPr>
            <a:solidFill>
              <a:schemeClr val="accent1">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Figure_1!$I$2:$I$11</c:f>
              <c:numCache>
                <c:formatCode>###0</c:formatCode>
                <c:ptCount val="10"/>
                <c:pt idx="0">
                  <c:v>2</c:v>
                </c:pt>
                <c:pt idx="1">
                  <c:v>4</c:v>
                </c:pt>
                <c:pt idx="2">
                  <c:v>1</c:v>
                </c:pt>
                <c:pt idx="3">
                  <c:v>3</c:v>
                </c:pt>
                <c:pt idx="4">
                  <c:v>0</c:v>
                </c:pt>
                <c:pt idx="5">
                  <c:v>0</c:v>
                </c:pt>
                <c:pt idx="6">
                  <c:v>0</c:v>
                </c:pt>
                <c:pt idx="7">
                  <c:v>3</c:v>
                </c:pt>
                <c:pt idx="8">
                  <c:v>0</c:v>
                </c:pt>
                <c:pt idx="9">
                  <c:v>0</c:v>
                </c:pt>
              </c:numCache>
            </c:numRef>
          </c:val>
        </c:ser>
        <c:ser>
          <c:idx val="7"/>
          <c:order val="7"/>
          <c:tx>
            <c:strRef>
              <c:f>Figure_1!$J$1</c:f>
              <c:strCache>
                <c:ptCount val="1"/>
                <c:pt idx="0">
                  <c:v>2007</c:v>
                </c:pt>
              </c:strCache>
            </c:strRef>
          </c:tx>
          <c:spPr>
            <a:solidFill>
              <a:schemeClr val="accent2">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Figure_1!$J$2:$J$11</c:f>
              <c:numCache>
                <c:formatCode>###0</c:formatCode>
                <c:ptCount val="10"/>
                <c:pt idx="0">
                  <c:v>2</c:v>
                </c:pt>
                <c:pt idx="1">
                  <c:v>5</c:v>
                </c:pt>
                <c:pt idx="2">
                  <c:v>2</c:v>
                </c:pt>
                <c:pt idx="3">
                  <c:v>2</c:v>
                </c:pt>
                <c:pt idx="4">
                  <c:v>0</c:v>
                </c:pt>
                <c:pt idx="5">
                  <c:v>0</c:v>
                </c:pt>
                <c:pt idx="6">
                  <c:v>0</c:v>
                </c:pt>
                <c:pt idx="7">
                  <c:v>2</c:v>
                </c:pt>
                <c:pt idx="8">
                  <c:v>1</c:v>
                </c:pt>
                <c:pt idx="9">
                  <c:v>1</c:v>
                </c:pt>
              </c:numCache>
            </c:numRef>
          </c:val>
        </c:ser>
        <c:ser>
          <c:idx val="8"/>
          <c:order val="8"/>
          <c:tx>
            <c:strRef>
              <c:f>Figure_1!$K$1</c:f>
              <c:strCache>
                <c:ptCount val="1"/>
                <c:pt idx="0">
                  <c:v>2008</c:v>
                </c:pt>
              </c:strCache>
            </c:strRef>
          </c:tx>
          <c:spPr>
            <a:solidFill>
              <a:schemeClr val="accent3">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Figure_1!$K$2:$K$11</c:f>
              <c:numCache>
                <c:formatCode>###0</c:formatCode>
                <c:ptCount val="10"/>
                <c:pt idx="0">
                  <c:v>1</c:v>
                </c:pt>
                <c:pt idx="1">
                  <c:v>4</c:v>
                </c:pt>
                <c:pt idx="2">
                  <c:v>2</c:v>
                </c:pt>
                <c:pt idx="3">
                  <c:v>5</c:v>
                </c:pt>
                <c:pt idx="4">
                  <c:v>0</c:v>
                </c:pt>
                <c:pt idx="5">
                  <c:v>0</c:v>
                </c:pt>
                <c:pt idx="6">
                  <c:v>0</c:v>
                </c:pt>
                <c:pt idx="7">
                  <c:v>2</c:v>
                </c:pt>
                <c:pt idx="8">
                  <c:v>0</c:v>
                </c:pt>
                <c:pt idx="9">
                  <c:v>1</c:v>
                </c:pt>
              </c:numCache>
            </c:numRef>
          </c:val>
        </c:ser>
        <c:ser>
          <c:idx val="9"/>
          <c:order val="9"/>
          <c:tx>
            <c:strRef>
              <c:f>Figure_1!$L$1</c:f>
              <c:strCache>
                <c:ptCount val="1"/>
                <c:pt idx="0">
                  <c:v>2009</c:v>
                </c:pt>
              </c:strCache>
            </c:strRef>
          </c:tx>
          <c:spPr>
            <a:solidFill>
              <a:schemeClr val="accent4">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Figure_1!$L$2:$L$11</c:f>
              <c:numCache>
                <c:formatCode>###0</c:formatCode>
                <c:ptCount val="10"/>
                <c:pt idx="0">
                  <c:v>5</c:v>
                </c:pt>
                <c:pt idx="1">
                  <c:v>3</c:v>
                </c:pt>
                <c:pt idx="2">
                  <c:v>1</c:v>
                </c:pt>
                <c:pt idx="3">
                  <c:v>0</c:v>
                </c:pt>
                <c:pt idx="4">
                  <c:v>3</c:v>
                </c:pt>
                <c:pt idx="5">
                  <c:v>3</c:v>
                </c:pt>
                <c:pt idx="6">
                  <c:v>0</c:v>
                </c:pt>
                <c:pt idx="7">
                  <c:v>1</c:v>
                </c:pt>
                <c:pt idx="8">
                  <c:v>0</c:v>
                </c:pt>
                <c:pt idx="9">
                  <c:v>3</c:v>
                </c:pt>
              </c:numCache>
            </c:numRef>
          </c:val>
        </c:ser>
        <c:ser>
          <c:idx val="10"/>
          <c:order val="10"/>
          <c:tx>
            <c:strRef>
              <c:f>Figure_1!$M$1</c:f>
              <c:strCache>
                <c:ptCount val="1"/>
                <c:pt idx="0">
                  <c:v>2010</c:v>
                </c:pt>
              </c:strCache>
            </c:strRef>
          </c:tx>
          <c:spPr>
            <a:solidFill>
              <a:schemeClr val="accent5">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Figure_1!$M$2:$M$11</c:f>
              <c:numCache>
                <c:formatCode>###0</c:formatCode>
                <c:ptCount val="10"/>
                <c:pt idx="0">
                  <c:v>1</c:v>
                </c:pt>
                <c:pt idx="1">
                  <c:v>6</c:v>
                </c:pt>
                <c:pt idx="2">
                  <c:v>6</c:v>
                </c:pt>
                <c:pt idx="3">
                  <c:v>6</c:v>
                </c:pt>
                <c:pt idx="4">
                  <c:v>1</c:v>
                </c:pt>
                <c:pt idx="5">
                  <c:v>1</c:v>
                </c:pt>
                <c:pt idx="6">
                  <c:v>0</c:v>
                </c:pt>
                <c:pt idx="7">
                  <c:v>1</c:v>
                </c:pt>
                <c:pt idx="8">
                  <c:v>1</c:v>
                </c:pt>
                <c:pt idx="9">
                  <c:v>1</c:v>
                </c:pt>
              </c:numCache>
            </c:numRef>
          </c:val>
        </c:ser>
        <c:ser>
          <c:idx val="11"/>
          <c:order val="11"/>
          <c:tx>
            <c:strRef>
              <c:f>Figure_1!$N$1</c:f>
              <c:strCache>
                <c:ptCount val="1"/>
                <c:pt idx="0">
                  <c:v>2011</c:v>
                </c:pt>
              </c:strCache>
            </c:strRef>
          </c:tx>
          <c:spPr>
            <a:solidFill>
              <a:schemeClr val="accent6">
                <a:lumMod val="6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Figure_1!$N$2:$N$11</c:f>
              <c:numCache>
                <c:formatCode>###0</c:formatCode>
                <c:ptCount val="10"/>
                <c:pt idx="0">
                  <c:v>3</c:v>
                </c:pt>
                <c:pt idx="1">
                  <c:v>6</c:v>
                </c:pt>
                <c:pt idx="2">
                  <c:v>1</c:v>
                </c:pt>
                <c:pt idx="3">
                  <c:v>1</c:v>
                </c:pt>
                <c:pt idx="4">
                  <c:v>2</c:v>
                </c:pt>
                <c:pt idx="5">
                  <c:v>2</c:v>
                </c:pt>
                <c:pt idx="6">
                  <c:v>0</c:v>
                </c:pt>
                <c:pt idx="7">
                  <c:v>3</c:v>
                </c:pt>
                <c:pt idx="8">
                  <c:v>0</c:v>
                </c:pt>
                <c:pt idx="9">
                  <c:v>1</c:v>
                </c:pt>
              </c:numCache>
            </c:numRef>
          </c:val>
        </c:ser>
        <c:ser>
          <c:idx val="12"/>
          <c:order val="12"/>
          <c:tx>
            <c:strRef>
              <c:f>Figure_1!$O$1</c:f>
              <c:strCache>
                <c:ptCount val="1"/>
                <c:pt idx="0">
                  <c:v>2012</c:v>
                </c:pt>
              </c:strCache>
            </c:strRef>
          </c:tx>
          <c:spPr>
            <a:solidFill>
              <a:schemeClr val="accent1">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Figure_1!$O$2:$O$11</c:f>
              <c:numCache>
                <c:formatCode>###0</c:formatCode>
                <c:ptCount val="10"/>
                <c:pt idx="0">
                  <c:v>7</c:v>
                </c:pt>
                <c:pt idx="1">
                  <c:v>5</c:v>
                </c:pt>
                <c:pt idx="2">
                  <c:v>2</c:v>
                </c:pt>
                <c:pt idx="3">
                  <c:v>0</c:v>
                </c:pt>
                <c:pt idx="4">
                  <c:v>1</c:v>
                </c:pt>
                <c:pt idx="5">
                  <c:v>3</c:v>
                </c:pt>
                <c:pt idx="6">
                  <c:v>1</c:v>
                </c:pt>
                <c:pt idx="7">
                  <c:v>0</c:v>
                </c:pt>
                <c:pt idx="8">
                  <c:v>1</c:v>
                </c:pt>
                <c:pt idx="9">
                  <c:v>1</c:v>
                </c:pt>
              </c:numCache>
            </c:numRef>
          </c:val>
        </c:ser>
        <c:ser>
          <c:idx val="13"/>
          <c:order val="13"/>
          <c:tx>
            <c:strRef>
              <c:f>Figure_1!$P$1</c:f>
              <c:strCache>
                <c:ptCount val="1"/>
                <c:pt idx="0">
                  <c:v>2013</c:v>
                </c:pt>
              </c:strCache>
            </c:strRef>
          </c:tx>
          <c:spPr>
            <a:solidFill>
              <a:schemeClr val="accent2">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Figure_1!$P$2:$P$11</c:f>
              <c:numCache>
                <c:formatCode>###0</c:formatCode>
                <c:ptCount val="10"/>
                <c:pt idx="0">
                  <c:v>4</c:v>
                </c:pt>
                <c:pt idx="1">
                  <c:v>3</c:v>
                </c:pt>
                <c:pt idx="2">
                  <c:v>4</c:v>
                </c:pt>
                <c:pt idx="3">
                  <c:v>1</c:v>
                </c:pt>
                <c:pt idx="4">
                  <c:v>5</c:v>
                </c:pt>
                <c:pt idx="5">
                  <c:v>3</c:v>
                </c:pt>
                <c:pt idx="6">
                  <c:v>1</c:v>
                </c:pt>
                <c:pt idx="7">
                  <c:v>0</c:v>
                </c:pt>
                <c:pt idx="8">
                  <c:v>0</c:v>
                </c:pt>
                <c:pt idx="9">
                  <c:v>0</c:v>
                </c:pt>
              </c:numCache>
            </c:numRef>
          </c:val>
        </c:ser>
        <c:ser>
          <c:idx val="14"/>
          <c:order val="14"/>
          <c:tx>
            <c:strRef>
              <c:f>Figure_1!$Q$1</c:f>
              <c:strCache>
                <c:ptCount val="1"/>
                <c:pt idx="0">
                  <c:v>2014</c:v>
                </c:pt>
              </c:strCache>
            </c:strRef>
          </c:tx>
          <c:spPr>
            <a:solidFill>
              <a:schemeClr val="accent3">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Figure_1!$Q$2:$Q$11</c:f>
              <c:numCache>
                <c:formatCode>###0</c:formatCode>
                <c:ptCount val="10"/>
                <c:pt idx="0">
                  <c:v>5</c:v>
                </c:pt>
                <c:pt idx="1">
                  <c:v>5</c:v>
                </c:pt>
                <c:pt idx="2">
                  <c:v>7</c:v>
                </c:pt>
                <c:pt idx="3">
                  <c:v>3</c:v>
                </c:pt>
                <c:pt idx="4">
                  <c:v>3</c:v>
                </c:pt>
                <c:pt idx="5">
                  <c:v>4</c:v>
                </c:pt>
                <c:pt idx="6">
                  <c:v>1</c:v>
                </c:pt>
                <c:pt idx="7">
                  <c:v>1</c:v>
                </c:pt>
                <c:pt idx="8">
                  <c:v>3</c:v>
                </c:pt>
                <c:pt idx="9">
                  <c:v>0</c:v>
                </c:pt>
              </c:numCache>
            </c:numRef>
          </c:val>
        </c:ser>
        <c:ser>
          <c:idx val="15"/>
          <c:order val="15"/>
          <c:tx>
            <c:strRef>
              <c:f>Figure_1!$R$1</c:f>
              <c:strCache>
                <c:ptCount val="1"/>
                <c:pt idx="0">
                  <c:v>2015</c:v>
                </c:pt>
              </c:strCache>
            </c:strRef>
          </c:tx>
          <c:spPr>
            <a:solidFill>
              <a:schemeClr val="accent4">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Figure_1!$R$2:$R$11</c:f>
              <c:numCache>
                <c:formatCode>###0</c:formatCode>
                <c:ptCount val="10"/>
                <c:pt idx="0">
                  <c:v>2</c:v>
                </c:pt>
                <c:pt idx="1">
                  <c:v>5</c:v>
                </c:pt>
                <c:pt idx="2">
                  <c:v>2</c:v>
                </c:pt>
                <c:pt idx="3">
                  <c:v>3</c:v>
                </c:pt>
                <c:pt idx="4">
                  <c:v>2</c:v>
                </c:pt>
                <c:pt idx="5">
                  <c:v>3</c:v>
                </c:pt>
                <c:pt idx="6">
                  <c:v>1</c:v>
                </c:pt>
                <c:pt idx="7">
                  <c:v>2</c:v>
                </c:pt>
                <c:pt idx="8">
                  <c:v>2</c:v>
                </c:pt>
                <c:pt idx="9">
                  <c:v>0</c:v>
                </c:pt>
              </c:numCache>
            </c:numRef>
          </c:val>
        </c:ser>
        <c:ser>
          <c:idx val="16"/>
          <c:order val="16"/>
          <c:tx>
            <c:strRef>
              <c:f>Figure_1!$S$1</c:f>
              <c:strCache>
                <c:ptCount val="1"/>
                <c:pt idx="0">
                  <c:v>2016</c:v>
                </c:pt>
              </c:strCache>
            </c:strRef>
          </c:tx>
          <c:spPr>
            <a:solidFill>
              <a:schemeClr val="accent5">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Figure_1!$S$2:$S$11</c:f>
              <c:numCache>
                <c:formatCode>###0</c:formatCode>
                <c:ptCount val="10"/>
                <c:pt idx="0">
                  <c:v>10</c:v>
                </c:pt>
                <c:pt idx="1">
                  <c:v>1</c:v>
                </c:pt>
                <c:pt idx="2">
                  <c:v>5</c:v>
                </c:pt>
                <c:pt idx="3">
                  <c:v>1</c:v>
                </c:pt>
                <c:pt idx="4">
                  <c:v>2</c:v>
                </c:pt>
                <c:pt idx="5">
                  <c:v>0</c:v>
                </c:pt>
                <c:pt idx="6">
                  <c:v>2</c:v>
                </c:pt>
                <c:pt idx="7">
                  <c:v>4</c:v>
                </c:pt>
                <c:pt idx="8">
                  <c:v>3</c:v>
                </c:pt>
                <c:pt idx="9">
                  <c:v>2</c:v>
                </c:pt>
              </c:numCache>
            </c:numRef>
          </c:val>
        </c:ser>
        <c:ser>
          <c:idx val="17"/>
          <c:order val="17"/>
          <c:tx>
            <c:strRef>
              <c:f>Figure_1!$T$1</c:f>
              <c:strCache>
                <c:ptCount val="1"/>
                <c:pt idx="0">
                  <c:v>2017</c:v>
                </c:pt>
              </c:strCache>
            </c:strRef>
          </c:tx>
          <c:spPr>
            <a:solidFill>
              <a:schemeClr val="accent6">
                <a:lumMod val="80000"/>
                <a:lumOff val="2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Figure_1!$T$2:$T$11</c:f>
              <c:numCache>
                <c:formatCode>###0</c:formatCode>
                <c:ptCount val="10"/>
                <c:pt idx="0">
                  <c:v>13</c:v>
                </c:pt>
                <c:pt idx="1">
                  <c:v>4</c:v>
                </c:pt>
                <c:pt idx="2">
                  <c:v>3</c:v>
                </c:pt>
                <c:pt idx="3">
                  <c:v>6</c:v>
                </c:pt>
                <c:pt idx="4">
                  <c:v>1</c:v>
                </c:pt>
                <c:pt idx="5">
                  <c:v>2</c:v>
                </c:pt>
                <c:pt idx="6">
                  <c:v>3</c:v>
                </c:pt>
                <c:pt idx="7">
                  <c:v>5</c:v>
                </c:pt>
                <c:pt idx="8">
                  <c:v>1</c:v>
                </c:pt>
                <c:pt idx="9">
                  <c:v>3</c:v>
                </c:pt>
              </c:numCache>
            </c:numRef>
          </c:val>
        </c:ser>
        <c:ser>
          <c:idx val="18"/>
          <c:order val="18"/>
          <c:tx>
            <c:strRef>
              <c:f>Figure_1!$U$1</c:f>
              <c:strCache>
                <c:ptCount val="1"/>
                <c:pt idx="0">
                  <c:v>2018</c:v>
                </c:pt>
              </c:strCache>
            </c:strRef>
          </c:tx>
          <c:spPr>
            <a:solidFill>
              <a:schemeClr val="accent1">
                <a:lumMod val="8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Figure_1!$U$2:$U$11</c:f>
              <c:numCache>
                <c:formatCode>###0</c:formatCode>
                <c:ptCount val="10"/>
                <c:pt idx="0">
                  <c:v>16</c:v>
                </c:pt>
                <c:pt idx="1">
                  <c:v>4</c:v>
                </c:pt>
                <c:pt idx="2">
                  <c:v>4</c:v>
                </c:pt>
                <c:pt idx="3">
                  <c:v>9</c:v>
                </c:pt>
                <c:pt idx="4">
                  <c:v>7</c:v>
                </c:pt>
                <c:pt idx="5">
                  <c:v>3</c:v>
                </c:pt>
                <c:pt idx="6">
                  <c:v>5</c:v>
                </c:pt>
                <c:pt idx="7">
                  <c:v>1</c:v>
                </c:pt>
                <c:pt idx="8">
                  <c:v>0</c:v>
                </c:pt>
                <c:pt idx="9">
                  <c:v>1</c:v>
                </c:pt>
              </c:numCache>
            </c:numRef>
          </c:val>
        </c:ser>
        <c:ser>
          <c:idx val="19"/>
          <c:order val="19"/>
          <c:tx>
            <c:strRef>
              <c:f>Figure_1!$V$1</c:f>
              <c:strCache>
                <c:ptCount val="1"/>
                <c:pt idx="0">
                  <c:v>2019</c:v>
                </c:pt>
              </c:strCache>
            </c:strRef>
          </c:tx>
          <c:spPr>
            <a:solidFill>
              <a:schemeClr val="accent2">
                <a:lumMod val="8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Figure_1!$V$2:$V$11</c:f>
              <c:numCache>
                <c:formatCode>###0</c:formatCode>
                <c:ptCount val="10"/>
                <c:pt idx="0">
                  <c:v>17</c:v>
                </c:pt>
                <c:pt idx="1">
                  <c:v>11</c:v>
                </c:pt>
                <c:pt idx="2">
                  <c:v>8</c:v>
                </c:pt>
                <c:pt idx="3">
                  <c:v>2</c:v>
                </c:pt>
                <c:pt idx="4">
                  <c:v>7</c:v>
                </c:pt>
                <c:pt idx="5">
                  <c:v>2</c:v>
                </c:pt>
                <c:pt idx="6">
                  <c:v>9</c:v>
                </c:pt>
                <c:pt idx="7">
                  <c:v>2</c:v>
                </c:pt>
                <c:pt idx="8">
                  <c:v>3</c:v>
                </c:pt>
                <c:pt idx="9">
                  <c:v>2</c:v>
                </c:pt>
              </c:numCache>
            </c:numRef>
          </c:val>
        </c:ser>
        <c:ser>
          <c:idx val="20"/>
          <c:order val="20"/>
          <c:tx>
            <c:strRef>
              <c:f>Figure_1!$W$1</c:f>
              <c:strCache>
                <c:ptCount val="1"/>
                <c:pt idx="0">
                  <c:v>2020</c:v>
                </c:pt>
              </c:strCache>
            </c:strRef>
          </c:tx>
          <c:spPr>
            <a:solidFill>
              <a:schemeClr val="accent3">
                <a:lumMod val="8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Figure_1!$W$2:$W$11</c:f>
              <c:numCache>
                <c:formatCode>###0</c:formatCode>
                <c:ptCount val="10"/>
                <c:pt idx="0">
                  <c:v>19</c:v>
                </c:pt>
                <c:pt idx="1">
                  <c:v>8</c:v>
                </c:pt>
                <c:pt idx="2">
                  <c:v>2</c:v>
                </c:pt>
                <c:pt idx="3">
                  <c:v>4</c:v>
                </c:pt>
                <c:pt idx="4">
                  <c:v>3</c:v>
                </c:pt>
                <c:pt idx="5">
                  <c:v>5</c:v>
                </c:pt>
                <c:pt idx="6">
                  <c:v>5</c:v>
                </c:pt>
                <c:pt idx="7">
                  <c:v>3</c:v>
                </c:pt>
                <c:pt idx="8">
                  <c:v>1</c:v>
                </c:pt>
                <c:pt idx="9">
                  <c:v>1</c:v>
                </c:pt>
              </c:numCache>
            </c:numRef>
          </c:val>
        </c:ser>
        <c:ser>
          <c:idx val="21"/>
          <c:order val="21"/>
          <c:tx>
            <c:strRef>
              <c:f>Figure_1!$X$1</c:f>
              <c:strCache>
                <c:ptCount val="1"/>
                <c:pt idx="0">
                  <c:v>2021</c:v>
                </c:pt>
              </c:strCache>
            </c:strRef>
          </c:tx>
          <c:spPr>
            <a:solidFill>
              <a:schemeClr val="accent4">
                <a:lumMod val="80000"/>
              </a:schemeClr>
            </a:solidFill>
            <a:ln>
              <a:noFill/>
            </a:ln>
            <a:effectLst/>
          </c:spPr>
          <c:invertIfNegative val="0"/>
          <c:cat>
            <c:strRef>
              <c:f>Figure_1!$B$2:$B$11</c:f>
              <c:strCache>
                <c:ptCount val="10"/>
                <c:pt idx="0">
                  <c:v>China</c:v>
                </c:pt>
                <c:pt idx="1">
                  <c:v>United States</c:v>
                </c:pt>
                <c:pt idx="2">
                  <c:v>Australia</c:v>
                </c:pt>
                <c:pt idx="3">
                  <c:v>South Africa</c:v>
                </c:pt>
                <c:pt idx="4">
                  <c:v>India</c:v>
                </c:pt>
                <c:pt idx="5">
                  <c:v>United Kingdom</c:v>
                </c:pt>
                <c:pt idx="6">
                  <c:v>Russian Federation</c:v>
                </c:pt>
                <c:pt idx="7">
                  <c:v>Canada</c:v>
                </c:pt>
                <c:pt idx="8">
                  <c:v>Japan</c:v>
                </c:pt>
                <c:pt idx="9">
                  <c:v>Germany</c:v>
                </c:pt>
              </c:strCache>
            </c:strRef>
          </c:cat>
          <c:val>
            <c:numRef>
              <c:f>Figure_1!$X$2:$X$11</c:f>
              <c:numCache>
                <c:formatCode>###0</c:formatCode>
                <c:ptCount val="10"/>
                <c:pt idx="0">
                  <c:v>19</c:v>
                </c:pt>
                <c:pt idx="1">
                  <c:v>6</c:v>
                </c:pt>
                <c:pt idx="2">
                  <c:v>3</c:v>
                </c:pt>
                <c:pt idx="3">
                  <c:v>5</c:v>
                </c:pt>
                <c:pt idx="4">
                  <c:v>5</c:v>
                </c:pt>
                <c:pt idx="5">
                  <c:v>2</c:v>
                </c:pt>
                <c:pt idx="6">
                  <c:v>7</c:v>
                </c:pt>
                <c:pt idx="7">
                  <c:v>0</c:v>
                </c:pt>
                <c:pt idx="8">
                  <c:v>4</c:v>
                </c:pt>
                <c:pt idx="9">
                  <c:v>2</c:v>
                </c:pt>
              </c:numCache>
            </c:numRef>
          </c:val>
        </c:ser>
        <c:dLbls>
          <c:showLegendKey val="0"/>
          <c:showVal val="0"/>
          <c:showCatName val="0"/>
          <c:showSerName val="0"/>
          <c:showPercent val="0"/>
          <c:showBubbleSize val="0"/>
        </c:dLbls>
        <c:gapWidth val="30"/>
        <c:overlap val="100"/>
        <c:axId val="538401976"/>
        <c:axId val="538401192"/>
      </c:barChart>
      <c:catAx>
        <c:axId val="538401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crossAx val="538401192"/>
        <c:crosses val="autoZero"/>
        <c:auto val="1"/>
        <c:lblAlgn val="ctr"/>
        <c:lblOffset val="100"/>
        <c:noMultiLvlLbl val="0"/>
      </c:catAx>
      <c:valAx>
        <c:axId val="5384011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MX" sz="1200" b="1"/>
                  <a:t>Original Articles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MX"/>
          </a:p>
        </c:txPr>
        <c:crossAx val="538401976"/>
        <c:crosses val="autoZero"/>
        <c:crossBetween val="between"/>
      </c:valAx>
      <c:spPr>
        <a:noFill/>
        <a:ln>
          <a:noFill/>
        </a:ln>
        <a:effectLst/>
      </c:spPr>
    </c:plotArea>
    <c:legend>
      <c:legendPos val="b"/>
      <c:layout>
        <c:manualLayout>
          <c:xMode val="edge"/>
          <c:yMode val="edge"/>
          <c:x val="0.54429682539682545"/>
          <c:y val="7.3124722222222202E-2"/>
          <c:w val="0.401150417422312"/>
          <c:h val="0.2982352777777777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Figure_2!$B$1</c:f>
              <c:strCache>
                <c:ptCount val="1"/>
                <c:pt idx="0">
                  <c:v>Articles</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trendline>
            <c:spPr>
              <a:ln w="19050" cap="rnd">
                <a:solidFill>
                  <a:srgbClr val="C00000"/>
                </a:solidFill>
                <a:prstDash val="sysDot"/>
              </a:ln>
              <a:effectLst/>
            </c:spPr>
            <c:trendlineType val="poly"/>
            <c:order val="2"/>
            <c:dispRSqr val="1"/>
            <c:dispEq val="1"/>
            <c:trendlineLbl>
              <c:layout>
                <c:manualLayout>
                  <c:x val="-0.1690220238095238"/>
                  <c:y val="0.13912388888888888"/>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trendlineLbl>
          </c:trendline>
          <c:trendline>
            <c:spPr>
              <a:ln w="19050" cap="rnd">
                <a:solidFill>
                  <a:schemeClr val="accent1"/>
                </a:solidFill>
                <a:prstDash val="sysDot"/>
              </a:ln>
              <a:effectLst/>
            </c:spPr>
            <c:trendlineType val="linear"/>
            <c:dispRSqr val="1"/>
            <c:dispEq val="1"/>
            <c:trendlineLbl>
              <c:layout>
                <c:manualLayout>
                  <c:x val="-0.37120158730158731"/>
                  <c:y val="0.19955666666666666"/>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trendlineLbl>
          </c:trendline>
          <c:xVal>
            <c:numRef>
              <c:f>Figure_2!$A$2:$A$23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xVal>
          <c:yVal>
            <c:numRef>
              <c:f>Figure_2!$B$2:$B$23</c:f>
              <c:numCache>
                <c:formatCode>General</c:formatCode>
                <c:ptCount val="22"/>
                <c:pt idx="0">
                  <c:v>9</c:v>
                </c:pt>
                <c:pt idx="1">
                  <c:v>10</c:v>
                </c:pt>
                <c:pt idx="2">
                  <c:v>10</c:v>
                </c:pt>
                <c:pt idx="3">
                  <c:v>2</c:v>
                </c:pt>
                <c:pt idx="4">
                  <c:v>6</c:v>
                </c:pt>
                <c:pt idx="5">
                  <c:v>10</c:v>
                </c:pt>
                <c:pt idx="6">
                  <c:v>17</c:v>
                </c:pt>
                <c:pt idx="7">
                  <c:v>24</c:v>
                </c:pt>
                <c:pt idx="8">
                  <c:v>21</c:v>
                </c:pt>
                <c:pt idx="9">
                  <c:v>24</c:v>
                </c:pt>
                <c:pt idx="10">
                  <c:v>27</c:v>
                </c:pt>
                <c:pt idx="11">
                  <c:v>25</c:v>
                </c:pt>
                <c:pt idx="12">
                  <c:v>30</c:v>
                </c:pt>
                <c:pt idx="13">
                  <c:v>33</c:v>
                </c:pt>
                <c:pt idx="14">
                  <c:v>47</c:v>
                </c:pt>
                <c:pt idx="15">
                  <c:v>38</c:v>
                </c:pt>
                <c:pt idx="16">
                  <c:v>52</c:v>
                </c:pt>
                <c:pt idx="17">
                  <c:v>65</c:v>
                </c:pt>
                <c:pt idx="18">
                  <c:v>76</c:v>
                </c:pt>
                <c:pt idx="19">
                  <c:v>95</c:v>
                </c:pt>
                <c:pt idx="20">
                  <c:v>93</c:v>
                </c:pt>
                <c:pt idx="21">
                  <c:v>97</c:v>
                </c:pt>
              </c:numCache>
            </c:numRef>
          </c:yVal>
          <c:smooth val="0"/>
        </c:ser>
        <c:dLbls>
          <c:showLegendKey val="0"/>
          <c:showVal val="0"/>
          <c:showCatName val="0"/>
          <c:showSerName val="0"/>
          <c:showPercent val="0"/>
          <c:showBubbleSize val="0"/>
        </c:dLbls>
        <c:axId val="672817264"/>
        <c:axId val="672816480"/>
      </c:scatterChart>
      <c:valAx>
        <c:axId val="6728172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MX" sz="1200" b="1"/>
                  <a:t>Years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672816480"/>
        <c:crosses val="autoZero"/>
        <c:crossBetween val="midCat"/>
      </c:valAx>
      <c:valAx>
        <c:axId val="67281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200" b="1"/>
                  <a:t>Original Articles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6728172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123825</xdr:colOff>
      <xdr:row>13</xdr:row>
      <xdr:rowOff>157162</xdr:rowOff>
    </xdr:from>
    <xdr:to>
      <xdr:col>15</xdr:col>
      <xdr:colOff>239400</xdr:colOff>
      <xdr:row>32</xdr:row>
      <xdr:rowOff>137662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0.34733</cdr:x>
      <cdr:y>0.03641</cdr:y>
    </cdr:from>
    <cdr:to>
      <cdr:x>0.44979</cdr:x>
      <cdr:y>0.1016</cdr:y>
    </cdr:to>
    <cdr:sp macro="" textlink="">
      <cdr:nvSpPr>
        <cdr:cNvPr id="2" name="Rectángulo 1"/>
        <cdr:cNvSpPr/>
      </cdr:nvSpPr>
      <cdr:spPr>
        <a:xfrm xmlns:a="http://schemas.openxmlformats.org/drawingml/2006/main">
          <a:off x="1750520" y="131062"/>
          <a:ext cx="516429" cy="2346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n=19</a:t>
          </a:r>
        </a:p>
      </cdr:txBody>
    </cdr:sp>
  </cdr:relSizeAnchor>
  <cdr:relSizeAnchor xmlns:cdr="http://schemas.openxmlformats.org/drawingml/2006/chartDrawing">
    <cdr:from>
      <cdr:x>0.37486</cdr:x>
      <cdr:y>0.11292</cdr:y>
    </cdr:from>
    <cdr:to>
      <cdr:x>0.47058</cdr:x>
      <cdr:y>0.17811</cdr:y>
    </cdr:to>
    <cdr:sp macro="" textlink="">
      <cdr:nvSpPr>
        <cdr:cNvPr id="3" name="Rectángulo 2"/>
        <cdr:cNvSpPr/>
      </cdr:nvSpPr>
      <cdr:spPr>
        <a:xfrm xmlns:a="http://schemas.openxmlformats.org/drawingml/2006/main">
          <a:off x="1889301" y="406520"/>
          <a:ext cx="482424"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n=22</a:t>
          </a:r>
        </a:p>
      </cdr:txBody>
    </cdr:sp>
  </cdr:relSizeAnchor>
  <cdr:relSizeAnchor xmlns:cdr="http://schemas.openxmlformats.org/drawingml/2006/chartDrawing">
    <cdr:from>
      <cdr:x>0.43609</cdr:x>
      <cdr:y>0.19145</cdr:y>
    </cdr:from>
    <cdr:to>
      <cdr:x>0.54807</cdr:x>
      <cdr:y>0.25664</cdr:y>
    </cdr:to>
    <cdr:sp macro="" textlink="">
      <cdr:nvSpPr>
        <cdr:cNvPr id="4" name="Rectángulo 3"/>
        <cdr:cNvSpPr/>
      </cdr:nvSpPr>
      <cdr:spPr>
        <a:xfrm xmlns:a="http://schemas.openxmlformats.org/drawingml/2006/main">
          <a:off x="2197872" y="689212"/>
          <a:ext cx="564378"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n=31</a:t>
          </a:r>
        </a:p>
      </cdr:txBody>
    </cdr:sp>
  </cdr:relSizeAnchor>
  <cdr:relSizeAnchor xmlns:cdr="http://schemas.openxmlformats.org/drawingml/2006/chartDrawing">
    <cdr:from>
      <cdr:x>0.45563</cdr:x>
      <cdr:y>0.27156</cdr:y>
    </cdr:from>
    <cdr:to>
      <cdr:x>0.57074</cdr:x>
      <cdr:y>0.33675</cdr:y>
    </cdr:to>
    <cdr:sp macro="" textlink="">
      <cdr:nvSpPr>
        <cdr:cNvPr id="5" name="Rectángulo 4"/>
        <cdr:cNvSpPr/>
      </cdr:nvSpPr>
      <cdr:spPr>
        <a:xfrm xmlns:a="http://schemas.openxmlformats.org/drawingml/2006/main">
          <a:off x="2296373" y="977624"/>
          <a:ext cx="580177"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n=37</a:t>
          </a:r>
        </a:p>
      </cdr:txBody>
    </cdr:sp>
  </cdr:relSizeAnchor>
  <cdr:relSizeAnchor xmlns:cdr="http://schemas.openxmlformats.org/drawingml/2006/chartDrawing">
    <cdr:from>
      <cdr:x>0.4613</cdr:x>
      <cdr:y>0.3503</cdr:y>
    </cdr:from>
    <cdr:to>
      <cdr:x>0.56507</cdr:x>
      <cdr:y>0.41549</cdr:y>
    </cdr:to>
    <cdr:sp macro="" textlink="">
      <cdr:nvSpPr>
        <cdr:cNvPr id="6" name="Rectángulo 5"/>
        <cdr:cNvSpPr/>
      </cdr:nvSpPr>
      <cdr:spPr>
        <a:xfrm xmlns:a="http://schemas.openxmlformats.org/drawingml/2006/main">
          <a:off x="2324948" y="1261083"/>
          <a:ext cx="523027" cy="2346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n=39</a:t>
          </a:r>
        </a:p>
      </cdr:txBody>
    </cdr:sp>
  </cdr:relSizeAnchor>
  <cdr:relSizeAnchor xmlns:cdr="http://schemas.openxmlformats.org/drawingml/2006/chartDrawing">
    <cdr:from>
      <cdr:x>0.48873</cdr:x>
      <cdr:y>0.43602</cdr:y>
    </cdr:from>
    <cdr:to>
      <cdr:x>0.60098</cdr:x>
      <cdr:y>0.50122</cdr:y>
    </cdr:to>
    <cdr:sp macro="" textlink="">
      <cdr:nvSpPr>
        <cdr:cNvPr id="7" name="Rectángulo 6"/>
        <cdr:cNvSpPr/>
      </cdr:nvSpPr>
      <cdr:spPr>
        <a:xfrm xmlns:a="http://schemas.openxmlformats.org/drawingml/2006/main">
          <a:off x="2463174" y="1569689"/>
          <a:ext cx="565776"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n=44</a:t>
          </a:r>
        </a:p>
      </cdr:txBody>
    </cdr:sp>
  </cdr:relSizeAnchor>
  <cdr:relSizeAnchor xmlns:cdr="http://schemas.openxmlformats.org/drawingml/2006/chartDrawing">
    <cdr:from>
      <cdr:x>0.51237</cdr:x>
      <cdr:y>0.51445</cdr:y>
    </cdr:from>
    <cdr:to>
      <cdr:x>0.6161</cdr:x>
      <cdr:y>0.57964</cdr:y>
    </cdr:to>
    <cdr:sp macro="" textlink="">
      <cdr:nvSpPr>
        <cdr:cNvPr id="8" name="Rectángulo 7"/>
        <cdr:cNvSpPr/>
      </cdr:nvSpPr>
      <cdr:spPr>
        <a:xfrm xmlns:a="http://schemas.openxmlformats.org/drawingml/2006/main">
          <a:off x="2582350" y="1852005"/>
          <a:ext cx="522799"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n=53</a:t>
          </a:r>
        </a:p>
      </cdr:txBody>
    </cdr:sp>
  </cdr:relSizeAnchor>
  <cdr:relSizeAnchor xmlns:cdr="http://schemas.openxmlformats.org/drawingml/2006/chartDrawing">
    <cdr:from>
      <cdr:x>0.53197</cdr:x>
      <cdr:y>0.5952</cdr:y>
    </cdr:from>
    <cdr:to>
      <cdr:x>0.62555</cdr:x>
      <cdr:y>0.66039</cdr:y>
    </cdr:to>
    <cdr:sp macro="" textlink="">
      <cdr:nvSpPr>
        <cdr:cNvPr id="9" name="Rectángulo 8"/>
        <cdr:cNvSpPr/>
      </cdr:nvSpPr>
      <cdr:spPr>
        <a:xfrm xmlns:a="http://schemas.openxmlformats.org/drawingml/2006/main">
          <a:off x="2681111" y="2142703"/>
          <a:ext cx="471663" cy="2346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n=56</a:t>
          </a:r>
        </a:p>
      </cdr:txBody>
    </cdr:sp>
  </cdr:relSizeAnchor>
  <cdr:relSizeAnchor xmlns:cdr="http://schemas.openxmlformats.org/drawingml/2006/chartDrawing">
    <cdr:from>
      <cdr:x>0.69896</cdr:x>
      <cdr:y>0.67002</cdr:y>
    </cdr:from>
    <cdr:to>
      <cdr:x>0.79942</cdr:x>
      <cdr:y>0.73521</cdr:y>
    </cdr:to>
    <cdr:sp macro="" textlink="">
      <cdr:nvSpPr>
        <cdr:cNvPr id="10" name="Rectángulo 9"/>
        <cdr:cNvSpPr/>
      </cdr:nvSpPr>
      <cdr:spPr>
        <a:xfrm xmlns:a="http://schemas.openxmlformats.org/drawingml/2006/main">
          <a:off x="3522759" y="2412065"/>
          <a:ext cx="506316" cy="2346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n=88</a:t>
          </a:r>
        </a:p>
      </cdr:txBody>
    </cdr:sp>
  </cdr:relSizeAnchor>
  <cdr:relSizeAnchor xmlns:cdr="http://schemas.openxmlformats.org/drawingml/2006/chartDrawing">
    <cdr:from>
      <cdr:x>0.88068</cdr:x>
      <cdr:y>0.74876</cdr:y>
    </cdr:from>
    <cdr:to>
      <cdr:x>1</cdr:x>
      <cdr:y>0.81395</cdr:y>
    </cdr:to>
    <cdr:sp macro="" textlink="">
      <cdr:nvSpPr>
        <cdr:cNvPr id="11" name="Rectángulo 10"/>
        <cdr:cNvSpPr/>
      </cdr:nvSpPr>
      <cdr:spPr>
        <a:xfrm xmlns:a="http://schemas.openxmlformats.org/drawingml/2006/main">
          <a:off x="4438650" y="2695525"/>
          <a:ext cx="601350" cy="2346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MX">
              <a:solidFill>
                <a:sysClr val="windowText" lastClr="000000"/>
              </a:solidFill>
            </a:rPr>
            <a:t>n=132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333375</xdr:colOff>
      <xdr:row>1</xdr:row>
      <xdr:rowOff>166685</xdr:rowOff>
    </xdr:from>
    <xdr:to>
      <xdr:col>9</xdr:col>
      <xdr:colOff>39375</xdr:colOff>
      <xdr:row>20</xdr:row>
      <xdr:rowOff>147185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12"/>
  <sheetViews>
    <sheetView tabSelected="1" topLeftCell="AX293" zoomScaleNormal="100" workbookViewId="0">
      <selection activeCell="BE315" sqref="BE315"/>
    </sheetView>
  </sheetViews>
  <sheetFormatPr baseColWidth="10" defaultColWidth="17.7109375" defaultRowHeight="15" customHeight="1" x14ac:dyDescent="0.2"/>
  <cols>
    <col min="1" max="1" width="4" bestFit="1" customWidth="1"/>
    <col min="2" max="4" width="21" customWidth="1"/>
    <col min="5" max="5" width="5" bestFit="1" customWidth="1"/>
    <col min="6" max="6" width="21" customWidth="1"/>
    <col min="7" max="7" width="7.28515625" bestFit="1" customWidth="1"/>
    <col min="8" max="8" width="17" bestFit="1" customWidth="1"/>
    <col min="9" max="9" width="21" customWidth="1"/>
    <col min="10" max="10" width="9.5703125" bestFit="1" customWidth="1"/>
    <col min="11" max="11" width="11.140625" bestFit="1" customWidth="1"/>
    <col min="12" max="12" width="10.42578125" bestFit="1" customWidth="1"/>
    <col min="13" max="13" width="7.85546875" bestFit="1" customWidth="1"/>
    <col min="14" max="24" width="21" customWidth="1"/>
    <col min="25" max="25" width="36.85546875" customWidth="1"/>
    <col min="26" max="26" width="47.5703125" customWidth="1"/>
    <col min="27" max="51" width="21" customWidth="1"/>
    <col min="52" max="52" width="15.5703125" bestFit="1" customWidth="1"/>
    <col min="53" max="53" width="21" customWidth="1"/>
    <col min="54" max="54" width="7.28515625" bestFit="1" customWidth="1"/>
    <col min="55" max="55" width="17.85546875" bestFit="1" customWidth="1"/>
    <col min="56" max="257" width="21" customWidth="1"/>
  </cols>
  <sheetData>
    <row r="1" spans="1:57" ht="15" customHeight="1" x14ac:dyDescent="0.2">
      <c r="A1" s="3" t="s">
        <v>11654</v>
      </c>
      <c r="B1" s="3"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4" t="s">
        <v>11653</v>
      </c>
      <c r="BE1" s="4" t="s">
        <v>11851</v>
      </c>
    </row>
    <row r="2" spans="1:57" ht="15" customHeight="1" x14ac:dyDescent="0.2">
      <c r="A2">
        <v>1</v>
      </c>
      <c r="B2" t="s">
        <v>54</v>
      </c>
      <c r="C2" t="s">
        <v>55</v>
      </c>
      <c r="D2" t="s">
        <v>56</v>
      </c>
      <c r="E2">
        <v>2021</v>
      </c>
      <c r="F2" t="s">
        <v>57</v>
      </c>
      <c r="G2">
        <v>119</v>
      </c>
      <c r="I2">
        <v>103351</v>
      </c>
      <c r="M2">
        <v>0</v>
      </c>
      <c r="N2" t="s">
        <v>58</v>
      </c>
      <c r="O2" t="s">
        <v>59</v>
      </c>
      <c r="P2" t="s">
        <v>60</v>
      </c>
      <c r="Q2" t="s">
        <v>61</v>
      </c>
      <c r="R2" t="s">
        <v>62</v>
      </c>
      <c r="S2" t="s">
        <v>63</v>
      </c>
      <c r="Y2" s="66" t="s">
        <v>11883</v>
      </c>
      <c r="Z2" s="44" t="s">
        <v>64</v>
      </c>
      <c r="AA2" t="s">
        <v>65</v>
      </c>
      <c r="AJ2" t="s">
        <v>66</v>
      </c>
      <c r="AK2" t="s">
        <v>67</v>
      </c>
      <c r="AN2" t="s">
        <v>68</v>
      </c>
      <c r="AS2">
        <v>2642751</v>
      </c>
      <c r="AW2" t="s">
        <v>69</v>
      </c>
      <c r="AX2" t="s">
        <v>57</v>
      </c>
      <c r="AY2" t="s">
        <v>70</v>
      </c>
      <c r="AZ2" t="s">
        <v>71</v>
      </c>
      <c r="BB2" t="s">
        <v>72</v>
      </c>
      <c r="BC2" t="s">
        <v>73</v>
      </c>
      <c r="BD2" t="s">
        <v>11656</v>
      </c>
      <c r="BE2" t="s">
        <v>11786</v>
      </c>
    </row>
    <row r="3" spans="1:57" ht="15" customHeight="1" x14ac:dyDescent="0.2">
      <c r="A3">
        <v>2</v>
      </c>
      <c r="B3" t="s">
        <v>74</v>
      </c>
      <c r="C3" t="s">
        <v>75</v>
      </c>
      <c r="D3" t="s">
        <v>76</v>
      </c>
      <c r="E3">
        <v>2021</v>
      </c>
      <c r="F3" t="s">
        <v>77</v>
      </c>
      <c r="G3">
        <v>13</v>
      </c>
      <c r="H3">
        <v>24</v>
      </c>
      <c r="I3">
        <v>14048</v>
      </c>
      <c r="M3">
        <v>0</v>
      </c>
      <c r="N3" t="s">
        <v>78</v>
      </c>
      <c r="O3" t="s">
        <v>79</v>
      </c>
      <c r="P3" t="s">
        <v>80</v>
      </c>
      <c r="Q3" t="s">
        <v>81</v>
      </c>
      <c r="R3" t="s">
        <v>82</v>
      </c>
      <c r="S3" t="s">
        <v>83</v>
      </c>
      <c r="T3" t="s">
        <v>84</v>
      </c>
      <c r="Y3" t="s">
        <v>85</v>
      </c>
      <c r="Z3" s="44" t="s">
        <v>86</v>
      </c>
      <c r="AJ3" t="s">
        <v>87</v>
      </c>
      <c r="AK3" t="s">
        <v>88</v>
      </c>
      <c r="AN3" t="s">
        <v>89</v>
      </c>
      <c r="AS3">
        <v>20711050</v>
      </c>
      <c r="AW3" t="s">
        <v>69</v>
      </c>
      <c r="AX3" t="s">
        <v>90</v>
      </c>
      <c r="AY3" t="s">
        <v>70</v>
      </c>
      <c r="AZ3" t="s">
        <v>71</v>
      </c>
      <c r="BA3" t="s">
        <v>91</v>
      </c>
      <c r="BB3" t="s">
        <v>72</v>
      </c>
      <c r="BC3" t="s">
        <v>92</v>
      </c>
      <c r="BD3" t="s">
        <v>11657</v>
      </c>
      <c r="BE3" t="s">
        <v>11898</v>
      </c>
    </row>
    <row r="4" spans="1:57" ht="15" customHeight="1" x14ac:dyDescent="0.2">
      <c r="A4">
        <v>3</v>
      </c>
      <c r="B4" t="s">
        <v>93</v>
      </c>
      <c r="C4" t="s">
        <v>94</v>
      </c>
      <c r="D4" t="s">
        <v>95</v>
      </c>
      <c r="E4">
        <v>2021</v>
      </c>
      <c r="F4" t="s">
        <v>96</v>
      </c>
      <c r="G4">
        <v>114</v>
      </c>
      <c r="J4">
        <v>252</v>
      </c>
      <c r="K4">
        <v>265</v>
      </c>
      <c r="M4">
        <v>0</v>
      </c>
      <c r="N4" t="s">
        <v>97</v>
      </c>
      <c r="O4" t="s">
        <v>98</v>
      </c>
      <c r="P4" t="s">
        <v>99</v>
      </c>
      <c r="Q4" t="s">
        <v>100</v>
      </c>
      <c r="R4" t="s">
        <v>101</v>
      </c>
      <c r="S4" t="s">
        <v>102</v>
      </c>
      <c r="T4" t="s">
        <v>103</v>
      </c>
      <c r="Y4" t="s">
        <v>104</v>
      </c>
      <c r="Z4" t="s">
        <v>105</v>
      </c>
      <c r="AA4" t="s">
        <v>106</v>
      </c>
      <c r="AJ4" t="s">
        <v>107</v>
      </c>
      <c r="AK4" t="s">
        <v>108</v>
      </c>
      <c r="AN4" t="s">
        <v>68</v>
      </c>
      <c r="AS4" t="s">
        <v>109</v>
      </c>
      <c r="AW4" t="s">
        <v>69</v>
      </c>
      <c r="AX4" t="s">
        <v>110</v>
      </c>
      <c r="AY4" t="s">
        <v>70</v>
      </c>
      <c r="AZ4" t="s">
        <v>71</v>
      </c>
      <c r="BB4" t="s">
        <v>72</v>
      </c>
      <c r="BC4" t="s">
        <v>111</v>
      </c>
      <c r="BD4" t="s">
        <v>11657</v>
      </c>
      <c r="BE4" t="s">
        <v>11899</v>
      </c>
    </row>
    <row r="5" spans="1:57" ht="15" customHeight="1" x14ac:dyDescent="0.2">
      <c r="A5">
        <v>4</v>
      </c>
      <c r="B5" t="s">
        <v>112</v>
      </c>
      <c r="C5" t="s">
        <v>113</v>
      </c>
      <c r="D5" t="s">
        <v>114</v>
      </c>
      <c r="E5">
        <v>2021</v>
      </c>
      <c r="F5" t="s">
        <v>115</v>
      </c>
      <c r="G5">
        <v>74</v>
      </c>
      <c r="I5">
        <v>102423</v>
      </c>
      <c r="M5">
        <v>1</v>
      </c>
      <c r="N5" t="s">
        <v>116</v>
      </c>
      <c r="O5" t="s">
        <v>117</v>
      </c>
      <c r="P5" t="s">
        <v>118</v>
      </c>
      <c r="Q5" t="s">
        <v>119</v>
      </c>
      <c r="R5" t="s">
        <v>120</v>
      </c>
      <c r="S5" t="s">
        <v>121</v>
      </c>
      <c r="T5" t="s">
        <v>122</v>
      </c>
      <c r="Y5" t="s">
        <v>123</v>
      </c>
      <c r="Z5" t="s">
        <v>124</v>
      </c>
      <c r="AJ5" t="s">
        <v>125</v>
      </c>
      <c r="AK5" t="s">
        <v>126</v>
      </c>
      <c r="AN5" t="s">
        <v>68</v>
      </c>
      <c r="AS5">
        <v>3014207</v>
      </c>
      <c r="AW5" t="s">
        <v>69</v>
      </c>
      <c r="AX5" t="s">
        <v>127</v>
      </c>
      <c r="AY5" t="s">
        <v>70</v>
      </c>
      <c r="AZ5" t="s">
        <v>71</v>
      </c>
      <c r="BA5" t="s">
        <v>128</v>
      </c>
      <c r="BB5" t="s">
        <v>72</v>
      </c>
      <c r="BC5" t="s">
        <v>129</v>
      </c>
      <c r="BD5" t="s">
        <v>11659</v>
      </c>
      <c r="BE5" t="s">
        <v>11900</v>
      </c>
    </row>
    <row r="6" spans="1:57" ht="15" customHeight="1" x14ac:dyDescent="0.2">
      <c r="A6">
        <v>5</v>
      </c>
      <c r="B6" t="s">
        <v>130</v>
      </c>
      <c r="C6" t="s">
        <v>131</v>
      </c>
      <c r="D6" t="s">
        <v>132</v>
      </c>
      <c r="E6">
        <v>2021</v>
      </c>
      <c r="F6" t="s">
        <v>133</v>
      </c>
      <c r="G6">
        <v>17</v>
      </c>
      <c r="H6">
        <v>1</v>
      </c>
      <c r="I6">
        <v>70</v>
      </c>
      <c r="M6">
        <v>2</v>
      </c>
      <c r="N6" t="s">
        <v>134</v>
      </c>
      <c r="O6" t="s">
        <v>135</v>
      </c>
      <c r="P6" t="s">
        <v>136</v>
      </c>
      <c r="Q6" t="s">
        <v>137</v>
      </c>
      <c r="R6" t="s">
        <v>138</v>
      </c>
      <c r="S6" t="s">
        <v>139</v>
      </c>
      <c r="T6" t="s">
        <v>140</v>
      </c>
      <c r="V6" t="s">
        <v>141</v>
      </c>
      <c r="Y6" t="s">
        <v>142</v>
      </c>
      <c r="Z6" t="s">
        <v>143</v>
      </c>
      <c r="AJ6" t="s">
        <v>144</v>
      </c>
      <c r="AK6" t="s">
        <v>145</v>
      </c>
      <c r="AN6" t="s">
        <v>146</v>
      </c>
      <c r="AS6">
        <v>17448603</v>
      </c>
      <c r="AV6">
        <v>34193203</v>
      </c>
      <c r="AW6" t="s">
        <v>69</v>
      </c>
      <c r="AX6" t="s">
        <v>147</v>
      </c>
      <c r="AY6" t="s">
        <v>70</v>
      </c>
      <c r="AZ6" t="s">
        <v>71</v>
      </c>
      <c r="BA6" t="s">
        <v>148</v>
      </c>
      <c r="BB6" t="s">
        <v>72</v>
      </c>
      <c r="BC6" t="s">
        <v>149</v>
      </c>
      <c r="BD6" t="s">
        <v>11720</v>
      </c>
      <c r="BE6" t="s">
        <v>11901</v>
      </c>
    </row>
    <row r="7" spans="1:57" ht="15" customHeight="1" x14ac:dyDescent="0.2">
      <c r="A7">
        <v>6</v>
      </c>
      <c r="B7" t="s">
        <v>150</v>
      </c>
      <c r="C7" t="s">
        <v>151</v>
      </c>
      <c r="D7" t="s">
        <v>152</v>
      </c>
      <c r="E7">
        <v>2021</v>
      </c>
      <c r="F7" t="s">
        <v>153</v>
      </c>
      <c r="G7">
        <v>53</v>
      </c>
      <c r="H7">
        <v>4</v>
      </c>
      <c r="J7">
        <v>647</v>
      </c>
      <c r="K7">
        <v>658</v>
      </c>
      <c r="M7">
        <v>0</v>
      </c>
      <c r="N7" t="s">
        <v>154</v>
      </c>
      <c r="O7" t="s">
        <v>155</v>
      </c>
      <c r="P7" t="s">
        <v>156</v>
      </c>
      <c r="Q7" t="s">
        <v>157</v>
      </c>
      <c r="R7" t="s">
        <v>158</v>
      </c>
      <c r="S7" t="s">
        <v>159</v>
      </c>
      <c r="T7" t="s">
        <v>160</v>
      </c>
      <c r="Y7" t="s">
        <v>161</v>
      </c>
      <c r="Z7" t="s">
        <v>162</v>
      </c>
      <c r="AA7" t="s">
        <v>163</v>
      </c>
      <c r="AB7" t="s">
        <v>164</v>
      </c>
      <c r="AJ7" t="s">
        <v>165</v>
      </c>
      <c r="AK7" t="s">
        <v>166</v>
      </c>
      <c r="AN7" t="s">
        <v>167</v>
      </c>
      <c r="AS7">
        <v>40894</v>
      </c>
      <c r="AW7" t="s">
        <v>69</v>
      </c>
      <c r="AX7" t="s">
        <v>153</v>
      </c>
      <c r="AY7" t="s">
        <v>70</v>
      </c>
      <c r="AZ7" t="s">
        <v>71</v>
      </c>
      <c r="BA7" t="s">
        <v>168</v>
      </c>
      <c r="BB7" t="s">
        <v>72</v>
      </c>
      <c r="BC7" t="s">
        <v>169</v>
      </c>
      <c r="BD7" t="s">
        <v>11661</v>
      </c>
      <c r="BE7" t="s">
        <v>11902</v>
      </c>
    </row>
    <row r="8" spans="1:57" ht="15" customHeight="1" x14ac:dyDescent="0.2">
      <c r="A8">
        <v>7</v>
      </c>
      <c r="B8" t="s">
        <v>170</v>
      </c>
      <c r="C8" t="s">
        <v>171</v>
      </c>
      <c r="D8" t="s">
        <v>172</v>
      </c>
      <c r="E8">
        <v>2021</v>
      </c>
      <c r="F8" t="s">
        <v>115</v>
      </c>
      <c r="G8">
        <v>74</v>
      </c>
      <c r="I8">
        <v>101447</v>
      </c>
      <c r="M8">
        <v>22</v>
      </c>
      <c r="N8" t="s">
        <v>173</v>
      </c>
      <c r="O8" t="s">
        <v>174</v>
      </c>
      <c r="P8" t="s">
        <v>175</v>
      </c>
      <c r="Q8" t="s">
        <v>176</v>
      </c>
      <c r="R8" t="s">
        <v>177</v>
      </c>
      <c r="S8" t="s">
        <v>178</v>
      </c>
      <c r="T8" t="s">
        <v>179</v>
      </c>
      <c r="Y8" t="s">
        <v>180</v>
      </c>
      <c r="Z8" t="s">
        <v>181</v>
      </c>
      <c r="AA8" t="s">
        <v>182</v>
      </c>
      <c r="AJ8" t="s">
        <v>183</v>
      </c>
      <c r="AK8" t="s">
        <v>184</v>
      </c>
      <c r="AN8" t="s">
        <v>68</v>
      </c>
      <c r="AS8">
        <v>3014207</v>
      </c>
      <c r="AW8" t="s">
        <v>69</v>
      </c>
      <c r="AX8" t="s">
        <v>127</v>
      </c>
      <c r="AY8" t="s">
        <v>70</v>
      </c>
      <c r="AZ8" t="s">
        <v>71</v>
      </c>
      <c r="BB8" t="s">
        <v>72</v>
      </c>
      <c r="BC8" t="s">
        <v>185</v>
      </c>
      <c r="BD8" t="s">
        <v>11656</v>
      </c>
      <c r="BE8" t="s">
        <v>11786</v>
      </c>
    </row>
    <row r="9" spans="1:57" ht="15" customHeight="1" x14ac:dyDescent="0.2">
      <c r="A9">
        <v>8</v>
      </c>
      <c r="B9" t="s">
        <v>186</v>
      </c>
      <c r="C9" t="s">
        <v>187</v>
      </c>
      <c r="D9" t="s">
        <v>188</v>
      </c>
      <c r="E9">
        <v>2021</v>
      </c>
      <c r="F9" t="s">
        <v>77</v>
      </c>
      <c r="G9">
        <v>13</v>
      </c>
      <c r="H9">
        <v>22</v>
      </c>
      <c r="I9">
        <v>12716</v>
      </c>
      <c r="M9">
        <v>0</v>
      </c>
      <c r="N9" t="s">
        <v>189</v>
      </c>
      <c r="O9" t="s">
        <v>190</v>
      </c>
      <c r="P9" t="s">
        <v>191</v>
      </c>
      <c r="Q9" t="s">
        <v>192</v>
      </c>
      <c r="R9" t="s">
        <v>193</v>
      </c>
      <c r="S9" t="s">
        <v>194</v>
      </c>
      <c r="T9" t="s">
        <v>195</v>
      </c>
      <c r="AJ9" t="s">
        <v>196</v>
      </c>
      <c r="AK9" t="s">
        <v>197</v>
      </c>
      <c r="AN9" t="s">
        <v>89</v>
      </c>
      <c r="AS9">
        <v>20711050</v>
      </c>
      <c r="AW9" t="s">
        <v>69</v>
      </c>
      <c r="AX9" t="s">
        <v>90</v>
      </c>
      <c r="AY9" t="s">
        <v>70</v>
      </c>
      <c r="AZ9" t="s">
        <v>71</v>
      </c>
      <c r="BA9" t="s">
        <v>198</v>
      </c>
      <c r="BB9" t="s">
        <v>72</v>
      </c>
      <c r="BC9" t="s">
        <v>199</v>
      </c>
      <c r="BD9" t="s">
        <v>11674</v>
      </c>
      <c r="BE9" t="s">
        <v>11852</v>
      </c>
    </row>
    <row r="10" spans="1:57" ht="15" customHeight="1" x14ac:dyDescent="0.2">
      <c r="A10">
        <v>9</v>
      </c>
      <c r="B10" t="s">
        <v>200</v>
      </c>
      <c r="C10" t="s">
        <v>201</v>
      </c>
      <c r="D10" t="s">
        <v>202</v>
      </c>
      <c r="E10">
        <v>2021</v>
      </c>
      <c r="F10" t="s">
        <v>203</v>
      </c>
      <c r="G10">
        <v>28</v>
      </c>
      <c r="H10">
        <v>41</v>
      </c>
      <c r="J10">
        <v>58456</v>
      </c>
      <c r="K10">
        <v>58469</v>
      </c>
      <c r="M10">
        <v>2</v>
      </c>
      <c r="N10" t="s">
        <v>204</v>
      </c>
      <c r="O10" t="s">
        <v>205</v>
      </c>
      <c r="P10" t="s">
        <v>206</v>
      </c>
      <c r="Q10" t="s">
        <v>207</v>
      </c>
      <c r="R10" t="s">
        <v>208</v>
      </c>
      <c r="S10" t="s">
        <v>209</v>
      </c>
      <c r="T10" t="s">
        <v>210</v>
      </c>
      <c r="V10" t="s">
        <v>211</v>
      </c>
      <c r="Y10" t="s">
        <v>212</v>
      </c>
      <c r="Z10" t="s">
        <v>213</v>
      </c>
      <c r="AA10" t="s">
        <v>214</v>
      </c>
      <c r="AB10" t="s">
        <v>215</v>
      </c>
      <c r="AJ10" t="s">
        <v>216</v>
      </c>
      <c r="AK10" t="s">
        <v>217</v>
      </c>
      <c r="AN10" t="s">
        <v>218</v>
      </c>
      <c r="AS10">
        <v>9441344</v>
      </c>
      <c r="AU10" t="s">
        <v>219</v>
      </c>
      <c r="AV10">
        <v>34115294</v>
      </c>
      <c r="AW10" t="s">
        <v>69</v>
      </c>
      <c r="AX10" t="s">
        <v>220</v>
      </c>
      <c r="AY10" t="s">
        <v>70</v>
      </c>
      <c r="AZ10" t="s">
        <v>71</v>
      </c>
      <c r="BB10" t="s">
        <v>72</v>
      </c>
      <c r="BC10" t="s">
        <v>221</v>
      </c>
      <c r="BD10" t="s">
        <v>11656</v>
      </c>
      <c r="BE10" t="s">
        <v>11786</v>
      </c>
    </row>
    <row r="11" spans="1:57" ht="15" customHeight="1" x14ac:dyDescent="0.2">
      <c r="A11">
        <v>10</v>
      </c>
      <c r="B11" t="s">
        <v>222</v>
      </c>
      <c r="C11" t="s">
        <v>223</v>
      </c>
      <c r="D11" t="s">
        <v>224</v>
      </c>
      <c r="E11">
        <v>2021</v>
      </c>
      <c r="F11" t="s">
        <v>225</v>
      </c>
      <c r="G11">
        <v>13</v>
      </c>
      <c r="H11">
        <v>20</v>
      </c>
      <c r="I11">
        <v>4045</v>
      </c>
      <c r="M11">
        <v>0</v>
      </c>
      <c r="N11" t="s">
        <v>226</v>
      </c>
      <c r="O11" t="s">
        <v>227</v>
      </c>
      <c r="P11" t="s">
        <v>228</v>
      </c>
      <c r="Q11" t="s">
        <v>229</v>
      </c>
      <c r="R11" t="s">
        <v>230</v>
      </c>
      <c r="S11" t="s">
        <v>231</v>
      </c>
      <c r="T11" t="s">
        <v>232</v>
      </c>
      <c r="Y11" t="s">
        <v>233</v>
      </c>
      <c r="Z11" t="s">
        <v>234</v>
      </c>
      <c r="AJ11" t="s">
        <v>235</v>
      </c>
      <c r="AK11" t="s">
        <v>236</v>
      </c>
      <c r="AN11" t="s">
        <v>89</v>
      </c>
      <c r="AS11">
        <v>20724292</v>
      </c>
      <c r="AW11" t="s">
        <v>69</v>
      </c>
      <c r="AX11" t="s">
        <v>237</v>
      </c>
      <c r="AY11" t="s">
        <v>70</v>
      </c>
      <c r="AZ11" t="s">
        <v>71</v>
      </c>
      <c r="BA11" t="s">
        <v>198</v>
      </c>
      <c r="BB11" t="s">
        <v>72</v>
      </c>
      <c r="BC11" t="s">
        <v>238</v>
      </c>
      <c r="BD11" t="s">
        <v>11656</v>
      </c>
      <c r="BE11" t="s">
        <v>11902</v>
      </c>
    </row>
    <row r="12" spans="1:57" ht="15" customHeight="1" x14ac:dyDescent="0.2">
      <c r="A12">
        <v>11</v>
      </c>
      <c r="B12" t="s">
        <v>239</v>
      </c>
      <c r="C12" t="s">
        <v>240</v>
      </c>
      <c r="D12" t="s">
        <v>241</v>
      </c>
      <c r="E12">
        <v>2021</v>
      </c>
      <c r="F12" t="s">
        <v>115</v>
      </c>
      <c r="G12">
        <v>73</v>
      </c>
      <c r="I12">
        <v>102136</v>
      </c>
      <c r="M12">
        <v>0</v>
      </c>
      <c r="N12" t="s">
        <v>242</v>
      </c>
      <c r="O12" t="s">
        <v>243</v>
      </c>
      <c r="P12" t="s">
        <v>244</v>
      </c>
      <c r="Q12" t="s">
        <v>245</v>
      </c>
      <c r="R12" t="s">
        <v>246</v>
      </c>
      <c r="S12" t="s">
        <v>247</v>
      </c>
      <c r="T12" t="s">
        <v>248</v>
      </c>
      <c r="Z12" t="s">
        <v>249</v>
      </c>
      <c r="AJ12" t="s">
        <v>250</v>
      </c>
      <c r="AK12" t="s">
        <v>251</v>
      </c>
      <c r="AN12" t="s">
        <v>68</v>
      </c>
      <c r="AS12">
        <v>3014207</v>
      </c>
      <c r="AW12" t="s">
        <v>69</v>
      </c>
      <c r="AX12" t="s">
        <v>127</v>
      </c>
      <c r="AY12" t="s">
        <v>70</v>
      </c>
      <c r="AZ12" t="s">
        <v>71</v>
      </c>
      <c r="BA12" t="s">
        <v>91</v>
      </c>
      <c r="BB12" t="s">
        <v>72</v>
      </c>
      <c r="BC12" t="s">
        <v>252</v>
      </c>
      <c r="BD12" t="s">
        <v>11677</v>
      </c>
      <c r="BE12" t="s">
        <v>11852</v>
      </c>
    </row>
    <row r="13" spans="1:57" ht="15" customHeight="1" x14ac:dyDescent="0.2">
      <c r="A13">
        <v>12</v>
      </c>
      <c r="B13" t="s">
        <v>253</v>
      </c>
      <c r="C13" t="s">
        <v>254</v>
      </c>
      <c r="D13" t="s">
        <v>255</v>
      </c>
      <c r="E13">
        <v>2021</v>
      </c>
      <c r="F13" t="s">
        <v>256</v>
      </c>
      <c r="G13">
        <v>34</v>
      </c>
      <c r="H13">
        <v>3</v>
      </c>
      <c r="J13">
        <v>477</v>
      </c>
      <c r="K13">
        <v>490</v>
      </c>
      <c r="M13">
        <v>1</v>
      </c>
      <c r="N13" t="s">
        <v>257</v>
      </c>
      <c r="O13" t="s">
        <v>258</v>
      </c>
      <c r="P13" t="s">
        <v>259</v>
      </c>
      <c r="Q13" t="s">
        <v>260</v>
      </c>
      <c r="R13" t="s">
        <v>261</v>
      </c>
      <c r="S13" t="s">
        <v>262</v>
      </c>
      <c r="T13" t="s">
        <v>263</v>
      </c>
      <c r="Y13" t="s">
        <v>264</v>
      </c>
      <c r="Z13" t="s">
        <v>265</v>
      </c>
      <c r="AA13" t="s">
        <v>265</v>
      </c>
      <c r="AJ13" t="s">
        <v>266</v>
      </c>
      <c r="AK13" t="s">
        <v>267</v>
      </c>
      <c r="AN13" t="s">
        <v>218</v>
      </c>
      <c r="AS13">
        <v>21912203</v>
      </c>
      <c r="AW13" t="s">
        <v>69</v>
      </c>
      <c r="AX13" t="s">
        <v>268</v>
      </c>
      <c r="AY13" t="s">
        <v>70</v>
      </c>
      <c r="AZ13" t="s">
        <v>71</v>
      </c>
      <c r="BB13" t="s">
        <v>72</v>
      </c>
      <c r="BC13" t="s">
        <v>269</v>
      </c>
      <c r="BD13" t="s">
        <v>11660</v>
      </c>
      <c r="BE13" t="s">
        <v>11903</v>
      </c>
    </row>
    <row r="14" spans="1:57" ht="15" customHeight="1" x14ac:dyDescent="0.2">
      <c r="A14">
        <v>13</v>
      </c>
      <c r="B14" t="s">
        <v>270</v>
      </c>
      <c r="C14" t="s">
        <v>271</v>
      </c>
      <c r="D14" t="s">
        <v>272</v>
      </c>
      <c r="E14">
        <v>2021</v>
      </c>
      <c r="F14" t="s">
        <v>203</v>
      </c>
      <c r="G14">
        <v>28</v>
      </c>
      <c r="H14">
        <v>38</v>
      </c>
      <c r="J14">
        <v>52873</v>
      </c>
      <c r="K14">
        <v>52886</v>
      </c>
      <c r="M14">
        <v>2</v>
      </c>
      <c r="N14" t="s">
        <v>273</v>
      </c>
      <c r="O14" t="s">
        <v>274</v>
      </c>
      <c r="P14" t="s">
        <v>275</v>
      </c>
      <c r="Q14" t="s">
        <v>276</v>
      </c>
      <c r="R14" t="s">
        <v>277</v>
      </c>
      <c r="S14" t="s">
        <v>278</v>
      </c>
      <c r="T14" t="s">
        <v>279</v>
      </c>
      <c r="V14" t="s">
        <v>280</v>
      </c>
      <c r="Y14" t="s">
        <v>281</v>
      </c>
      <c r="Z14" t="s">
        <v>282</v>
      </c>
      <c r="AJ14" t="s">
        <v>283</v>
      </c>
      <c r="AK14" t="s">
        <v>284</v>
      </c>
      <c r="AN14" t="s">
        <v>218</v>
      </c>
      <c r="AS14">
        <v>9441344</v>
      </c>
      <c r="AU14" t="s">
        <v>219</v>
      </c>
      <c r="AV14">
        <v>34018114</v>
      </c>
      <c r="AW14" t="s">
        <v>69</v>
      </c>
      <c r="AX14" t="s">
        <v>220</v>
      </c>
      <c r="AY14" t="s">
        <v>70</v>
      </c>
      <c r="AZ14" t="s">
        <v>71</v>
      </c>
      <c r="BB14" t="s">
        <v>72</v>
      </c>
      <c r="BC14" t="s">
        <v>285</v>
      </c>
      <c r="BD14" t="s">
        <v>11685</v>
      </c>
      <c r="BE14" t="s">
        <v>11904</v>
      </c>
    </row>
    <row r="15" spans="1:57" ht="15" customHeight="1" x14ac:dyDescent="0.2">
      <c r="A15">
        <v>14</v>
      </c>
      <c r="B15" t="s">
        <v>286</v>
      </c>
      <c r="C15" t="s">
        <v>287</v>
      </c>
      <c r="D15" t="s">
        <v>288</v>
      </c>
      <c r="E15">
        <v>2021</v>
      </c>
      <c r="F15" t="s">
        <v>289</v>
      </c>
      <c r="G15">
        <v>285</v>
      </c>
      <c r="I15">
        <v>117511</v>
      </c>
      <c r="M15">
        <v>0</v>
      </c>
      <c r="N15" t="s">
        <v>290</v>
      </c>
      <c r="O15" t="s">
        <v>291</v>
      </c>
      <c r="P15" t="s">
        <v>292</v>
      </c>
      <c r="Q15" t="s">
        <v>293</v>
      </c>
      <c r="R15" t="s">
        <v>294</v>
      </c>
      <c r="S15" t="s">
        <v>295</v>
      </c>
      <c r="T15" t="s">
        <v>296</v>
      </c>
      <c r="Y15" t="s">
        <v>297</v>
      </c>
      <c r="Z15" t="s">
        <v>298</v>
      </c>
      <c r="AJ15" t="s">
        <v>299</v>
      </c>
      <c r="AK15" t="s">
        <v>300</v>
      </c>
      <c r="AN15" t="s">
        <v>68</v>
      </c>
      <c r="AS15">
        <v>2697491</v>
      </c>
      <c r="AU15" t="s">
        <v>301</v>
      </c>
      <c r="AV15">
        <v>34380218</v>
      </c>
      <c r="AW15" t="s">
        <v>69</v>
      </c>
      <c r="AX15" t="s">
        <v>302</v>
      </c>
      <c r="AY15" t="s">
        <v>70</v>
      </c>
      <c r="AZ15" t="s">
        <v>71</v>
      </c>
      <c r="BB15" t="s">
        <v>72</v>
      </c>
      <c r="BC15" t="s">
        <v>303</v>
      </c>
      <c r="BD15" t="s">
        <v>11656</v>
      </c>
      <c r="BE15" t="s">
        <v>11905</v>
      </c>
    </row>
    <row r="16" spans="1:57" ht="15" customHeight="1" x14ac:dyDescent="0.2">
      <c r="A16">
        <v>15</v>
      </c>
      <c r="B16" t="s">
        <v>304</v>
      </c>
      <c r="C16" t="s">
        <v>305</v>
      </c>
      <c r="D16" t="s">
        <v>306</v>
      </c>
      <c r="E16">
        <v>2021</v>
      </c>
      <c r="F16" t="s">
        <v>307</v>
      </c>
      <c r="G16">
        <v>8</v>
      </c>
      <c r="I16">
        <v>681546</v>
      </c>
      <c r="M16">
        <v>0</v>
      </c>
      <c r="N16" t="s">
        <v>308</v>
      </c>
      <c r="O16" t="s">
        <v>309</v>
      </c>
      <c r="P16" t="s">
        <v>310</v>
      </c>
      <c r="Q16" t="s">
        <v>311</v>
      </c>
      <c r="R16" t="s">
        <v>312</v>
      </c>
      <c r="S16" t="s">
        <v>313</v>
      </c>
      <c r="Y16" t="s">
        <v>314</v>
      </c>
      <c r="Z16" t="s">
        <v>315</v>
      </c>
      <c r="AA16" t="s">
        <v>316</v>
      </c>
      <c r="AB16" t="s">
        <v>317</v>
      </c>
      <c r="AJ16" t="s">
        <v>318</v>
      </c>
      <c r="AK16" t="s">
        <v>319</v>
      </c>
      <c r="AN16" t="s">
        <v>320</v>
      </c>
      <c r="AS16">
        <v>22967745</v>
      </c>
      <c r="AW16" t="s">
        <v>69</v>
      </c>
      <c r="AX16" t="s">
        <v>321</v>
      </c>
      <c r="AY16" t="s">
        <v>70</v>
      </c>
      <c r="AZ16" t="s">
        <v>71</v>
      </c>
      <c r="BA16" t="s">
        <v>198</v>
      </c>
      <c r="BB16" t="s">
        <v>72</v>
      </c>
      <c r="BC16" t="s">
        <v>322</v>
      </c>
      <c r="BD16" t="s">
        <v>11694</v>
      </c>
      <c r="BE16" t="s">
        <v>11906</v>
      </c>
    </row>
    <row r="17" spans="1:57" ht="15" customHeight="1" x14ac:dyDescent="0.2">
      <c r="A17">
        <v>16</v>
      </c>
      <c r="B17" t="s">
        <v>323</v>
      </c>
      <c r="C17" t="s">
        <v>324</v>
      </c>
      <c r="D17" t="s">
        <v>325</v>
      </c>
      <c r="E17">
        <v>2021</v>
      </c>
      <c r="F17" t="s">
        <v>326</v>
      </c>
      <c r="G17">
        <v>40</v>
      </c>
      <c r="I17">
        <v>228</v>
      </c>
      <c r="M17">
        <v>0</v>
      </c>
      <c r="N17" t="s">
        <v>327</v>
      </c>
      <c r="O17" t="s">
        <v>328</v>
      </c>
      <c r="P17" t="s">
        <v>329</v>
      </c>
      <c r="Q17" t="s">
        <v>330</v>
      </c>
      <c r="R17" t="s">
        <v>331</v>
      </c>
      <c r="S17" t="s">
        <v>332</v>
      </c>
      <c r="T17" t="s">
        <v>333</v>
      </c>
      <c r="V17" t="s">
        <v>334</v>
      </c>
      <c r="AJ17" t="s">
        <v>335</v>
      </c>
      <c r="AK17" t="s">
        <v>336</v>
      </c>
      <c r="AN17" t="s">
        <v>337</v>
      </c>
      <c r="AS17">
        <v>19378688</v>
      </c>
      <c r="AW17" t="s">
        <v>69</v>
      </c>
      <c r="AX17" t="s">
        <v>338</v>
      </c>
      <c r="AY17" t="s">
        <v>70</v>
      </c>
      <c r="AZ17" t="s">
        <v>71</v>
      </c>
      <c r="BA17" t="s">
        <v>198</v>
      </c>
      <c r="BB17" t="s">
        <v>72</v>
      </c>
      <c r="BC17" t="s">
        <v>339</v>
      </c>
      <c r="BD17" t="s">
        <v>11694</v>
      </c>
      <c r="BE17" t="s">
        <v>11852</v>
      </c>
    </row>
    <row r="18" spans="1:57" ht="15" customHeight="1" x14ac:dyDescent="0.2">
      <c r="A18">
        <v>17</v>
      </c>
      <c r="B18" t="s">
        <v>340</v>
      </c>
      <c r="C18" t="s">
        <v>341</v>
      </c>
      <c r="D18" t="s">
        <v>342</v>
      </c>
      <c r="E18">
        <v>2021</v>
      </c>
      <c r="F18" t="s">
        <v>343</v>
      </c>
      <c r="G18">
        <v>14</v>
      </c>
      <c r="H18">
        <v>18</v>
      </c>
      <c r="I18">
        <v>5951</v>
      </c>
      <c r="M18">
        <v>1</v>
      </c>
      <c r="N18" t="s">
        <v>344</v>
      </c>
      <c r="O18" t="s">
        <v>345</v>
      </c>
      <c r="P18" t="s">
        <v>346</v>
      </c>
      <c r="Q18" t="s">
        <v>347</v>
      </c>
      <c r="R18" t="s">
        <v>348</v>
      </c>
      <c r="S18" t="s">
        <v>349</v>
      </c>
      <c r="T18" t="s">
        <v>350</v>
      </c>
      <c r="Y18" t="s">
        <v>351</v>
      </c>
      <c r="Z18" s="44" t="s">
        <v>352</v>
      </c>
      <c r="AJ18" t="s">
        <v>353</v>
      </c>
      <c r="AK18" t="s">
        <v>354</v>
      </c>
      <c r="AN18" t="s">
        <v>89</v>
      </c>
      <c r="AS18">
        <v>19961073</v>
      </c>
      <c r="AW18" t="s">
        <v>69</v>
      </c>
      <c r="AX18" t="s">
        <v>343</v>
      </c>
      <c r="AY18" t="s">
        <v>70</v>
      </c>
      <c r="AZ18" t="s">
        <v>71</v>
      </c>
      <c r="BA18" t="s">
        <v>198</v>
      </c>
      <c r="BB18" t="s">
        <v>72</v>
      </c>
      <c r="BC18" t="s">
        <v>355</v>
      </c>
      <c r="BD18" t="s">
        <v>11679</v>
      </c>
      <c r="BE18" t="s">
        <v>11907</v>
      </c>
    </row>
    <row r="19" spans="1:57" ht="15" customHeight="1" x14ac:dyDescent="0.2">
      <c r="A19">
        <v>18</v>
      </c>
      <c r="B19" t="s">
        <v>356</v>
      </c>
      <c r="C19" t="s">
        <v>357</v>
      </c>
      <c r="D19" t="s">
        <v>358</v>
      </c>
      <c r="E19">
        <v>2021</v>
      </c>
      <c r="F19" t="s">
        <v>77</v>
      </c>
      <c r="G19">
        <v>13</v>
      </c>
      <c r="H19">
        <v>18</v>
      </c>
      <c r="I19">
        <v>10142</v>
      </c>
      <c r="M19">
        <v>1</v>
      </c>
      <c r="N19" t="s">
        <v>359</v>
      </c>
      <c r="O19" t="s">
        <v>360</v>
      </c>
      <c r="P19" t="s">
        <v>361</v>
      </c>
      <c r="Q19" t="s">
        <v>362</v>
      </c>
      <c r="R19" t="s">
        <v>363</v>
      </c>
      <c r="S19" t="s">
        <v>364</v>
      </c>
      <c r="T19" t="s">
        <v>365</v>
      </c>
      <c r="Z19" t="s">
        <v>366</v>
      </c>
      <c r="AJ19" t="s">
        <v>367</v>
      </c>
      <c r="AK19" t="s">
        <v>368</v>
      </c>
      <c r="AN19" t="s">
        <v>89</v>
      </c>
      <c r="AS19">
        <v>20711050</v>
      </c>
      <c r="AW19" t="s">
        <v>69</v>
      </c>
      <c r="AX19" t="s">
        <v>90</v>
      </c>
      <c r="AY19" t="s">
        <v>70</v>
      </c>
      <c r="AZ19" t="s">
        <v>71</v>
      </c>
      <c r="BA19" t="s">
        <v>198</v>
      </c>
      <c r="BB19" t="s">
        <v>72</v>
      </c>
      <c r="BC19" t="s">
        <v>369</v>
      </c>
      <c r="BD19" t="s">
        <v>11664</v>
      </c>
      <c r="BE19" t="s">
        <v>11908</v>
      </c>
    </row>
    <row r="20" spans="1:57" ht="15" customHeight="1" x14ac:dyDescent="0.2">
      <c r="A20">
        <v>19</v>
      </c>
      <c r="B20" t="s">
        <v>370</v>
      </c>
      <c r="C20" t="s">
        <v>371</v>
      </c>
      <c r="D20" t="s">
        <v>372</v>
      </c>
      <c r="E20">
        <v>2021</v>
      </c>
      <c r="F20" t="s">
        <v>77</v>
      </c>
      <c r="G20">
        <v>13</v>
      </c>
      <c r="H20">
        <v>17</v>
      </c>
      <c r="I20">
        <v>9917</v>
      </c>
      <c r="M20">
        <v>1</v>
      </c>
      <c r="N20" t="s">
        <v>373</v>
      </c>
      <c r="O20" t="s">
        <v>374</v>
      </c>
      <c r="P20" t="s">
        <v>375</v>
      </c>
      <c r="Q20" t="s">
        <v>376</v>
      </c>
      <c r="R20" t="s">
        <v>377</v>
      </c>
      <c r="S20" t="s">
        <v>378</v>
      </c>
      <c r="T20" t="s">
        <v>379</v>
      </c>
      <c r="Y20" t="s">
        <v>380</v>
      </c>
      <c r="Z20" t="s">
        <v>381</v>
      </c>
      <c r="AJ20" t="s">
        <v>382</v>
      </c>
      <c r="AK20" t="s">
        <v>383</v>
      </c>
      <c r="AN20" t="s">
        <v>89</v>
      </c>
      <c r="AS20">
        <v>20711050</v>
      </c>
      <c r="AW20" t="s">
        <v>69</v>
      </c>
      <c r="AX20" t="s">
        <v>90</v>
      </c>
      <c r="AY20" t="s">
        <v>70</v>
      </c>
      <c r="AZ20" t="s">
        <v>71</v>
      </c>
      <c r="BA20" t="s">
        <v>198</v>
      </c>
      <c r="BB20" t="s">
        <v>72</v>
      </c>
      <c r="BC20" t="s">
        <v>384</v>
      </c>
      <c r="BD20" t="s">
        <v>11658</v>
      </c>
      <c r="BE20" t="s">
        <v>11909</v>
      </c>
    </row>
    <row r="21" spans="1:57" ht="15" customHeight="1" x14ac:dyDescent="0.2">
      <c r="A21">
        <v>20</v>
      </c>
      <c r="B21" t="s">
        <v>385</v>
      </c>
      <c r="C21" t="s">
        <v>386</v>
      </c>
      <c r="D21" t="s">
        <v>387</v>
      </c>
      <c r="E21">
        <v>2021</v>
      </c>
      <c r="F21" t="s">
        <v>388</v>
      </c>
      <c r="G21">
        <v>310</v>
      </c>
      <c r="I21">
        <v>127495</v>
      </c>
      <c r="M21">
        <v>2</v>
      </c>
      <c r="N21" t="s">
        <v>389</v>
      </c>
      <c r="O21" t="s">
        <v>390</v>
      </c>
      <c r="P21" t="s">
        <v>391</v>
      </c>
      <c r="Q21" t="s">
        <v>392</v>
      </c>
      <c r="R21" t="s">
        <v>393</v>
      </c>
      <c r="S21" t="s">
        <v>394</v>
      </c>
      <c r="T21" t="s">
        <v>395</v>
      </c>
      <c r="Y21" t="s">
        <v>396</v>
      </c>
      <c r="Z21" t="s">
        <v>397</v>
      </c>
      <c r="AJ21" t="s">
        <v>398</v>
      </c>
      <c r="AK21" t="s">
        <v>399</v>
      </c>
      <c r="AN21" t="s">
        <v>68</v>
      </c>
      <c r="AS21">
        <v>9596526</v>
      </c>
      <c r="AU21" t="s">
        <v>400</v>
      </c>
      <c r="AW21" t="s">
        <v>69</v>
      </c>
      <c r="AX21" t="s">
        <v>401</v>
      </c>
      <c r="AY21" t="s">
        <v>70</v>
      </c>
      <c r="AZ21" t="s">
        <v>71</v>
      </c>
      <c r="BB21" t="s">
        <v>72</v>
      </c>
      <c r="BC21" t="s">
        <v>402</v>
      </c>
      <c r="BD21" t="s">
        <v>11656</v>
      </c>
      <c r="BE21" t="s">
        <v>11786</v>
      </c>
    </row>
    <row r="22" spans="1:57" ht="15" customHeight="1" x14ac:dyDescent="0.2">
      <c r="A22">
        <v>21</v>
      </c>
      <c r="B22" t="s">
        <v>403</v>
      </c>
      <c r="C22" t="s">
        <v>404</v>
      </c>
      <c r="D22" t="s">
        <v>405</v>
      </c>
      <c r="E22">
        <v>2021</v>
      </c>
      <c r="F22" t="s">
        <v>406</v>
      </c>
      <c r="G22">
        <v>32</v>
      </c>
      <c r="H22">
        <v>3</v>
      </c>
      <c r="J22">
        <v>76</v>
      </c>
      <c r="K22">
        <v>88</v>
      </c>
      <c r="M22">
        <v>0</v>
      </c>
      <c r="N22" t="s">
        <v>407</v>
      </c>
      <c r="O22" t="s">
        <v>408</v>
      </c>
      <c r="P22" t="s">
        <v>409</v>
      </c>
      <c r="Q22" t="s">
        <v>410</v>
      </c>
      <c r="R22" t="s">
        <v>411</v>
      </c>
      <c r="S22" t="s">
        <v>412</v>
      </c>
      <c r="Y22" t="s">
        <v>413</v>
      </c>
      <c r="Z22" t="s">
        <v>414</v>
      </c>
      <c r="AJ22" t="s">
        <v>415</v>
      </c>
      <c r="AK22" t="s">
        <v>416</v>
      </c>
      <c r="AN22" t="s">
        <v>417</v>
      </c>
      <c r="AS22" t="s">
        <v>418</v>
      </c>
      <c r="AU22" t="s">
        <v>419</v>
      </c>
      <c r="AW22" t="s">
        <v>69</v>
      </c>
      <c r="AX22" t="s">
        <v>420</v>
      </c>
      <c r="AY22" t="s">
        <v>70</v>
      </c>
      <c r="AZ22" t="s">
        <v>71</v>
      </c>
      <c r="BA22" t="s">
        <v>198</v>
      </c>
      <c r="BB22" t="s">
        <v>72</v>
      </c>
      <c r="BC22" t="s">
        <v>421</v>
      </c>
      <c r="BD22" t="s">
        <v>11659</v>
      </c>
      <c r="BE22" t="s">
        <v>11910</v>
      </c>
    </row>
    <row r="23" spans="1:57" ht="15" customHeight="1" x14ac:dyDescent="0.2">
      <c r="A23">
        <v>22</v>
      </c>
      <c r="B23" t="s">
        <v>422</v>
      </c>
      <c r="C23" t="s">
        <v>423</v>
      </c>
      <c r="D23" t="s">
        <v>424</v>
      </c>
      <c r="E23">
        <v>2021</v>
      </c>
      <c r="F23" t="s">
        <v>425</v>
      </c>
      <c r="G23">
        <v>9</v>
      </c>
      <c r="H23">
        <v>8</v>
      </c>
      <c r="I23">
        <v>1374</v>
      </c>
      <c r="M23">
        <v>1</v>
      </c>
      <c r="N23" t="s">
        <v>426</v>
      </c>
      <c r="O23" t="s">
        <v>427</v>
      </c>
      <c r="P23" t="s">
        <v>428</v>
      </c>
      <c r="Q23" t="s">
        <v>429</v>
      </c>
      <c r="R23" t="s">
        <v>430</v>
      </c>
      <c r="S23" t="s">
        <v>431</v>
      </c>
      <c r="Y23" t="s">
        <v>432</v>
      </c>
      <c r="Z23" t="s">
        <v>433</v>
      </c>
      <c r="AJ23" t="s">
        <v>434</v>
      </c>
      <c r="AK23" t="s">
        <v>435</v>
      </c>
      <c r="AN23" t="s">
        <v>436</v>
      </c>
      <c r="AS23">
        <v>22279717</v>
      </c>
      <c r="AW23" t="s">
        <v>69</v>
      </c>
      <c r="AX23" t="s">
        <v>437</v>
      </c>
      <c r="AY23" t="s">
        <v>70</v>
      </c>
      <c r="AZ23" t="s">
        <v>71</v>
      </c>
      <c r="BA23" t="s">
        <v>198</v>
      </c>
      <c r="BB23" t="s">
        <v>72</v>
      </c>
      <c r="BC23" t="s">
        <v>438</v>
      </c>
      <c r="BD23" t="s">
        <v>11682</v>
      </c>
      <c r="BE23" t="s">
        <v>11911</v>
      </c>
    </row>
    <row r="24" spans="1:57" ht="15" customHeight="1" x14ac:dyDescent="0.2">
      <c r="A24">
        <v>23</v>
      </c>
      <c r="B24" t="s">
        <v>439</v>
      </c>
      <c r="C24" t="s">
        <v>440</v>
      </c>
      <c r="D24" t="s">
        <v>441</v>
      </c>
      <c r="E24">
        <v>2021</v>
      </c>
      <c r="F24" t="s">
        <v>442</v>
      </c>
      <c r="G24">
        <v>62</v>
      </c>
      <c r="I24">
        <v>126025</v>
      </c>
      <c r="M24">
        <v>0</v>
      </c>
      <c r="N24" t="s">
        <v>443</v>
      </c>
      <c r="O24" t="s">
        <v>444</v>
      </c>
      <c r="P24" t="s">
        <v>445</v>
      </c>
      <c r="Q24" t="s">
        <v>446</v>
      </c>
      <c r="R24" t="s">
        <v>447</v>
      </c>
      <c r="S24" t="s">
        <v>448</v>
      </c>
      <c r="T24" t="s">
        <v>449</v>
      </c>
      <c r="Y24" t="s">
        <v>450</v>
      </c>
      <c r="Z24" t="s">
        <v>451</v>
      </c>
      <c r="AA24" t="s">
        <v>452</v>
      </c>
      <c r="AJ24" t="s">
        <v>453</v>
      </c>
      <c r="AK24" t="s">
        <v>454</v>
      </c>
      <c r="AN24" t="s">
        <v>455</v>
      </c>
      <c r="AS24">
        <v>16171381</v>
      </c>
      <c r="AU24" t="s">
        <v>456</v>
      </c>
      <c r="AW24" t="s">
        <v>69</v>
      </c>
      <c r="AX24" t="s">
        <v>457</v>
      </c>
      <c r="AY24" t="s">
        <v>70</v>
      </c>
      <c r="AZ24" t="s">
        <v>71</v>
      </c>
      <c r="BB24" t="s">
        <v>72</v>
      </c>
      <c r="BC24" t="s">
        <v>458</v>
      </c>
      <c r="BD24" t="s">
        <v>11671</v>
      </c>
      <c r="BE24" t="s">
        <v>11912</v>
      </c>
    </row>
    <row r="25" spans="1:57" ht="15" customHeight="1" x14ac:dyDescent="0.2">
      <c r="A25">
        <v>24</v>
      </c>
      <c r="B25" t="s">
        <v>459</v>
      </c>
      <c r="C25" t="s">
        <v>460</v>
      </c>
      <c r="D25" t="s">
        <v>461</v>
      </c>
      <c r="E25">
        <v>2021</v>
      </c>
      <c r="F25" t="s">
        <v>115</v>
      </c>
      <c r="G25">
        <v>72</v>
      </c>
      <c r="I25">
        <v>102053</v>
      </c>
      <c r="M25">
        <v>1</v>
      </c>
      <c r="N25" t="s">
        <v>462</v>
      </c>
      <c r="O25" t="s">
        <v>463</v>
      </c>
      <c r="P25" t="s">
        <v>464</v>
      </c>
      <c r="Q25" t="s">
        <v>465</v>
      </c>
      <c r="R25" t="s">
        <v>466</v>
      </c>
      <c r="T25" t="s">
        <v>467</v>
      </c>
      <c r="Y25" t="s">
        <v>468</v>
      </c>
      <c r="Z25" t="s">
        <v>469</v>
      </c>
      <c r="AJ25" t="s">
        <v>470</v>
      </c>
      <c r="AK25" t="s">
        <v>471</v>
      </c>
      <c r="AN25" t="s">
        <v>68</v>
      </c>
      <c r="AS25">
        <v>3014207</v>
      </c>
      <c r="AW25" t="s">
        <v>69</v>
      </c>
      <c r="AX25" t="s">
        <v>127</v>
      </c>
      <c r="AY25" t="s">
        <v>70</v>
      </c>
      <c r="AZ25" t="s">
        <v>71</v>
      </c>
      <c r="BB25" t="s">
        <v>72</v>
      </c>
      <c r="BC25" t="s">
        <v>472</v>
      </c>
      <c r="BD25" t="s">
        <v>11658</v>
      </c>
      <c r="BE25" t="s">
        <v>11913</v>
      </c>
    </row>
    <row r="26" spans="1:57" ht="15" customHeight="1" x14ac:dyDescent="0.2">
      <c r="A26">
        <v>25</v>
      </c>
      <c r="B26" t="s">
        <v>473</v>
      </c>
      <c r="C26" t="s">
        <v>474</v>
      </c>
      <c r="D26" t="s">
        <v>475</v>
      </c>
      <c r="E26">
        <v>2021</v>
      </c>
      <c r="F26" t="s">
        <v>203</v>
      </c>
      <c r="G26">
        <v>28</v>
      </c>
      <c r="H26">
        <v>29</v>
      </c>
      <c r="J26">
        <v>38552</v>
      </c>
      <c r="K26">
        <v>38562</v>
      </c>
      <c r="M26">
        <v>4</v>
      </c>
      <c r="N26" t="s">
        <v>476</v>
      </c>
      <c r="O26" t="s">
        <v>477</v>
      </c>
      <c r="P26" t="s">
        <v>478</v>
      </c>
      <c r="Q26" t="s">
        <v>479</v>
      </c>
      <c r="R26" t="s">
        <v>480</v>
      </c>
      <c r="S26" t="s">
        <v>481</v>
      </c>
      <c r="T26" t="s">
        <v>482</v>
      </c>
      <c r="V26" t="s">
        <v>483</v>
      </c>
      <c r="AJ26" t="s">
        <v>484</v>
      </c>
      <c r="AK26" t="s">
        <v>485</v>
      </c>
      <c r="AN26" t="s">
        <v>218</v>
      </c>
      <c r="AS26">
        <v>9441344</v>
      </c>
      <c r="AU26" t="s">
        <v>219</v>
      </c>
      <c r="AV26">
        <v>33738741</v>
      </c>
      <c r="AW26" t="s">
        <v>69</v>
      </c>
      <c r="AX26" t="s">
        <v>220</v>
      </c>
      <c r="AY26" t="s">
        <v>70</v>
      </c>
      <c r="AZ26" t="s">
        <v>71</v>
      </c>
      <c r="BA26" t="s">
        <v>486</v>
      </c>
      <c r="BB26" t="s">
        <v>72</v>
      </c>
      <c r="BC26" t="s">
        <v>487</v>
      </c>
      <c r="BD26" t="s">
        <v>11672</v>
      </c>
      <c r="BE26" t="s">
        <v>11852</v>
      </c>
    </row>
    <row r="27" spans="1:57" ht="15" customHeight="1" x14ac:dyDescent="0.2">
      <c r="A27">
        <v>26</v>
      </c>
      <c r="B27" t="s">
        <v>488</v>
      </c>
      <c r="C27" t="s">
        <v>489</v>
      </c>
      <c r="D27" t="s">
        <v>490</v>
      </c>
      <c r="E27">
        <v>2021</v>
      </c>
      <c r="F27" t="s">
        <v>491</v>
      </c>
      <c r="G27">
        <v>25</v>
      </c>
      <c r="H27">
        <v>3</v>
      </c>
      <c r="J27">
        <v>1437</v>
      </c>
      <c r="K27">
        <v>1465</v>
      </c>
      <c r="M27">
        <v>0</v>
      </c>
      <c r="N27" t="s">
        <v>492</v>
      </c>
      <c r="O27" t="s">
        <v>493</v>
      </c>
      <c r="P27" t="s">
        <v>494</v>
      </c>
      <c r="Q27" t="s">
        <v>495</v>
      </c>
      <c r="R27" t="s">
        <v>496</v>
      </c>
      <c r="S27" t="s">
        <v>497</v>
      </c>
      <c r="T27" t="s">
        <v>498</v>
      </c>
      <c r="AJ27" t="s">
        <v>499</v>
      </c>
      <c r="AK27" t="s">
        <v>500</v>
      </c>
      <c r="AN27" t="s">
        <v>167</v>
      </c>
      <c r="AS27">
        <v>13636669</v>
      </c>
      <c r="AW27" t="s">
        <v>69</v>
      </c>
      <c r="AX27" t="s">
        <v>501</v>
      </c>
      <c r="AY27" t="s">
        <v>70</v>
      </c>
      <c r="AZ27" t="s">
        <v>71</v>
      </c>
      <c r="BB27" t="s">
        <v>72</v>
      </c>
      <c r="BC27" t="s">
        <v>502</v>
      </c>
      <c r="BD27" t="s">
        <v>11699</v>
      </c>
      <c r="BE27" t="s">
        <v>11852</v>
      </c>
    </row>
    <row r="28" spans="1:57" ht="15" customHeight="1" x14ac:dyDescent="0.2">
      <c r="A28">
        <v>27</v>
      </c>
      <c r="B28" t="s">
        <v>503</v>
      </c>
      <c r="C28" t="s">
        <v>504</v>
      </c>
      <c r="D28" t="s">
        <v>505</v>
      </c>
      <c r="E28">
        <v>2021</v>
      </c>
      <c r="F28" t="s">
        <v>115</v>
      </c>
      <c r="G28">
        <v>72</v>
      </c>
      <c r="I28">
        <v>102037</v>
      </c>
      <c r="M28">
        <v>20</v>
      </c>
      <c r="N28" t="s">
        <v>506</v>
      </c>
      <c r="O28" t="s">
        <v>507</v>
      </c>
      <c r="P28" t="s">
        <v>508</v>
      </c>
      <c r="Q28" t="s">
        <v>509</v>
      </c>
      <c r="R28" t="s">
        <v>510</v>
      </c>
      <c r="S28" t="s">
        <v>511</v>
      </c>
      <c r="T28" t="s">
        <v>512</v>
      </c>
      <c r="AJ28" t="s">
        <v>513</v>
      </c>
      <c r="AK28" t="s">
        <v>514</v>
      </c>
      <c r="AN28" t="s">
        <v>68</v>
      </c>
      <c r="AS28">
        <v>3014207</v>
      </c>
      <c r="AW28" t="s">
        <v>69</v>
      </c>
      <c r="AX28" t="s">
        <v>127</v>
      </c>
      <c r="AY28" t="s">
        <v>70</v>
      </c>
      <c r="AZ28" t="s">
        <v>71</v>
      </c>
      <c r="BB28" t="s">
        <v>72</v>
      </c>
      <c r="BC28" t="s">
        <v>515</v>
      </c>
      <c r="BD28" t="s">
        <v>11661</v>
      </c>
      <c r="BE28" t="s">
        <v>11852</v>
      </c>
    </row>
    <row r="29" spans="1:57" ht="15" customHeight="1" x14ac:dyDescent="0.2">
      <c r="A29">
        <v>28</v>
      </c>
      <c r="B29" t="s">
        <v>516</v>
      </c>
      <c r="C29" t="s">
        <v>517</v>
      </c>
      <c r="D29" t="s">
        <v>518</v>
      </c>
      <c r="E29">
        <v>2021</v>
      </c>
      <c r="F29" t="s">
        <v>519</v>
      </c>
      <c r="G29">
        <v>126</v>
      </c>
      <c r="H29">
        <v>7</v>
      </c>
      <c r="J29">
        <v>5413</v>
      </c>
      <c r="K29">
        <v>5429</v>
      </c>
      <c r="M29">
        <v>0</v>
      </c>
      <c r="N29" t="s">
        <v>520</v>
      </c>
      <c r="O29" t="s">
        <v>521</v>
      </c>
      <c r="P29" t="s">
        <v>522</v>
      </c>
      <c r="Q29" t="s">
        <v>523</v>
      </c>
      <c r="R29" t="s">
        <v>524</v>
      </c>
      <c r="S29" t="s">
        <v>525</v>
      </c>
      <c r="Y29" t="s">
        <v>526</v>
      </c>
      <c r="Z29" t="s">
        <v>527</v>
      </c>
      <c r="AJ29" t="s">
        <v>528</v>
      </c>
      <c r="AK29" t="s">
        <v>529</v>
      </c>
      <c r="AN29" t="s">
        <v>530</v>
      </c>
      <c r="AS29">
        <v>1389130</v>
      </c>
      <c r="AW29" t="s">
        <v>69</v>
      </c>
      <c r="AX29" t="s">
        <v>519</v>
      </c>
      <c r="AY29" t="s">
        <v>70</v>
      </c>
      <c r="AZ29" t="s">
        <v>71</v>
      </c>
      <c r="BB29" t="s">
        <v>72</v>
      </c>
      <c r="BC29" t="s">
        <v>531</v>
      </c>
      <c r="BD29" t="s">
        <v>11687</v>
      </c>
      <c r="BE29" t="s">
        <v>11909</v>
      </c>
    </row>
    <row r="30" spans="1:57" ht="15" customHeight="1" x14ac:dyDescent="0.2">
      <c r="A30">
        <v>29</v>
      </c>
      <c r="B30" t="s">
        <v>532</v>
      </c>
      <c r="C30" t="s">
        <v>533</v>
      </c>
      <c r="D30" t="s">
        <v>534</v>
      </c>
      <c r="E30">
        <v>2021</v>
      </c>
      <c r="F30" t="s">
        <v>256</v>
      </c>
      <c r="G30">
        <v>34</v>
      </c>
      <c r="H30">
        <v>2</v>
      </c>
      <c r="J30">
        <v>331</v>
      </c>
      <c r="K30">
        <v>335</v>
      </c>
      <c r="M30">
        <v>1</v>
      </c>
      <c r="N30" t="s">
        <v>535</v>
      </c>
      <c r="O30" t="s">
        <v>536</v>
      </c>
      <c r="P30" t="s">
        <v>537</v>
      </c>
      <c r="Q30" t="s">
        <v>538</v>
      </c>
      <c r="R30" t="s">
        <v>539</v>
      </c>
      <c r="S30" t="s">
        <v>540</v>
      </c>
      <c r="T30" t="s">
        <v>541</v>
      </c>
      <c r="AK30" t="s">
        <v>542</v>
      </c>
      <c r="AN30" t="s">
        <v>218</v>
      </c>
      <c r="AS30">
        <v>21912203</v>
      </c>
      <c r="AW30" t="s">
        <v>69</v>
      </c>
      <c r="AX30" t="s">
        <v>268</v>
      </c>
      <c r="AY30" t="s">
        <v>70</v>
      </c>
      <c r="AZ30" t="s">
        <v>71</v>
      </c>
      <c r="BA30" t="s">
        <v>543</v>
      </c>
      <c r="BB30" t="s">
        <v>72</v>
      </c>
      <c r="BC30" t="s">
        <v>544</v>
      </c>
      <c r="BD30" t="s">
        <v>11660</v>
      </c>
      <c r="BE30" t="s">
        <v>11852</v>
      </c>
    </row>
    <row r="31" spans="1:57" ht="15" customHeight="1" x14ac:dyDescent="0.2">
      <c r="A31">
        <v>30</v>
      </c>
      <c r="B31" t="s">
        <v>545</v>
      </c>
      <c r="C31" t="s">
        <v>546</v>
      </c>
      <c r="D31" t="s">
        <v>547</v>
      </c>
      <c r="E31">
        <v>2021</v>
      </c>
      <c r="F31" t="s">
        <v>256</v>
      </c>
      <c r="G31">
        <v>34</v>
      </c>
      <c r="H31">
        <v>2</v>
      </c>
      <c r="J31">
        <v>209</v>
      </c>
      <c r="K31">
        <v>224</v>
      </c>
      <c r="M31">
        <v>1</v>
      </c>
      <c r="N31" t="s">
        <v>548</v>
      </c>
      <c r="O31" t="s">
        <v>549</v>
      </c>
      <c r="P31" t="s">
        <v>550</v>
      </c>
      <c r="Q31" t="s">
        <v>551</v>
      </c>
      <c r="R31" t="s">
        <v>552</v>
      </c>
      <c r="S31" t="s">
        <v>553</v>
      </c>
      <c r="T31" t="s">
        <v>554</v>
      </c>
      <c r="AJ31" t="s">
        <v>555</v>
      </c>
      <c r="AK31" t="s">
        <v>556</v>
      </c>
      <c r="AN31" t="s">
        <v>218</v>
      </c>
      <c r="AS31">
        <v>21912203</v>
      </c>
      <c r="AW31" t="s">
        <v>69</v>
      </c>
      <c r="AX31" t="s">
        <v>268</v>
      </c>
      <c r="AY31" t="s">
        <v>70</v>
      </c>
      <c r="AZ31" t="s">
        <v>71</v>
      </c>
      <c r="BA31" t="s">
        <v>543</v>
      </c>
      <c r="BB31" t="s">
        <v>72</v>
      </c>
      <c r="BC31" t="s">
        <v>557</v>
      </c>
      <c r="BD31" t="s">
        <v>11666</v>
      </c>
      <c r="BE31" t="s">
        <v>11852</v>
      </c>
    </row>
    <row r="32" spans="1:57" ht="15" customHeight="1" x14ac:dyDescent="0.2">
      <c r="A32">
        <v>31</v>
      </c>
      <c r="B32" t="s">
        <v>558</v>
      </c>
      <c r="C32" t="s">
        <v>559</v>
      </c>
      <c r="D32" t="s">
        <v>560</v>
      </c>
      <c r="E32">
        <v>2021</v>
      </c>
      <c r="F32" t="s">
        <v>425</v>
      </c>
      <c r="G32">
        <v>9</v>
      </c>
      <c r="H32">
        <v>6</v>
      </c>
      <c r="I32">
        <v>972</v>
      </c>
      <c r="M32">
        <v>15</v>
      </c>
      <c r="N32" t="s">
        <v>561</v>
      </c>
      <c r="O32" t="s">
        <v>562</v>
      </c>
      <c r="P32" t="s">
        <v>563</v>
      </c>
      <c r="Q32" t="s">
        <v>564</v>
      </c>
      <c r="R32" t="s">
        <v>565</v>
      </c>
      <c r="S32" t="s">
        <v>566</v>
      </c>
      <c r="Z32" t="s">
        <v>567</v>
      </c>
      <c r="AA32" t="s">
        <v>568</v>
      </c>
      <c r="AJ32" t="s">
        <v>569</v>
      </c>
      <c r="AK32" s="1" t="s">
        <v>570</v>
      </c>
      <c r="AN32" t="s">
        <v>436</v>
      </c>
      <c r="AS32">
        <v>22279717</v>
      </c>
      <c r="AW32" t="s">
        <v>69</v>
      </c>
      <c r="AX32" t="s">
        <v>437</v>
      </c>
      <c r="AY32" t="s">
        <v>70</v>
      </c>
      <c r="AZ32" t="s">
        <v>71</v>
      </c>
      <c r="BA32" t="s">
        <v>198</v>
      </c>
      <c r="BB32" t="s">
        <v>72</v>
      </c>
      <c r="BC32" t="s">
        <v>571</v>
      </c>
      <c r="BD32" t="s">
        <v>11656</v>
      </c>
      <c r="BE32" t="s">
        <v>11852</v>
      </c>
    </row>
    <row r="33" spans="1:57" ht="15" customHeight="1" x14ac:dyDescent="0.2">
      <c r="A33">
        <v>32</v>
      </c>
      <c r="B33" t="s">
        <v>572</v>
      </c>
      <c r="C33" t="s">
        <v>573</v>
      </c>
      <c r="D33" t="s">
        <v>574</v>
      </c>
      <c r="E33">
        <v>2021</v>
      </c>
      <c r="F33" t="s">
        <v>575</v>
      </c>
      <c r="G33">
        <v>10</v>
      </c>
      <c r="H33">
        <v>11</v>
      </c>
      <c r="I33">
        <v>1230</v>
      </c>
      <c r="M33">
        <v>0</v>
      </c>
      <c r="N33" t="s">
        <v>576</v>
      </c>
      <c r="O33" t="s">
        <v>577</v>
      </c>
      <c r="P33" t="s">
        <v>578</v>
      </c>
      <c r="Q33" t="s">
        <v>579</v>
      </c>
      <c r="R33" t="s">
        <v>580</v>
      </c>
      <c r="S33" t="s">
        <v>581</v>
      </c>
      <c r="AJ33" t="s">
        <v>582</v>
      </c>
      <c r="AK33" t="s">
        <v>583</v>
      </c>
      <c r="AN33" t="s">
        <v>436</v>
      </c>
      <c r="AS33">
        <v>20799292</v>
      </c>
      <c r="AW33" t="s">
        <v>69</v>
      </c>
      <c r="AX33" t="s">
        <v>575</v>
      </c>
      <c r="AY33" t="s">
        <v>70</v>
      </c>
      <c r="AZ33" t="s">
        <v>71</v>
      </c>
      <c r="BA33" t="s">
        <v>198</v>
      </c>
      <c r="BB33" t="s">
        <v>72</v>
      </c>
      <c r="BC33" t="s">
        <v>584</v>
      </c>
      <c r="BD33" t="s">
        <v>11700</v>
      </c>
      <c r="BE33" t="s">
        <v>11852</v>
      </c>
    </row>
    <row r="34" spans="1:57" ht="15" customHeight="1" x14ac:dyDescent="0.2">
      <c r="A34">
        <v>33</v>
      </c>
      <c r="B34" t="s">
        <v>585</v>
      </c>
      <c r="C34" t="s">
        <v>586</v>
      </c>
      <c r="D34" t="s">
        <v>587</v>
      </c>
      <c r="E34">
        <v>2021</v>
      </c>
      <c r="F34" t="s">
        <v>588</v>
      </c>
      <c r="G34">
        <v>138</v>
      </c>
      <c r="I34">
        <v>105230</v>
      </c>
      <c r="M34">
        <v>3</v>
      </c>
      <c r="N34" t="s">
        <v>589</v>
      </c>
      <c r="O34" t="s">
        <v>590</v>
      </c>
      <c r="P34" t="s">
        <v>591</v>
      </c>
      <c r="Q34" t="s">
        <v>592</v>
      </c>
      <c r="R34" t="s">
        <v>593</v>
      </c>
      <c r="S34" t="s">
        <v>594</v>
      </c>
      <c r="T34" t="s">
        <v>595</v>
      </c>
      <c r="AJ34" t="s">
        <v>596</v>
      </c>
      <c r="AK34" t="s">
        <v>597</v>
      </c>
      <c r="AN34" t="s">
        <v>598</v>
      </c>
      <c r="AS34">
        <v>9257535</v>
      </c>
      <c r="AU34" t="s">
        <v>599</v>
      </c>
      <c r="AW34" t="s">
        <v>69</v>
      </c>
      <c r="AX34" t="s">
        <v>600</v>
      </c>
      <c r="AY34" t="s">
        <v>70</v>
      </c>
      <c r="AZ34" t="s">
        <v>71</v>
      </c>
      <c r="BB34" t="s">
        <v>72</v>
      </c>
      <c r="BC34" t="s">
        <v>601</v>
      </c>
      <c r="BD34" t="s">
        <v>11658</v>
      </c>
      <c r="BE34" t="s">
        <v>11852</v>
      </c>
    </row>
    <row r="35" spans="1:57" ht="15" customHeight="1" x14ac:dyDescent="0.2">
      <c r="A35">
        <v>34</v>
      </c>
      <c r="B35" t="s">
        <v>602</v>
      </c>
      <c r="C35" t="s">
        <v>603</v>
      </c>
      <c r="D35" t="s">
        <v>604</v>
      </c>
      <c r="E35">
        <v>2021</v>
      </c>
      <c r="F35" t="s">
        <v>605</v>
      </c>
      <c r="G35">
        <v>8</v>
      </c>
      <c r="H35">
        <v>2</v>
      </c>
      <c r="I35">
        <v>100841</v>
      </c>
      <c r="M35">
        <v>3</v>
      </c>
      <c r="N35" t="s">
        <v>606</v>
      </c>
      <c r="O35" t="s">
        <v>607</v>
      </c>
      <c r="P35" t="s">
        <v>608</v>
      </c>
      <c r="Q35" t="s">
        <v>609</v>
      </c>
      <c r="R35" t="s">
        <v>610</v>
      </c>
      <c r="S35" t="s">
        <v>611</v>
      </c>
      <c r="AJ35" t="s">
        <v>612</v>
      </c>
      <c r="AN35" t="s">
        <v>68</v>
      </c>
      <c r="AS35" t="s">
        <v>613</v>
      </c>
      <c r="AW35" t="s">
        <v>69</v>
      </c>
      <c r="AX35" t="s">
        <v>614</v>
      </c>
      <c r="AY35" t="s">
        <v>70</v>
      </c>
      <c r="AZ35" t="s">
        <v>71</v>
      </c>
      <c r="BB35" t="s">
        <v>72</v>
      </c>
      <c r="BC35" t="s">
        <v>615</v>
      </c>
      <c r="BD35" t="s">
        <v>11695</v>
      </c>
      <c r="BE35" t="s">
        <v>11852</v>
      </c>
    </row>
    <row r="36" spans="1:57" ht="15" customHeight="1" x14ac:dyDescent="0.35">
      <c r="A36">
        <v>35</v>
      </c>
      <c r="B36" t="s">
        <v>616</v>
      </c>
      <c r="C36" t="s">
        <v>617</v>
      </c>
      <c r="D36" t="s">
        <v>618</v>
      </c>
      <c r="E36">
        <v>2021</v>
      </c>
      <c r="F36" t="s">
        <v>619</v>
      </c>
      <c r="G36">
        <v>26</v>
      </c>
      <c r="H36">
        <v>5</v>
      </c>
      <c r="J36">
        <v>1128</v>
      </c>
      <c r="K36">
        <v>1137</v>
      </c>
      <c r="M36">
        <v>0</v>
      </c>
      <c r="N36" t="s">
        <v>620</v>
      </c>
      <c r="O36" t="s">
        <v>621</v>
      </c>
      <c r="P36" t="s">
        <v>622</v>
      </c>
      <c r="Q36" t="s">
        <v>623</v>
      </c>
      <c r="R36" t="s">
        <v>624</v>
      </c>
      <c r="S36" t="s">
        <v>625</v>
      </c>
      <c r="Y36" t="s">
        <v>626</v>
      </c>
      <c r="Z36" s="2" t="s">
        <v>627</v>
      </c>
      <c r="AJ36" t="s">
        <v>628</v>
      </c>
      <c r="AK36" t="s">
        <v>629</v>
      </c>
      <c r="AN36" t="s">
        <v>630</v>
      </c>
      <c r="AS36">
        <v>10068961</v>
      </c>
      <c r="AW36" t="s">
        <v>631</v>
      </c>
      <c r="AX36" t="s">
        <v>632</v>
      </c>
      <c r="AY36" t="s">
        <v>70</v>
      </c>
      <c r="AZ36" t="s">
        <v>71</v>
      </c>
      <c r="BB36" t="s">
        <v>72</v>
      </c>
      <c r="BC36" t="s">
        <v>633</v>
      </c>
      <c r="BD36" t="s">
        <v>11656</v>
      </c>
      <c r="BE36" t="s">
        <v>11786</v>
      </c>
    </row>
    <row r="37" spans="1:57" ht="15" customHeight="1" x14ac:dyDescent="0.2">
      <c r="A37">
        <v>36</v>
      </c>
      <c r="B37" t="s">
        <v>634</v>
      </c>
      <c r="C37" t="s">
        <v>635</v>
      </c>
      <c r="D37" t="s">
        <v>636</v>
      </c>
      <c r="E37">
        <v>2021</v>
      </c>
      <c r="F37" t="s">
        <v>637</v>
      </c>
      <c r="G37">
        <v>21</v>
      </c>
      <c r="H37">
        <v>5</v>
      </c>
      <c r="J37">
        <v>1473</v>
      </c>
      <c r="K37">
        <v>1493</v>
      </c>
      <c r="M37">
        <v>2</v>
      </c>
      <c r="N37" t="s">
        <v>638</v>
      </c>
      <c r="O37" t="s">
        <v>639</v>
      </c>
      <c r="P37" t="s">
        <v>640</v>
      </c>
      <c r="Q37" t="s">
        <v>641</v>
      </c>
      <c r="R37" t="s">
        <v>642</v>
      </c>
      <c r="T37" t="s">
        <v>643</v>
      </c>
      <c r="Y37" t="s">
        <v>644</v>
      </c>
      <c r="Z37" t="s">
        <v>645</v>
      </c>
      <c r="AJ37" t="s">
        <v>646</v>
      </c>
      <c r="AK37" t="s">
        <v>647</v>
      </c>
      <c r="AN37" t="s">
        <v>648</v>
      </c>
      <c r="AS37">
        <v>15618633</v>
      </c>
      <c r="AW37" t="s">
        <v>69</v>
      </c>
      <c r="AX37" t="s">
        <v>649</v>
      </c>
      <c r="AY37" t="s">
        <v>70</v>
      </c>
      <c r="AZ37" t="s">
        <v>71</v>
      </c>
      <c r="BA37" t="s">
        <v>148</v>
      </c>
      <c r="BB37" t="s">
        <v>72</v>
      </c>
      <c r="BC37" t="s">
        <v>650</v>
      </c>
      <c r="BD37" t="s">
        <v>11695</v>
      </c>
      <c r="BE37" t="s">
        <v>11914</v>
      </c>
    </row>
    <row r="38" spans="1:57" ht="15" customHeight="1" x14ac:dyDescent="0.2">
      <c r="A38">
        <v>37</v>
      </c>
      <c r="B38" t="s">
        <v>651</v>
      </c>
      <c r="C38" t="s">
        <v>652</v>
      </c>
      <c r="D38" t="s">
        <v>653</v>
      </c>
      <c r="E38">
        <v>2021</v>
      </c>
      <c r="F38" t="s">
        <v>654</v>
      </c>
      <c r="G38">
        <v>95</v>
      </c>
      <c r="H38">
        <v>5</v>
      </c>
      <c r="J38">
        <v>12</v>
      </c>
      <c r="K38">
        <v>21</v>
      </c>
      <c r="M38">
        <v>1</v>
      </c>
      <c r="O38" t="s">
        <v>655</v>
      </c>
      <c r="P38" t="s">
        <v>656</v>
      </c>
      <c r="Q38" t="s">
        <v>657</v>
      </c>
      <c r="R38" t="s">
        <v>658</v>
      </c>
      <c r="S38" t="s">
        <v>659</v>
      </c>
      <c r="T38" t="s">
        <v>660</v>
      </c>
      <c r="Y38" t="s">
        <v>661</v>
      </c>
      <c r="Z38" t="s">
        <v>662</v>
      </c>
      <c r="AJ38" t="s">
        <v>663</v>
      </c>
      <c r="AK38" t="s">
        <v>664</v>
      </c>
      <c r="AN38" t="s">
        <v>665</v>
      </c>
      <c r="AS38">
        <v>194565</v>
      </c>
      <c r="AU38" t="s">
        <v>666</v>
      </c>
      <c r="AW38" t="s">
        <v>69</v>
      </c>
      <c r="AX38" t="s">
        <v>667</v>
      </c>
      <c r="AY38" t="s">
        <v>70</v>
      </c>
      <c r="AZ38" t="s">
        <v>71</v>
      </c>
      <c r="BB38" t="s">
        <v>72</v>
      </c>
      <c r="BC38" t="s">
        <v>668</v>
      </c>
      <c r="BD38" t="s">
        <v>11659</v>
      </c>
      <c r="BE38" t="s">
        <v>11786</v>
      </c>
    </row>
    <row r="39" spans="1:57" ht="15" customHeight="1" x14ac:dyDescent="0.2">
      <c r="A39">
        <v>38</v>
      </c>
      <c r="B39" t="s">
        <v>669</v>
      </c>
      <c r="C39" t="s">
        <v>670</v>
      </c>
      <c r="D39" t="s">
        <v>671</v>
      </c>
      <c r="E39">
        <v>2021</v>
      </c>
      <c r="F39" t="s">
        <v>672</v>
      </c>
      <c r="G39">
        <v>10</v>
      </c>
      <c r="H39">
        <v>2</v>
      </c>
      <c r="J39">
        <v>133</v>
      </c>
      <c r="K39">
        <v>155</v>
      </c>
      <c r="M39">
        <v>0</v>
      </c>
      <c r="N39" t="s">
        <v>673</v>
      </c>
      <c r="O39" t="s">
        <v>674</v>
      </c>
      <c r="P39" t="s">
        <v>675</v>
      </c>
      <c r="Q39" t="s">
        <v>676</v>
      </c>
      <c r="R39" t="s">
        <v>677</v>
      </c>
      <c r="S39" t="s">
        <v>678</v>
      </c>
      <c r="AJ39" t="s">
        <v>679</v>
      </c>
      <c r="AK39" t="s">
        <v>680</v>
      </c>
      <c r="AN39" t="s">
        <v>681</v>
      </c>
      <c r="AS39">
        <v>18009581</v>
      </c>
      <c r="AW39" t="s">
        <v>69</v>
      </c>
      <c r="AX39" t="s">
        <v>682</v>
      </c>
      <c r="AY39" t="s">
        <v>70</v>
      </c>
      <c r="AZ39" t="s">
        <v>71</v>
      </c>
      <c r="BA39" t="s">
        <v>198</v>
      </c>
      <c r="BB39" t="s">
        <v>72</v>
      </c>
      <c r="BC39" t="s">
        <v>683</v>
      </c>
      <c r="BD39" t="s">
        <v>11699</v>
      </c>
      <c r="BE39" t="s">
        <v>11852</v>
      </c>
    </row>
    <row r="40" spans="1:57" ht="15" customHeight="1" x14ac:dyDescent="0.2">
      <c r="A40">
        <v>39</v>
      </c>
      <c r="B40" t="s">
        <v>684</v>
      </c>
      <c r="C40" t="s">
        <v>685</v>
      </c>
      <c r="D40" t="s">
        <v>686</v>
      </c>
      <c r="E40">
        <v>2021</v>
      </c>
      <c r="F40" t="s">
        <v>687</v>
      </c>
      <c r="G40">
        <v>27</v>
      </c>
      <c r="H40">
        <v>2</v>
      </c>
      <c r="J40">
        <v>131</v>
      </c>
      <c r="K40">
        <v>145</v>
      </c>
      <c r="M40">
        <v>0</v>
      </c>
      <c r="N40" t="s">
        <v>688</v>
      </c>
      <c r="O40" t="s">
        <v>689</v>
      </c>
      <c r="P40" t="s">
        <v>690</v>
      </c>
      <c r="Q40" t="s">
        <v>691</v>
      </c>
      <c r="R40" t="s">
        <v>692</v>
      </c>
      <c r="S40" t="s">
        <v>693</v>
      </c>
      <c r="Z40" t="s">
        <v>694</v>
      </c>
      <c r="AJ40" t="s">
        <v>695</v>
      </c>
      <c r="AK40" t="s">
        <v>696</v>
      </c>
      <c r="AN40" t="s">
        <v>697</v>
      </c>
      <c r="AS40">
        <v>10830898</v>
      </c>
      <c r="AW40" t="s">
        <v>69</v>
      </c>
      <c r="AX40" t="s">
        <v>698</v>
      </c>
      <c r="AY40" t="s">
        <v>70</v>
      </c>
      <c r="AZ40" t="s">
        <v>71</v>
      </c>
      <c r="BB40" t="s">
        <v>72</v>
      </c>
      <c r="BC40" t="s">
        <v>699</v>
      </c>
      <c r="BD40" t="s">
        <v>11677</v>
      </c>
      <c r="BE40" t="s">
        <v>11852</v>
      </c>
    </row>
    <row r="41" spans="1:57" ht="15" customHeight="1" x14ac:dyDescent="0.2">
      <c r="A41">
        <v>40</v>
      </c>
      <c r="B41" t="s">
        <v>700</v>
      </c>
      <c r="C41" t="s">
        <v>701</v>
      </c>
      <c r="D41" t="s">
        <v>702</v>
      </c>
      <c r="E41">
        <v>2021</v>
      </c>
      <c r="F41" t="s">
        <v>77</v>
      </c>
      <c r="G41">
        <v>13</v>
      </c>
      <c r="H41">
        <v>9</v>
      </c>
      <c r="I41">
        <v>5012</v>
      </c>
      <c r="M41">
        <v>8</v>
      </c>
      <c r="N41" t="s">
        <v>703</v>
      </c>
      <c r="O41" t="s">
        <v>704</v>
      </c>
      <c r="P41" t="s">
        <v>705</v>
      </c>
      <c r="Q41" t="s">
        <v>706</v>
      </c>
      <c r="R41" t="s">
        <v>707</v>
      </c>
      <c r="S41" t="s">
        <v>708</v>
      </c>
      <c r="T41" t="s">
        <v>709</v>
      </c>
      <c r="Y41" t="s">
        <v>710</v>
      </c>
      <c r="Z41" t="s">
        <v>711</v>
      </c>
      <c r="AJ41" t="s">
        <v>712</v>
      </c>
      <c r="AK41" t="s">
        <v>713</v>
      </c>
      <c r="AN41" t="s">
        <v>89</v>
      </c>
      <c r="AS41">
        <v>20711050</v>
      </c>
      <c r="AW41" t="s">
        <v>69</v>
      </c>
      <c r="AX41" t="s">
        <v>90</v>
      </c>
      <c r="AY41" t="s">
        <v>70</v>
      </c>
      <c r="AZ41" t="s">
        <v>71</v>
      </c>
      <c r="BA41" t="s">
        <v>198</v>
      </c>
      <c r="BB41" t="s">
        <v>72</v>
      </c>
      <c r="BC41" t="s">
        <v>714</v>
      </c>
      <c r="BD41" t="s">
        <v>11700</v>
      </c>
      <c r="BE41" t="s">
        <v>11852</v>
      </c>
    </row>
    <row r="42" spans="1:57" ht="15" customHeight="1" x14ac:dyDescent="0.2">
      <c r="A42">
        <v>41</v>
      </c>
      <c r="B42" t="s">
        <v>715</v>
      </c>
      <c r="C42" t="s">
        <v>716</v>
      </c>
      <c r="D42" t="s">
        <v>717</v>
      </c>
      <c r="E42">
        <v>2021</v>
      </c>
      <c r="F42" t="s">
        <v>718</v>
      </c>
      <c r="G42">
        <v>21</v>
      </c>
      <c r="H42">
        <v>2</v>
      </c>
      <c r="I42" t="s">
        <v>719</v>
      </c>
      <c r="M42">
        <v>1</v>
      </c>
      <c r="N42" t="s">
        <v>720</v>
      </c>
      <c r="O42" t="s">
        <v>721</v>
      </c>
      <c r="P42" t="s">
        <v>722</v>
      </c>
      <c r="Q42" t="s">
        <v>723</v>
      </c>
      <c r="R42" t="s">
        <v>724</v>
      </c>
      <c r="AJ42" t="s">
        <v>725</v>
      </c>
      <c r="AK42" t="s">
        <v>726</v>
      </c>
      <c r="AN42" t="s">
        <v>727</v>
      </c>
      <c r="AS42">
        <v>14723891</v>
      </c>
      <c r="AW42" t="s">
        <v>69</v>
      </c>
      <c r="AX42" t="s">
        <v>728</v>
      </c>
      <c r="AY42" t="s">
        <v>70</v>
      </c>
      <c r="AZ42" t="s">
        <v>71</v>
      </c>
      <c r="BB42" t="s">
        <v>72</v>
      </c>
      <c r="BC42" t="s">
        <v>729</v>
      </c>
      <c r="BD42" t="s">
        <v>11660</v>
      </c>
      <c r="BE42" t="s">
        <v>11852</v>
      </c>
    </row>
    <row r="43" spans="1:57" ht="15" customHeight="1" x14ac:dyDescent="0.2">
      <c r="A43">
        <v>42</v>
      </c>
      <c r="B43" t="s">
        <v>730</v>
      </c>
      <c r="C43" t="s">
        <v>731</v>
      </c>
      <c r="D43" t="s">
        <v>732</v>
      </c>
      <c r="E43">
        <v>2021</v>
      </c>
      <c r="F43" t="s">
        <v>733</v>
      </c>
      <c r="G43">
        <v>39</v>
      </c>
      <c r="J43">
        <v>1</v>
      </c>
      <c r="K43">
        <v>16</v>
      </c>
      <c r="M43">
        <v>0</v>
      </c>
      <c r="N43" t="s">
        <v>734</v>
      </c>
      <c r="O43" t="s">
        <v>735</v>
      </c>
      <c r="P43" t="s">
        <v>736</v>
      </c>
      <c r="Q43" t="s">
        <v>737</v>
      </c>
      <c r="R43" t="s">
        <v>738</v>
      </c>
      <c r="S43" t="s">
        <v>739</v>
      </c>
      <c r="AJ43" t="s">
        <v>740</v>
      </c>
      <c r="AK43" t="s">
        <v>741</v>
      </c>
      <c r="AN43" t="s">
        <v>742</v>
      </c>
      <c r="AS43">
        <v>1875779</v>
      </c>
      <c r="AW43" t="s">
        <v>743</v>
      </c>
      <c r="AX43" t="s">
        <v>744</v>
      </c>
      <c r="AY43" t="s">
        <v>70</v>
      </c>
      <c r="AZ43" t="s">
        <v>71</v>
      </c>
      <c r="BA43" t="s">
        <v>198</v>
      </c>
      <c r="BB43" t="s">
        <v>72</v>
      </c>
      <c r="BC43" t="s">
        <v>745</v>
      </c>
      <c r="BD43" t="s">
        <v>11669</v>
      </c>
      <c r="BE43" t="s">
        <v>11852</v>
      </c>
    </row>
    <row r="44" spans="1:57" ht="15" customHeight="1" x14ac:dyDescent="0.2">
      <c r="A44">
        <v>43</v>
      </c>
      <c r="B44" t="s">
        <v>746</v>
      </c>
      <c r="C44" t="s">
        <v>747</v>
      </c>
      <c r="D44" t="s">
        <v>748</v>
      </c>
      <c r="E44">
        <v>2021</v>
      </c>
      <c r="F44" t="s">
        <v>749</v>
      </c>
      <c r="G44">
        <v>42</v>
      </c>
      <c r="H44">
        <v>2</v>
      </c>
      <c r="J44">
        <v>107</v>
      </c>
      <c r="K44">
        <v>114</v>
      </c>
      <c r="M44">
        <v>0</v>
      </c>
      <c r="N44" t="s">
        <v>750</v>
      </c>
      <c r="O44" t="s">
        <v>751</v>
      </c>
      <c r="P44" t="s">
        <v>752</v>
      </c>
      <c r="Q44" t="s">
        <v>753</v>
      </c>
      <c r="R44" t="s">
        <v>754</v>
      </c>
      <c r="S44" t="s">
        <v>755</v>
      </c>
      <c r="T44" t="s">
        <v>756</v>
      </c>
      <c r="AJ44" t="s">
        <v>757</v>
      </c>
      <c r="AK44" s="1" t="s">
        <v>758</v>
      </c>
      <c r="AN44" t="s">
        <v>759</v>
      </c>
      <c r="AS44">
        <v>18753728</v>
      </c>
      <c r="AW44" t="s">
        <v>69</v>
      </c>
      <c r="AX44" t="s">
        <v>760</v>
      </c>
      <c r="AY44" t="s">
        <v>70</v>
      </c>
      <c r="AZ44" t="s">
        <v>71</v>
      </c>
      <c r="BB44" t="s">
        <v>72</v>
      </c>
      <c r="BC44" t="s">
        <v>761</v>
      </c>
      <c r="BD44" t="s">
        <v>11662</v>
      </c>
      <c r="BE44" t="s">
        <v>11852</v>
      </c>
    </row>
    <row r="45" spans="1:57" ht="15" customHeight="1" x14ac:dyDescent="0.35">
      <c r="A45">
        <v>44</v>
      </c>
      <c r="B45" t="s">
        <v>762</v>
      </c>
      <c r="C45" t="s">
        <v>763</v>
      </c>
      <c r="D45" t="s">
        <v>764</v>
      </c>
      <c r="E45">
        <v>2021</v>
      </c>
      <c r="F45" t="s">
        <v>765</v>
      </c>
      <c r="G45">
        <v>37</v>
      </c>
      <c r="H45">
        <v>7</v>
      </c>
      <c r="J45">
        <v>85</v>
      </c>
      <c r="K45">
        <v>93</v>
      </c>
      <c r="M45">
        <v>1</v>
      </c>
      <c r="N45" t="s">
        <v>766</v>
      </c>
      <c r="O45" t="s">
        <v>767</v>
      </c>
      <c r="P45" t="s">
        <v>768</v>
      </c>
      <c r="Q45" t="s">
        <v>769</v>
      </c>
      <c r="R45" t="s">
        <v>770</v>
      </c>
      <c r="S45" t="s">
        <v>771</v>
      </c>
      <c r="T45" t="s">
        <v>772</v>
      </c>
      <c r="AJ45" t="s">
        <v>773</v>
      </c>
      <c r="AN45" t="s">
        <v>774</v>
      </c>
      <c r="AS45">
        <v>10026819</v>
      </c>
      <c r="AU45" t="s">
        <v>775</v>
      </c>
      <c r="AW45" t="s">
        <v>631</v>
      </c>
      <c r="AX45" t="s">
        <v>776</v>
      </c>
      <c r="AY45" t="s">
        <v>70</v>
      </c>
      <c r="AZ45" t="s">
        <v>71</v>
      </c>
      <c r="BB45" t="s">
        <v>72</v>
      </c>
      <c r="BC45" t="s">
        <v>777</v>
      </c>
      <c r="BD45" t="s">
        <v>11656</v>
      </c>
      <c r="BE45" t="s">
        <v>11852</v>
      </c>
    </row>
    <row r="46" spans="1:57" ht="15" customHeight="1" x14ac:dyDescent="0.2">
      <c r="A46">
        <v>45</v>
      </c>
      <c r="B46" t="s">
        <v>778</v>
      </c>
      <c r="C46" t="s">
        <v>779</v>
      </c>
      <c r="D46" t="s">
        <v>780</v>
      </c>
      <c r="E46">
        <v>2021</v>
      </c>
      <c r="F46" t="s">
        <v>781</v>
      </c>
      <c r="G46">
        <v>16</v>
      </c>
      <c r="H46" t="s">
        <v>782</v>
      </c>
      <c r="I46" t="s">
        <v>783</v>
      </c>
      <c r="M46">
        <v>0</v>
      </c>
      <c r="N46" t="s">
        <v>784</v>
      </c>
      <c r="O46" t="s">
        <v>785</v>
      </c>
      <c r="P46" t="s">
        <v>786</v>
      </c>
      <c r="Q46" t="s">
        <v>787</v>
      </c>
      <c r="R46" t="s">
        <v>788</v>
      </c>
      <c r="T46" t="s">
        <v>789</v>
      </c>
      <c r="V46" t="s">
        <v>790</v>
      </c>
      <c r="Y46" t="s">
        <v>791</v>
      </c>
      <c r="Z46" t="s">
        <v>792</v>
      </c>
      <c r="AJ46" t="s">
        <v>793</v>
      </c>
      <c r="AK46" t="s">
        <v>794</v>
      </c>
      <c r="AN46" t="s">
        <v>795</v>
      </c>
      <c r="AS46">
        <v>19326203</v>
      </c>
      <c r="AU46" t="s">
        <v>796</v>
      </c>
      <c r="AV46">
        <v>33798223</v>
      </c>
      <c r="AW46" t="s">
        <v>69</v>
      </c>
      <c r="AX46" t="s">
        <v>781</v>
      </c>
      <c r="AY46" t="s">
        <v>70</v>
      </c>
      <c r="AZ46" t="s">
        <v>71</v>
      </c>
      <c r="BA46" t="s">
        <v>148</v>
      </c>
      <c r="BB46" t="s">
        <v>72</v>
      </c>
      <c r="BC46" t="s">
        <v>797</v>
      </c>
      <c r="BD46" t="s">
        <v>11667</v>
      </c>
      <c r="BE46" t="s">
        <v>11915</v>
      </c>
    </row>
    <row r="47" spans="1:57" ht="15" customHeight="1" x14ac:dyDescent="0.2">
      <c r="A47">
        <v>46</v>
      </c>
      <c r="B47" t="s">
        <v>798</v>
      </c>
      <c r="C47" t="s">
        <v>799</v>
      </c>
      <c r="D47" t="s">
        <v>800</v>
      </c>
      <c r="E47">
        <v>2021</v>
      </c>
      <c r="F47" t="s">
        <v>781</v>
      </c>
      <c r="G47">
        <v>16</v>
      </c>
      <c r="H47" t="s">
        <v>782</v>
      </c>
      <c r="I47" t="s">
        <v>801</v>
      </c>
      <c r="M47">
        <v>1</v>
      </c>
      <c r="N47" t="s">
        <v>802</v>
      </c>
      <c r="O47" t="s">
        <v>803</v>
      </c>
      <c r="P47" t="s">
        <v>804</v>
      </c>
      <c r="Q47" t="s">
        <v>805</v>
      </c>
      <c r="R47" t="s">
        <v>806</v>
      </c>
      <c r="T47" t="s">
        <v>807</v>
      </c>
      <c r="AJ47" t="s">
        <v>808</v>
      </c>
      <c r="AK47" t="s">
        <v>809</v>
      </c>
      <c r="AN47" t="s">
        <v>795</v>
      </c>
      <c r="AS47">
        <v>19326203</v>
      </c>
      <c r="AU47" t="s">
        <v>796</v>
      </c>
      <c r="AV47">
        <v>33793626</v>
      </c>
      <c r="AW47" t="s">
        <v>69</v>
      </c>
      <c r="AX47" t="s">
        <v>781</v>
      </c>
      <c r="AY47" t="s">
        <v>70</v>
      </c>
      <c r="AZ47" t="s">
        <v>71</v>
      </c>
      <c r="BA47" t="s">
        <v>148</v>
      </c>
      <c r="BB47" t="s">
        <v>72</v>
      </c>
      <c r="BC47" t="s">
        <v>810</v>
      </c>
      <c r="BD47" t="s">
        <v>11667</v>
      </c>
      <c r="BE47" t="s">
        <v>11852</v>
      </c>
    </row>
    <row r="48" spans="1:57" ht="15" customHeight="1" x14ac:dyDescent="0.2">
      <c r="A48">
        <v>47</v>
      </c>
      <c r="B48" t="s">
        <v>811</v>
      </c>
      <c r="C48" t="s">
        <v>812</v>
      </c>
      <c r="D48" t="s">
        <v>813</v>
      </c>
      <c r="E48">
        <v>2021</v>
      </c>
      <c r="F48" t="s">
        <v>814</v>
      </c>
      <c r="G48">
        <v>15</v>
      </c>
      <c r="H48">
        <v>4</v>
      </c>
      <c r="J48">
        <v>397</v>
      </c>
      <c r="K48">
        <v>407</v>
      </c>
      <c r="M48">
        <v>0</v>
      </c>
      <c r="N48" t="s">
        <v>815</v>
      </c>
      <c r="O48" t="s">
        <v>816</v>
      </c>
      <c r="P48" t="s">
        <v>817</v>
      </c>
      <c r="Q48" t="s">
        <v>818</v>
      </c>
      <c r="R48" t="s">
        <v>819</v>
      </c>
      <c r="S48" t="s">
        <v>820</v>
      </c>
      <c r="AJ48" t="s">
        <v>821</v>
      </c>
      <c r="AN48" t="s">
        <v>822</v>
      </c>
      <c r="AS48" t="s">
        <v>823</v>
      </c>
      <c r="AW48" t="s">
        <v>69</v>
      </c>
      <c r="AX48" t="s">
        <v>824</v>
      </c>
      <c r="AY48" t="s">
        <v>70</v>
      </c>
      <c r="AZ48" t="s">
        <v>71</v>
      </c>
      <c r="BB48" t="s">
        <v>72</v>
      </c>
      <c r="BC48" t="s">
        <v>825</v>
      </c>
      <c r="BD48" t="s">
        <v>11818</v>
      </c>
      <c r="BE48" t="s">
        <v>11852</v>
      </c>
    </row>
    <row r="49" spans="1:57" ht="15" customHeight="1" x14ac:dyDescent="0.2">
      <c r="A49">
        <v>48</v>
      </c>
      <c r="B49" t="s">
        <v>826</v>
      </c>
      <c r="C49" t="s">
        <v>827</v>
      </c>
      <c r="D49" t="s">
        <v>828</v>
      </c>
      <c r="E49">
        <v>2021</v>
      </c>
      <c r="F49" t="s">
        <v>829</v>
      </c>
      <c r="G49">
        <v>149</v>
      </c>
      <c r="I49">
        <v>106362</v>
      </c>
      <c r="M49">
        <v>4</v>
      </c>
      <c r="N49" t="s">
        <v>830</v>
      </c>
      <c r="O49" t="s">
        <v>831</v>
      </c>
      <c r="P49" t="s">
        <v>832</v>
      </c>
      <c r="Q49" t="s">
        <v>833</v>
      </c>
      <c r="R49" t="s">
        <v>834</v>
      </c>
      <c r="S49" t="s">
        <v>835</v>
      </c>
      <c r="T49" t="s">
        <v>836</v>
      </c>
      <c r="V49" t="s">
        <v>837</v>
      </c>
      <c r="Y49" t="s">
        <v>838</v>
      </c>
      <c r="Z49" t="s">
        <v>839</v>
      </c>
      <c r="AJ49" t="s">
        <v>840</v>
      </c>
      <c r="AK49" t="s">
        <v>841</v>
      </c>
      <c r="AN49" t="s">
        <v>68</v>
      </c>
      <c r="AS49">
        <v>1604120</v>
      </c>
      <c r="AU49" t="s">
        <v>842</v>
      </c>
      <c r="AV49">
        <v>33548849</v>
      </c>
      <c r="AW49" t="s">
        <v>69</v>
      </c>
      <c r="AX49" t="s">
        <v>843</v>
      </c>
      <c r="AY49" t="s">
        <v>70</v>
      </c>
      <c r="AZ49" t="s">
        <v>71</v>
      </c>
      <c r="BA49" t="s">
        <v>148</v>
      </c>
      <c r="BB49" t="s">
        <v>72</v>
      </c>
      <c r="BC49" t="s">
        <v>844</v>
      </c>
      <c r="BD49" t="s">
        <v>11703</v>
      </c>
      <c r="BE49" t="s">
        <v>11916</v>
      </c>
    </row>
    <row r="50" spans="1:57" ht="15" customHeight="1" x14ac:dyDescent="0.2">
      <c r="A50">
        <v>49</v>
      </c>
      <c r="B50" t="s">
        <v>845</v>
      </c>
      <c r="C50" t="s">
        <v>846</v>
      </c>
      <c r="D50" t="s">
        <v>847</v>
      </c>
      <c r="E50">
        <v>2021</v>
      </c>
      <c r="F50" t="s">
        <v>848</v>
      </c>
      <c r="G50">
        <v>220</v>
      </c>
      <c r="I50">
        <v>119758</v>
      </c>
      <c r="M50">
        <v>1</v>
      </c>
      <c r="N50" t="s">
        <v>849</v>
      </c>
      <c r="O50" t="s">
        <v>850</v>
      </c>
      <c r="P50" t="s">
        <v>851</v>
      </c>
      <c r="Q50" t="s">
        <v>852</v>
      </c>
      <c r="R50" t="s">
        <v>853</v>
      </c>
      <c r="S50" t="s">
        <v>854</v>
      </c>
      <c r="T50" t="s">
        <v>855</v>
      </c>
      <c r="Y50" t="s">
        <v>856</v>
      </c>
      <c r="Z50" t="s">
        <v>857</v>
      </c>
      <c r="AJ50" t="s">
        <v>858</v>
      </c>
      <c r="AK50" t="s">
        <v>859</v>
      </c>
      <c r="AN50" t="s">
        <v>68</v>
      </c>
      <c r="AS50">
        <v>3605442</v>
      </c>
      <c r="AU50" t="s">
        <v>860</v>
      </c>
      <c r="AW50" t="s">
        <v>69</v>
      </c>
      <c r="AX50" t="s">
        <v>848</v>
      </c>
      <c r="AY50" t="s">
        <v>70</v>
      </c>
      <c r="AZ50" t="s">
        <v>71</v>
      </c>
      <c r="BA50" t="s">
        <v>91</v>
      </c>
      <c r="BB50" t="s">
        <v>72</v>
      </c>
      <c r="BC50" t="s">
        <v>861</v>
      </c>
      <c r="BD50" t="s">
        <v>11656</v>
      </c>
      <c r="BE50" t="s">
        <v>11786</v>
      </c>
    </row>
    <row r="51" spans="1:57" ht="15" customHeight="1" x14ac:dyDescent="0.35">
      <c r="A51">
        <v>50</v>
      </c>
      <c r="B51" t="s">
        <v>862</v>
      </c>
      <c r="C51" t="s">
        <v>863</v>
      </c>
      <c r="D51" t="s">
        <v>864</v>
      </c>
      <c r="E51">
        <v>2021</v>
      </c>
      <c r="F51" t="s">
        <v>865</v>
      </c>
      <c r="G51">
        <v>167</v>
      </c>
      <c r="I51">
        <v>105321</v>
      </c>
      <c r="M51">
        <v>3</v>
      </c>
      <c r="N51" t="s">
        <v>866</v>
      </c>
      <c r="O51" t="s">
        <v>867</v>
      </c>
      <c r="P51" t="s">
        <v>868</v>
      </c>
      <c r="Q51" t="s">
        <v>869</v>
      </c>
      <c r="R51" t="s">
        <v>870</v>
      </c>
      <c r="S51" t="s">
        <v>871</v>
      </c>
      <c r="T51" t="s">
        <v>872</v>
      </c>
      <c r="Y51" t="s">
        <v>873</v>
      </c>
      <c r="Z51" t="s">
        <v>874</v>
      </c>
      <c r="AJ51" t="s">
        <v>875</v>
      </c>
      <c r="AK51" t="s">
        <v>876</v>
      </c>
      <c r="AN51" t="s">
        <v>598</v>
      </c>
      <c r="AS51">
        <v>9213449</v>
      </c>
      <c r="AU51" t="s">
        <v>877</v>
      </c>
      <c r="AW51" t="s">
        <v>69</v>
      </c>
      <c r="AX51" t="s">
        <v>878</v>
      </c>
      <c r="AY51" t="s">
        <v>70</v>
      </c>
      <c r="AZ51" t="s">
        <v>71</v>
      </c>
      <c r="BB51" t="s">
        <v>72</v>
      </c>
      <c r="BC51" t="s">
        <v>879</v>
      </c>
      <c r="BD51" t="s">
        <v>11656</v>
      </c>
      <c r="BE51" t="s">
        <v>11917</v>
      </c>
    </row>
    <row r="52" spans="1:57" ht="15" customHeight="1" x14ac:dyDescent="0.2">
      <c r="A52">
        <v>51</v>
      </c>
      <c r="B52" t="s">
        <v>880</v>
      </c>
      <c r="C52" t="s">
        <v>881</v>
      </c>
      <c r="D52" t="s">
        <v>882</v>
      </c>
      <c r="E52">
        <v>2021</v>
      </c>
      <c r="F52" t="s">
        <v>883</v>
      </c>
      <c r="G52">
        <v>23</v>
      </c>
      <c r="H52">
        <v>4</v>
      </c>
      <c r="J52">
        <v>6234</v>
      </c>
      <c r="K52">
        <v>6258</v>
      </c>
      <c r="M52">
        <v>2</v>
      </c>
      <c r="N52" t="s">
        <v>884</v>
      </c>
      <c r="O52" t="s">
        <v>885</v>
      </c>
      <c r="P52" t="s">
        <v>886</v>
      </c>
      <c r="Q52" t="s">
        <v>887</v>
      </c>
      <c r="R52" t="s">
        <v>888</v>
      </c>
      <c r="S52" t="s">
        <v>889</v>
      </c>
      <c r="T52" t="s">
        <v>890</v>
      </c>
      <c r="AJ52" t="s">
        <v>891</v>
      </c>
      <c r="AK52" t="s">
        <v>892</v>
      </c>
      <c r="AN52" t="s">
        <v>530</v>
      </c>
      <c r="AS52" t="s">
        <v>893</v>
      </c>
      <c r="AU52" t="s">
        <v>894</v>
      </c>
      <c r="AW52" t="s">
        <v>69</v>
      </c>
      <c r="AX52" t="s">
        <v>895</v>
      </c>
      <c r="AY52" t="s">
        <v>70</v>
      </c>
      <c r="AZ52" t="s">
        <v>71</v>
      </c>
      <c r="BB52" t="s">
        <v>72</v>
      </c>
      <c r="BC52" t="s">
        <v>896</v>
      </c>
      <c r="BD52" t="s">
        <v>11657</v>
      </c>
      <c r="BE52" t="s">
        <v>11852</v>
      </c>
    </row>
    <row r="53" spans="1:57" ht="15" customHeight="1" x14ac:dyDescent="0.2">
      <c r="A53">
        <v>52</v>
      </c>
      <c r="B53" t="s">
        <v>897</v>
      </c>
      <c r="C53" t="s">
        <v>898</v>
      </c>
      <c r="D53" t="s">
        <v>899</v>
      </c>
      <c r="E53">
        <v>2021</v>
      </c>
      <c r="F53" t="s">
        <v>883</v>
      </c>
      <c r="G53">
        <v>23</v>
      </c>
      <c r="H53">
        <v>4</v>
      </c>
      <c r="J53">
        <v>5122</v>
      </c>
      <c r="K53">
        <v>5150</v>
      </c>
      <c r="M53">
        <v>2</v>
      </c>
      <c r="N53" t="s">
        <v>900</v>
      </c>
      <c r="O53" t="s">
        <v>901</v>
      </c>
      <c r="P53" t="s">
        <v>902</v>
      </c>
      <c r="Q53" t="s">
        <v>903</v>
      </c>
      <c r="R53" t="s">
        <v>904</v>
      </c>
      <c r="S53" t="s">
        <v>905</v>
      </c>
      <c r="T53" t="s">
        <v>906</v>
      </c>
      <c r="AJ53" t="s">
        <v>907</v>
      </c>
      <c r="AK53" t="s">
        <v>908</v>
      </c>
      <c r="AN53" t="s">
        <v>530</v>
      </c>
      <c r="AS53" t="s">
        <v>893</v>
      </c>
      <c r="AU53" t="s">
        <v>894</v>
      </c>
      <c r="AW53" t="s">
        <v>69</v>
      </c>
      <c r="AX53" t="s">
        <v>895</v>
      </c>
      <c r="AY53" t="s">
        <v>70</v>
      </c>
      <c r="AZ53" t="s">
        <v>71</v>
      </c>
      <c r="BB53" t="s">
        <v>72</v>
      </c>
      <c r="BC53" t="s">
        <v>909</v>
      </c>
      <c r="BD53" t="s">
        <v>11660</v>
      </c>
      <c r="BE53" t="s">
        <v>11852</v>
      </c>
    </row>
    <row r="54" spans="1:57" ht="15" customHeight="1" x14ac:dyDescent="0.2">
      <c r="A54">
        <v>53</v>
      </c>
      <c r="B54" t="s">
        <v>910</v>
      </c>
      <c r="C54" t="s">
        <v>911</v>
      </c>
      <c r="D54" t="s">
        <v>912</v>
      </c>
      <c r="E54">
        <v>2021</v>
      </c>
      <c r="F54" t="s">
        <v>256</v>
      </c>
      <c r="G54">
        <v>34</v>
      </c>
      <c r="H54">
        <v>1</v>
      </c>
      <c r="J54">
        <v>105</v>
      </c>
      <c r="K54">
        <v>112</v>
      </c>
      <c r="M54">
        <v>1</v>
      </c>
      <c r="N54" t="s">
        <v>913</v>
      </c>
      <c r="O54" t="s">
        <v>914</v>
      </c>
      <c r="P54" t="s">
        <v>915</v>
      </c>
      <c r="Q54" t="s">
        <v>916</v>
      </c>
      <c r="R54" t="s">
        <v>917</v>
      </c>
      <c r="S54" t="s">
        <v>918</v>
      </c>
      <c r="T54" t="s">
        <v>919</v>
      </c>
      <c r="Z54" t="s">
        <v>920</v>
      </c>
      <c r="AJ54" t="s">
        <v>921</v>
      </c>
      <c r="AK54" t="s">
        <v>922</v>
      </c>
      <c r="AN54" t="s">
        <v>218</v>
      </c>
      <c r="AS54">
        <v>21912203</v>
      </c>
      <c r="AW54" t="s">
        <v>69</v>
      </c>
      <c r="AX54" t="s">
        <v>268</v>
      </c>
      <c r="AY54" t="s">
        <v>70</v>
      </c>
      <c r="AZ54" t="s">
        <v>71</v>
      </c>
      <c r="BB54" t="s">
        <v>72</v>
      </c>
      <c r="BC54" t="s">
        <v>923</v>
      </c>
      <c r="BD54" t="s">
        <v>11664</v>
      </c>
      <c r="BE54" t="s">
        <v>11853</v>
      </c>
    </row>
    <row r="55" spans="1:57" ht="15" customHeight="1" x14ac:dyDescent="0.2">
      <c r="A55">
        <v>54</v>
      </c>
      <c r="B55" t="s">
        <v>924</v>
      </c>
      <c r="C55" t="s">
        <v>925</v>
      </c>
      <c r="D55" t="s">
        <v>926</v>
      </c>
      <c r="E55">
        <v>2021</v>
      </c>
      <c r="F55" t="s">
        <v>927</v>
      </c>
      <c r="G55">
        <v>17</v>
      </c>
      <c r="H55">
        <v>1</v>
      </c>
      <c r="J55">
        <v>216</v>
      </c>
      <c r="K55">
        <v>226</v>
      </c>
      <c r="M55">
        <v>0</v>
      </c>
      <c r="N55" t="s">
        <v>928</v>
      </c>
      <c r="O55" t="s">
        <v>929</v>
      </c>
      <c r="P55" t="s">
        <v>930</v>
      </c>
      <c r="Q55" t="s">
        <v>931</v>
      </c>
      <c r="R55" t="s">
        <v>932</v>
      </c>
      <c r="S55" t="s">
        <v>933</v>
      </c>
      <c r="AJ55" t="s">
        <v>934</v>
      </c>
      <c r="AN55" t="s">
        <v>935</v>
      </c>
      <c r="AS55" t="s">
        <v>936</v>
      </c>
      <c r="AW55" t="s">
        <v>69</v>
      </c>
      <c r="AX55" t="s">
        <v>937</v>
      </c>
      <c r="AY55" t="s">
        <v>70</v>
      </c>
      <c r="AZ55" t="s">
        <v>71</v>
      </c>
      <c r="BB55" t="s">
        <v>72</v>
      </c>
      <c r="BC55" t="s">
        <v>938</v>
      </c>
      <c r="BD55" t="s">
        <v>11671</v>
      </c>
      <c r="BE55" t="s">
        <v>11852</v>
      </c>
    </row>
    <row r="56" spans="1:57" ht="15" customHeight="1" x14ac:dyDescent="0.2">
      <c r="A56">
        <v>55</v>
      </c>
      <c r="B56" t="s">
        <v>939</v>
      </c>
      <c r="C56" t="s">
        <v>940</v>
      </c>
      <c r="D56" t="s">
        <v>941</v>
      </c>
      <c r="E56">
        <v>2021</v>
      </c>
      <c r="F56" t="s">
        <v>942</v>
      </c>
      <c r="G56">
        <v>32</v>
      </c>
      <c r="H56">
        <v>2</v>
      </c>
      <c r="J56">
        <v>1260</v>
      </c>
      <c r="K56">
        <v>1264</v>
      </c>
      <c r="M56">
        <v>0</v>
      </c>
      <c r="O56" t="s">
        <v>943</v>
      </c>
      <c r="P56" t="s">
        <v>944</v>
      </c>
      <c r="Q56" t="s">
        <v>945</v>
      </c>
      <c r="R56" t="s">
        <v>946</v>
      </c>
      <c r="AJ56" t="s">
        <v>947</v>
      </c>
      <c r="AN56" t="s">
        <v>948</v>
      </c>
      <c r="AS56">
        <v>26514451</v>
      </c>
      <c r="AW56" t="s">
        <v>69</v>
      </c>
      <c r="AX56" t="s">
        <v>949</v>
      </c>
      <c r="AY56" t="s">
        <v>70</v>
      </c>
      <c r="AZ56" t="s">
        <v>71</v>
      </c>
      <c r="BB56" t="s">
        <v>72</v>
      </c>
      <c r="BC56" t="s">
        <v>950</v>
      </c>
      <c r="BD56" t="s">
        <v>11660</v>
      </c>
      <c r="BE56" t="s">
        <v>11852</v>
      </c>
    </row>
    <row r="57" spans="1:57" ht="15" customHeight="1" x14ac:dyDescent="0.2">
      <c r="A57">
        <v>56</v>
      </c>
      <c r="B57" t="s">
        <v>951</v>
      </c>
      <c r="C57" t="s">
        <v>952</v>
      </c>
      <c r="D57" t="s">
        <v>953</v>
      </c>
      <c r="E57">
        <v>2021</v>
      </c>
      <c r="F57" t="s">
        <v>343</v>
      </c>
      <c r="G57">
        <v>14</v>
      </c>
      <c r="H57">
        <v>5</v>
      </c>
      <c r="I57">
        <v>1509</v>
      </c>
      <c r="M57">
        <v>3</v>
      </c>
      <c r="N57" t="s">
        <v>954</v>
      </c>
      <c r="O57" t="s">
        <v>955</v>
      </c>
      <c r="P57" t="s">
        <v>956</v>
      </c>
      <c r="Q57" t="s">
        <v>957</v>
      </c>
      <c r="R57" t="s">
        <v>958</v>
      </c>
      <c r="S57" t="s">
        <v>959</v>
      </c>
      <c r="T57" t="s">
        <v>960</v>
      </c>
      <c r="Y57" t="s">
        <v>961</v>
      </c>
      <c r="Z57" t="s">
        <v>962</v>
      </c>
      <c r="AJ57" t="s">
        <v>963</v>
      </c>
      <c r="AK57" t="s">
        <v>964</v>
      </c>
      <c r="AN57" t="s">
        <v>436</v>
      </c>
      <c r="AS57">
        <v>19961073</v>
      </c>
      <c r="AW57" t="s">
        <v>69</v>
      </c>
      <c r="AX57" t="s">
        <v>343</v>
      </c>
      <c r="AY57" t="s">
        <v>70</v>
      </c>
      <c r="AZ57" t="s">
        <v>71</v>
      </c>
      <c r="BA57" t="s">
        <v>198</v>
      </c>
      <c r="BB57" t="s">
        <v>72</v>
      </c>
      <c r="BC57" t="s">
        <v>965</v>
      </c>
      <c r="BD57" t="s">
        <v>11678</v>
      </c>
      <c r="BE57" t="s">
        <v>11918</v>
      </c>
    </row>
    <row r="58" spans="1:57" ht="15" customHeight="1" x14ac:dyDescent="0.2">
      <c r="A58">
        <v>57</v>
      </c>
      <c r="B58" t="s">
        <v>966</v>
      </c>
      <c r="C58" t="s">
        <v>967</v>
      </c>
      <c r="D58" t="s">
        <v>968</v>
      </c>
      <c r="E58">
        <v>2021</v>
      </c>
      <c r="F58" t="s">
        <v>77</v>
      </c>
      <c r="G58">
        <v>13</v>
      </c>
      <c r="H58">
        <v>5</v>
      </c>
      <c r="I58">
        <v>2903</v>
      </c>
      <c r="J58">
        <v>1</v>
      </c>
      <c r="K58">
        <v>22</v>
      </c>
      <c r="M58">
        <v>0</v>
      </c>
      <c r="N58" t="s">
        <v>969</v>
      </c>
      <c r="O58" t="s">
        <v>970</v>
      </c>
      <c r="P58" t="s">
        <v>971</v>
      </c>
      <c r="Q58" t="s">
        <v>972</v>
      </c>
      <c r="R58" t="s">
        <v>973</v>
      </c>
      <c r="S58" t="s">
        <v>974</v>
      </c>
      <c r="T58" t="s">
        <v>975</v>
      </c>
      <c r="Z58" t="s">
        <v>976</v>
      </c>
      <c r="AJ58" t="s">
        <v>977</v>
      </c>
      <c r="AK58" t="s">
        <v>978</v>
      </c>
      <c r="AN58" t="s">
        <v>436</v>
      </c>
      <c r="AS58">
        <v>20711050</v>
      </c>
      <c r="AW58" t="s">
        <v>69</v>
      </c>
      <c r="AX58" t="s">
        <v>90</v>
      </c>
      <c r="AY58" t="s">
        <v>70</v>
      </c>
      <c r="AZ58" t="s">
        <v>71</v>
      </c>
      <c r="BA58" t="s">
        <v>148</v>
      </c>
      <c r="BB58" t="s">
        <v>72</v>
      </c>
      <c r="BC58" t="s">
        <v>979</v>
      </c>
      <c r="BD58" t="s">
        <v>11819</v>
      </c>
      <c r="BE58" t="s">
        <v>11919</v>
      </c>
    </row>
    <row r="59" spans="1:57" ht="15" customHeight="1" x14ac:dyDescent="0.2">
      <c r="A59">
        <v>58</v>
      </c>
      <c r="B59" t="s">
        <v>980</v>
      </c>
      <c r="C59" t="s">
        <v>981</v>
      </c>
      <c r="D59" t="s">
        <v>982</v>
      </c>
      <c r="E59">
        <v>2021</v>
      </c>
      <c r="F59" t="s">
        <v>115</v>
      </c>
      <c r="G59">
        <v>70</v>
      </c>
      <c r="I59">
        <v>101965</v>
      </c>
      <c r="M59">
        <v>3</v>
      </c>
      <c r="N59" t="s">
        <v>983</v>
      </c>
      <c r="O59" t="s">
        <v>984</v>
      </c>
      <c r="P59" t="s">
        <v>985</v>
      </c>
      <c r="Q59" t="s">
        <v>986</v>
      </c>
      <c r="R59" t="s">
        <v>987</v>
      </c>
      <c r="S59" t="s">
        <v>988</v>
      </c>
      <c r="T59" t="s">
        <v>989</v>
      </c>
      <c r="Y59" t="s">
        <v>990</v>
      </c>
      <c r="Z59" t="s">
        <v>991</v>
      </c>
      <c r="AJ59" t="s">
        <v>992</v>
      </c>
      <c r="AK59" t="s">
        <v>993</v>
      </c>
      <c r="AN59" t="s">
        <v>68</v>
      </c>
      <c r="AS59">
        <v>3014207</v>
      </c>
      <c r="AW59" t="s">
        <v>69</v>
      </c>
      <c r="AX59" t="s">
        <v>127</v>
      </c>
      <c r="AY59" t="s">
        <v>70</v>
      </c>
      <c r="AZ59" t="s">
        <v>71</v>
      </c>
      <c r="BB59" t="s">
        <v>72</v>
      </c>
      <c r="BC59" t="s">
        <v>994</v>
      </c>
      <c r="BD59" t="s">
        <v>11679</v>
      </c>
      <c r="BE59" t="s">
        <v>11907</v>
      </c>
    </row>
    <row r="60" spans="1:57" ht="15" customHeight="1" x14ac:dyDescent="0.2">
      <c r="A60">
        <v>59</v>
      </c>
      <c r="B60" t="s">
        <v>995</v>
      </c>
      <c r="C60" t="s">
        <v>996</v>
      </c>
      <c r="D60" t="s">
        <v>997</v>
      </c>
      <c r="E60">
        <v>2021</v>
      </c>
      <c r="F60" t="s">
        <v>115</v>
      </c>
      <c r="G60">
        <v>70</v>
      </c>
      <c r="I60">
        <v>101284</v>
      </c>
      <c r="M60">
        <v>4</v>
      </c>
      <c r="N60" t="s">
        <v>998</v>
      </c>
      <c r="O60" t="s">
        <v>999</v>
      </c>
      <c r="P60" t="s">
        <v>1000</v>
      </c>
      <c r="Q60" t="s">
        <v>1001</v>
      </c>
      <c r="R60" t="s">
        <v>1002</v>
      </c>
      <c r="S60" t="s">
        <v>1003</v>
      </c>
      <c r="T60" t="s">
        <v>1004</v>
      </c>
      <c r="Z60" t="s">
        <v>1005</v>
      </c>
      <c r="AJ60" t="s">
        <v>1006</v>
      </c>
      <c r="AN60" t="s">
        <v>68</v>
      </c>
      <c r="AS60">
        <v>3014207</v>
      </c>
      <c r="AW60" t="s">
        <v>69</v>
      </c>
      <c r="AX60" t="s">
        <v>127</v>
      </c>
      <c r="AY60" t="s">
        <v>70</v>
      </c>
      <c r="AZ60" t="s">
        <v>71</v>
      </c>
      <c r="BB60" t="s">
        <v>72</v>
      </c>
      <c r="BC60" t="s">
        <v>1007</v>
      </c>
      <c r="BD60" t="s">
        <v>11665</v>
      </c>
      <c r="BE60" t="s">
        <v>11920</v>
      </c>
    </row>
    <row r="61" spans="1:57" ht="15" customHeight="1" x14ac:dyDescent="0.2">
      <c r="A61">
        <v>60</v>
      </c>
      <c r="B61" t="s">
        <v>1008</v>
      </c>
      <c r="C61" t="s">
        <v>1009</v>
      </c>
      <c r="D61" t="s">
        <v>1010</v>
      </c>
      <c r="E61">
        <v>2021</v>
      </c>
      <c r="F61" t="s">
        <v>115</v>
      </c>
      <c r="G61">
        <v>70</v>
      </c>
      <c r="I61">
        <v>101190</v>
      </c>
      <c r="M61">
        <v>6</v>
      </c>
      <c r="N61" t="s">
        <v>1011</v>
      </c>
      <c r="O61" t="s">
        <v>1012</v>
      </c>
      <c r="P61" t="s">
        <v>1013</v>
      </c>
      <c r="Q61" t="s">
        <v>1014</v>
      </c>
      <c r="R61" t="s">
        <v>1015</v>
      </c>
      <c r="T61" t="s">
        <v>1016</v>
      </c>
      <c r="Y61" t="s">
        <v>1017</v>
      </c>
      <c r="Z61" t="s">
        <v>1018</v>
      </c>
      <c r="AJ61" t="s">
        <v>1019</v>
      </c>
      <c r="AK61" t="s">
        <v>1020</v>
      </c>
      <c r="AN61" t="s">
        <v>68</v>
      </c>
      <c r="AS61">
        <v>3014207</v>
      </c>
      <c r="AW61" t="s">
        <v>69</v>
      </c>
      <c r="AX61" t="s">
        <v>127</v>
      </c>
      <c r="AY61" t="s">
        <v>70</v>
      </c>
      <c r="AZ61" t="s">
        <v>71</v>
      </c>
      <c r="BB61" t="s">
        <v>72</v>
      </c>
      <c r="BC61" t="s">
        <v>1021</v>
      </c>
      <c r="BD61" t="s">
        <v>11665</v>
      </c>
      <c r="BE61" t="s">
        <v>12065</v>
      </c>
    </row>
    <row r="62" spans="1:57" ht="15" customHeight="1" x14ac:dyDescent="0.2">
      <c r="A62">
        <v>61</v>
      </c>
      <c r="B62" t="s">
        <v>1022</v>
      </c>
      <c r="C62" t="s">
        <v>1023</v>
      </c>
      <c r="D62" t="s">
        <v>1024</v>
      </c>
      <c r="E62">
        <v>2021</v>
      </c>
      <c r="F62" t="s">
        <v>77</v>
      </c>
      <c r="G62">
        <v>13</v>
      </c>
      <c r="H62">
        <v>4</v>
      </c>
      <c r="I62">
        <v>1805</v>
      </c>
      <c r="J62">
        <v>1</v>
      </c>
      <c r="K62">
        <v>22</v>
      </c>
      <c r="M62">
        <v>1</v>
      </c>
      <c r="N62" t="s">
        <v>1025</v>
      </c>
      <c r="O62" t="s">
        <v>1026</v>
      </c>
      <c r="P62" t="s">
        <v>1027</v>
      </c>
      <c r="Q62" t="s">
        <v>1028</v>
      </c>
      <c r="R62" t="s">
        <v>1029</v>
      </c>
      <c r="S62" t="s">
        <v>1030</v>
      </c>
      <c r="T62" t="s">
        <v>1031</v>
      </c>
      <c r="Y62" t="s">
        <v>1032</v>
      </c>
      <c r="Z62" t="s">
        <v>1033</v>
      </c>
      <c r="AJ62" t="s">
        <v>1034</v>
      </c>
      <c r="AK62" t="s">
        <v>1035</v>
      </c>
      <c r="AN62" t="s">
        <v>436</v>
      </c>
      <c r="AS62">
        <v>20711050</v>
      </c>
      <c r="AW62" t="s">
        <v>69</v>
      </c>
      <c r="AX62" t="s">
        <v>90</v>
      </c>
      <c r="AY62" t="s">
        <v>70</v>
      </c>
      <c r="AZ62" t="s">
        <v>71</v>
      </c>
      <c r="BA62" t="s">
        <v>198</v>
      </c>
      <c r="BB62" t="s">
        <v>72</v>
      </c>
      <c r="BC62" t="s">
        <v>1036</v>
      </c>
      <c r="BD62" t="s">
        <v>11656</v>
      </c>
      <c r="BE62" t="s">
        <v>11786</v>
      </c>
    </row>
    <row r="63" spans="1:57" ht="15" customHeight="1" x14ac:dyDescent="0.2">
      <c r="A63">
        <v>62</v>
      </c>
      <c r="B63" t="s">
        <v>1037</v>
      </c>
      <c r="C63" t="s">
        <v>1038</v>
      </c>
      <c r="D63" t="s">
        <v>1039</v>
      </c>
      <c r="E63">
        <v>2021</v>
      </c>
      <c r="F63" t="s">
        <v>1040</v>
      </c>
      <c r="G63">
        <v>25</v>
      </c>
      <c r="H63">
        <v>1</v>
      </c>
      <c r="J63">
        <v>1</v>
      </c>
      <c r="K63">
        <v>10</v>
      </c>
      <c r="M63">
        <v>1</v>
      </c>
      <c r="O63" t="s">
        <v>1041</v>
      </c>
      <c r="P63" t="s">
        <v>1042</v>
      </c>
      <c r="Q63" t="s">
        <v>1043</v>
      </c>
      <c r="R63" t="s">
        <v>1044</v>
      </c>
      <c r="S63" t="s">
        <v>1045</v>
      </c>
      <c r="AJ63" t="s">
        <v>1046</v>
      </c>
      <c r="AN63" t="s">
        <v>1047</v>
      </c>
      <c r="AS63">
        <v>10963685</v>
      </c>
      <c r="AW63" t="s">
        <v>69</v>
      </c>
      <c r="AX63" t="s">
        <v>1048</v>
      </c>
      <c r="AY63" t="s">
        <v>70</v>
      </c>
      <c r="AZ63" t="s">
        <v>71</v>
      </c>
      <c r="BB63" t="s">
        <v>72</v>
      </c>
      <c r="BC63" t="s">
        <v>1049</v>
      </c>
      <c r="BD63" t="s">
        <v>11670</v>
      </c>
      <c r="BE63" t="s">
        <v>11852</v>
      </c>
    </row>
    <row r="64" spans="1:57" ht="15" customHeight="1" x14ac:dyDescent="0.2">
      <c r="A64">
        <v>63</v>
      </c>
      <c r="B64" t="s">
        <v>1050</v>
      </c>
      <c r="C64" t="s">
        <v>1051</v>
      </c>
      <c r="D64" t="s">
        <v>1052</v>
      </c>
      <c r="E64">
        <v>2021</v>
      </c>
      <c r="F64" t="s">
        <v>1053</v>
      </c>
      <c r="G64">
        <v>22</v>
      </c>
      <c r="H64">
        <v>2</v>
      </c>
      <c r="J64">
        <v>445</v>
      </c>
      <c r="K64">
        <v>466</v>
      </c>
      <c r="M64">
        <v>4</v>
      </c>
      <c r="N64" t="s">
        <v>1054</v>
      </c>
      <c r="O64" t="s">
        <v>1055</v>
      </c>
      <c r="P64" t="s">
        <v>1056</v>
      </c>
      <c r="Q64" t="s">
        <v>1057</v>
      </c>
      <c r="R64" t="s">
        <v>1058</v>
      </c>
      <c r="S64" t="s">
        <v>1059</v>
      </c>
      <c r="Y64" t="s">
        <v>1060</v>
      </c>
      <c r="Z64" t="s">
        <v>1061</v>
      </c>
      <c r="AJ64" t="s">
        <v>1062</v>
      </c>
      <c r="AK64" t="s">
        <v>1063</v>
      </c>
      <c r="AN64" t="s">
        <v>1064</v>
      </c>
      <c r="AS64">
        <v>16111699</v>
      </c>
      <c r="AW64" t="s">
        <v>69</v>
      </c>
      <c r="AX64" t="s">
        <v>1065</v>
      </c>
      <c r="AY64" t="s">
        <v>70</v>
      </c>
      <c r="AZ64" t="s">
        <v>71</v>
      </c>
      <c r="BA64" t="s">
        <v>198</v>
      </c>
      <c r="BB64" t="s">
        <v>72</v>
      </c>
      <c r="BC64" t="s">
        <v>1066</v>
      </c>
      <c r="BD64" t="s">
        <v>11678</v>
      </c>
      <c r="BE64" t="s">
        <v>11921</v>
      </c>
    </row>
    <row r="65" spans="1:57" ht="15" customHeight="1" x14ac:dyDescent="0.2">
      <c r="A65">
        <v>64</v>
      </c>
      <c r="B65" t="s">
        <v>1067</v>
      </c>
      <c r="C65" t="s">
        <v>1068</v>
      </c>
      <c r="D65" t="s">
        <v>1069</v>
      </c>
      <c r="E65">
        <v>2021</v>
      </c>
      <c r="F65" t="s">
        <v>1070</v>
      </c>
      <c r="G65">
        <v>16</v>
      </c>
      <c r="H65">
        <v>2</v>
      </c>
      <c r="I65">
        <v>24007</v>
      </c>
      <c r="M65">
        <v>1</v>
      </c>
      <c r="N65" t="s">
        <v>1071</v>
      </c>
      <c r="O65" t="s">
        <v>1072</v>
      </c>
      <c r="P65" t="s">
        <v>1073</v>
      </c>
      <c r="Q65" t="s">
        <v>1074</v>
      </c>
      <c r="R65" t="s">
        <v>1075</v>
      </c>
      <c r="S65" t="s">
        <v>1076</v>
      </c>
      <c r="T65" t="s">
        <v>1077</v>
      </c>
      <c r="Z65" t="s">
        <v>1078</v>
      </c>
      <c r="AJ65" t="s">
        <v>1079</v>
      </c>
      <c r="AK65" t="s">
        <v>1080</v>
      </c>
      <c r="AN65" t="s">
        <v>1081</v>
      </c>
      <c r="AS65">
        <v>17489318</v>
      </c>
      <c r="AW65" t="s">
        <v>69</v>
      </c>
      <c r="AX65" t="s">
        <v>1082</v>
      </c>
      <c r="AY65" t="s">
        <v>70</v>
      </c>
      <c r="AZ65" t="s">
        <v>71</v>
      </c>
      <c r="BA65" t="s">
        <v>198</v>
      </c>
      <c r="BB65" t="s">
        <v>72</v>
      </c>
      <c r="BC65" t="s">
        <v>1083</v>
      </c>
      <c r="BD65" t="s">
        <v>11657</v>
      </c>
      <c r="BE65" t="s">
        <v>12068</v>
      </c>
    </row>
    <row r="66" spans="1:57" ht="15" customHeight="1" x14ac:dyDescent="0.2">
      <c r="A66">
        <v>65</v>
      </c>
      <c r="B66" t="s">
        <v>1084</v>
      </c>
      <c r="C66" t="s">
        <v>1085</v>
      </c>
      <c r="D66" t="s">
        <v>1086</v>
      </c>
      <c r="E66">
        <v>2021</v>
      </c>
      <c r="F66" t="s">
        <v>1087</v>
      </c>
      <c r="G66">
        <v>80</v>
      </c>
      <c r="I66">
        <v>103515</v>
      </c>
      <c r="M66">
        <v>6</v>
      </c>
      <c r="N66" t="s">
        <v>1088</v>
      </c>
      <c r="O66" t="s">
        <v>1089</v>
      </c>
      <c r="P66" t="s">
        <v>1090</v>
      </c>
      <c r="Q66" t="s">
        <v>1091</v>
      </c>
      <c r="R66" t="s">
        <v>1092</v>
      </c>
      <c r="S66" t="s">
        <v>1093</v>
      </c>
      <c r="T66" t="s">
        <v>1094</v>
      </c>
      <c r="AJ66" t="s">
        <v>1095</v>
      </c>
      <c r="AK66" t="s">
        <v>1096</v>
      </c>
      <c r="AN66" t="s">
        <v>598</v>
      </c>
      <c r="AS66">
        <v>1419331</v>
      </c>
      <c r="AU66" t="s">
        <v>1097</v>
      </c>
      <c r="AW66" t="s">
        <v>69</v>
      </c>
      <c r="AX66" t="s">
        <v>1098</v>
      </c>
      <c r="AY66" t="s">
        <v>70</v>
      </c>
      <c r="AZ66" t="s">
        <v>71</v>
      </c>
      <c r="BB66" t="s">
        <v>72</v>
      </c>
      <c r="BC66" t="s">
        <v>1099</v>
      </c>
      <c r="BD66" t="s">
        <v>11656</v>
      </c>
      <c r="BE66" t="s">
        <v>11852</v>
      </c>
    </row>
    <row r="67" spans="1:57" ht="15" customHeight="1" x14ac:dyDescent="0.2">
      <c r="A67">
        <v>66</v>
      </c>
      <c r="B67" t="s">
        <v>1100</v>
      </c>
      <c r="C67" t="s">
        <v>1101</v>
      </c>
      <c r="D67" t="s">
        <v>1102</v>
      </c>
      <c r="E67">
        <v>2021</v>
      </c>
      <c r="F67" t="s">
        <v>1103</v>
      </c>
      <c r="G67">
        <v>116</v>
      </c>
      <c r="J67">
        <v>147</v>
      </c>
      <c r="K67">
        <v>159</v>
      </c>
      <c r="M67">
        <v>11</v>
      </c>
      <c r="N67" t="s">
        <v>1104</v>
      </c>
      <c r="O67" t="s">
        <v>1105</v>
      </c>
      <c r="P67" t="s">
        <v>1106</v>
      </c>
      <c r="Q67" t="s">
        <v>1107</v>
      </c>
      <c r="R67" t="s">
        <v>1108</v>
      </c>
      <c r="S67" t="s">
        <v>1109</v>
      </c>
      <c r="T67" t="s">
        <v>1110</v>
      </c>
      <c r="Y67" t="s">
        <v>1111</v>
      </c>
      <c r="Z67" t="s">
        <v>1112</v>
      </c>
      <c r="AJ67" t="s">
        <v>1113</v>
      </c>
      <c r="AK67" t="s">
        <v>1114</v>
      </c>
      <c r="AN67" t="s">
        <v>68</v>
      </c>
      <c r="AS67">
        <v>14629011</v>
      </c>
      <c r="AU67" t="s">
        <v>1115</v>
      </c>
      <c r="AW67" t="s">
        <v>69</v>
      </c>
      <c r="AX67" t="s">
        <v>1116</v>
      </c>
      <c r="AY67" t="s">
        <v>70</v>
      </c>
      <c r="AZ67" t="s">
        <v>71</v>
      </c>
      <c r="BA67" t="s">
        <v>91</v>
      </c>
      <c r="BB67" t="s">
        <v>72</v>
      </c>
      <c r="BC67" t="s">
        <v>1117</v>
      </c>
      <c r="BD67" t="s">
        <v>11709</v>
      </c>
      <c r="BE67" t="s">
        <v>11854</v>
      </c>
    </row>
    <row r="68" spans="1:57" ht="15" customHeight="1" x14ac:dyDescent="0.2">
      <c r="A68">
        <v>67</v>
      </c>
      <c r="B68" t="s">
        <v>1118</v>
      </c>
      <c r="C68" t="s">
        <v>1119</v>
      </c>
      <c r="D68" t="s">
        <v>1120</v>
      </c>
      <c r="E68">
        <v>2021</v>
      </c>
      <c r="F68" t="s">
        <v>203</v>
      </c>
      <c r="G68">
        <v>28</v>
      </c>
      <c r="H68">
        <v>5</v>
      </c>
      <c r="J68">
        <v>6207</v>
      </c>
      <c r="K68">
        <v>6221</v>
      </c>
      <c r="M68">
        <v>52</v>
      </c>
      <c r="N68" t="s">
        <v>1121</v>
      </c>
      <c r="O68" t="s">
        <v>1122</v>
      </c>
      <c r="P68" t="s">
        <v>1123</v>
      </c>
      <c r="Q68" t="s">
        <v>1124</v>
      </c>
      <c r="R68" t="s">
        <v>1125</v>
      </c>
      <c r="S68" t="s">
        <v>1126</v>
      </c>
      <c r="T68" t="s">
        <v>1127</v>
      </c>
      <c r="V68" t="s">
        <v>1128</v>
      </c>
      <c r="AJ68" t="s">
        <v>1129</v>
      </c>
      <c r="AK68" t="s">
        <v>1130</v>
      </c>
      <c r="AN68" t="s">
        <v>218</v>
      </c>
      <c r="AS68">
        <v>9441344</v>
      </c>
      <c r="AU68" t="s">
        <v>219</v>
      </c>
      <c r="AV68">
        <v>32989704</v>
      </c>
      <c r="AW68" t="s">
        <v>69</v>
      </c>
      <c r="AX68" t="s">
        <v>220</v>
      </c>
      <c r="AY68" t="s">
        <v>70</v>
      </c>
      <c r="AZ68" t="s">
        <v>71</v>
      </c>
      <c r="BB68" t="s">
        <v>72</v>
      </c>
      <c r="BC68" t="s">
        <v>1131</v>
      </c>
      <c r="BD68" t="s">
        <v>11693</v>
      </c>
      <c r="BE68" t="s">
        <v>11852</v>
      </c>
    </row>
    <row r="69" spans="1:57" ht="15" customHeight="1" x14ac:dyDescent="0.2">
      <c r="A69">
        <v>68</v>
      </c>
      <c r="B69" t="s">
        <v>1132</v>
      </c>
      <c r="C69" t="s">
        <v>1133</v>
      </c>
      <c r="D69" t="s">
        <v>1134</v>
      </c>
      <c r="E69">
        <v>2021</v>
      </c>
      <c r="F69" t="s">
        <v>1135</v>
      </c>
      <c r="G69">
        <v>11</v>
      </c>
      <c r="H69">
        <v>1</v>
      </c>
      <c r="J69">
        <v>1</v>
      </c>
      <c r="K69">
        <v>21</v>
      </c>
      <c r="M69">
        <v>1</v>
      </c>
      <c r="N69" t="s">
        <v>1136</v>
      </c>
      <c r="O69" t="s">
        <v>1137</v>
      </c>
      <c r="P69" t="s">
        <v>1138</v>
      </c>
      <c r="Q69" t="s">
        <v>1139</v>
      </c>
      <c r="R69" t="s">
        <v>1140</v>
      </c>
      <c r="S69" t="s">
        <v>1141</v>
      </c>
      <c r="Y69" t="s">
        <v>1142</v>
      </c>
      <c r="Z69" t="s">
        <v>1143</v>
      </c>
      <c r="AJ69" t="s">
        <v>1144</v>
      </c>
      <c r="AK69" t="s">
        <v>1145</v>
      </c>
      <c r="AN69" t="s">
        <v>1146</v>
      </c>
      <c r="AS69">
        <v>20439377</v>
      </c>
      <c r="AW69" t="s">
        <v>69</v>
      </c>
      <c r="AX69" t="s">
        <v>1147</v>
      </c>
      <c r="AY69" t="s">
        <v>70</v>
      </c>
      <c r="AZ69" t="s">
        <v>71</v>
      </c>
      <c r="BA69" t="s">
        <v>91</v>
      </c>
      <c r="BB69" t="s">
        <v>72</v>
      </c>
      <c r="BC69" t="s">
        <v>1148</v>
      </c>
      <c r="BD69" t="s">
        <v>11656</v>
      </c>
      <c r="BE69" t="s">
        <v>11786</v>
      </c>
    </row>
    <row r="70" spans="1:57" ht="15" customHeight="1" x14ac:dyDescent="0.2">
      <c r="A70">
        <v>69</v>
      </c>
      <c r="B70" t="s">
        <v>1149</v>
      </c>
      <c r="C70" t="s">
        <v>1150</v>
      </c>
      <c r="D70" t="s">
        <v>1151</v>
      </c>
      <c r="E70">
        <v>2021</v>
      </c>
      <c r="F70" t="s">
        <v>1152</v>
      </c>
      <c r="G70">
        <v>12</v>
      </c>
      <c r="H70">
        <v>2</v>
      </c>
      <c r="J70">
        <v>353</v>
      </c>
      <c r="K70">
        <v>376</v>
      </c>
      <c r="M70">
        <v>0</v>
      </c>
      <c r="N70" t="s">
        <v>1153</v>
      </c>
      <c r="O70" t="s">
        <v>1154</v>
      </c>
      <c r="P70" t="s">
        <v>1155</v>
      </c>
      <c r="Q70" t="s">
        <v>1156</v>
      </c>
      <c r="R70" t="s">
        <v>1157</v>
      </c>
      <c r="S70" t="s">
        <v>1158</v>
      </c>
      <c r="AJ70" t="s">
        <v>1159</v>
      </c>
      <c r="AK70" t="s">
        <v>1160</v>
      </c>
      <c r="AN70" t="s">
        <v>1161</v>
      </c>
      <c r="AS70">
        <v>20294581</v>
      </c>
      <c r="AW70" t="s">
        <v>69</v>
      </c>
      <c r="AX70" t="s">
        <v>1162</v>
      </c>
      <c r="AY70" t="s">
        <v>70</v>
      </c>
      <c r="AZ70" t="s">
        <v>71</v>
      </c>
      <c r="BA70" t="s">
        <v>198</v>
      </c>
      <c r="BB70" t="s">
        <v>72</v>
      </c>
      <c r="BC70" t="s">
        <v>1163</v>
      </c>
      <c r="BD70" t="s">
        <v>11659</v>
      </c>
      <c r="BE70" t="s">
        <v>11852</v>
      </c>
    </row>
    <row r="71" spans="1:57" ht="15" customHeight="1" x14ac:dyDescent="0.2">
      <c r="A71">
        <v>70</v>
      </c>
      <c r="B71" t="s">
        <v>1164</v>
      </c>
      <c r="C71" t="s">
        <v>1165</v>
      </c>
      <c r="D71" t="s">
        <v>1166</v>
      </c>
      <c r="E71">
        <v>2021</v>
      </c>
      <c r="F71" t="s">
        <v>1167</v>
      </c>
      <c r="G71">
        <v>65</v>
      </c>
      <c r="H71">
        <v>11</v>
      </c>
      <c r="J71">
        <v>40</v>
      </c>
      <c r="K71">
        <v>48</v>
      </c>
      <c r="M71">
        <v>0</v>
      </c>
      <c r="N71" t="s">
        <v>1168</v>
      </c>
      <c r="O71" t="s">
        <v>1169</v>
      </c>
      <c r="P71" t="s">
        <v>1170</v>
      </c>
      <c r="Q71" t="s">
        <v>1171</v>
      </c>
      <c r="R71" t="s">
        <v>1172</v>
      </c>
      <c r="S71" t="s">
        <v>1173</v>
      </c>
      <c r="AJ71" t="s">
        <v>1174</v>
      </c>
      <c r="AK71" t="s">
        <v>1175</v>
      </c>
      <c r="AN71" t="s">
        <v>1176</v>
      </c>
      <c r="AS71">
        <v>1312227</v>
      </c>
      <c r="AW71" t="s">
        <v>1177</v>
      </c>
      <c r="AX71" t="s">
        <v>1178</v>
      </c>
      <c r="AY71" t="s">
        <v>70</v>
      </c>
      <c r="AZ71" t="s">
        <v>71</v>
      </c>
      <c r="BA71" t="s">
        <v>543</v>
      </c>
      <c r="BB71" t="s">
        <v>72</v>
      </c>
      <c r="BC71" t="s">
        <v>1179</v>
      </c>
      <c r="BD71" t="s">
        <v>11662</v>
      </c>
      <c r="BE71" t="s">
        <v>11852</v>
      </c>
    </row>
    <row r="72" spans="1:57" ht="15" customHeight="1" x14ac:dyDescent="0.2">
      <c r="A72">
        <v>71</v>
      </c>
      <c r="B72" t="s">
        <v>1180</v>
      </c>
      <c r="C72" t="s">
        <v>1181</v>
      </c>
      <c r="D72" t="s">
        <v>1182</v>
      </c>
      <c r="E72">
        <v>2021</v>
      </c>
      <c r="F72" t="s">
        <v>1183</v>
      </c>
      <c r="G72">
        <v>12</v>
      </c>
      <c r="H72">
        <v>12</v>
      </c>
      <c r="J72">
        <v>167</v>
      </c>
      <c r="K72">
        <v>174</v>
      </c>
      <c r="M72">
        <v>0</v>
      </c>
      <c r="N72" t="s">
        <v>1184</v>
      </c>
      <c r="O72" t="s">
        <v>1185</v>
      </c>
      <c r="P72" t="s">
        <v>1186</v>
      </c>
      <c r="Q72" t="s">
        <v>1187</v>
      </c>
      <c r="R72" t="s">
        <v>1188</v>
      </c>
      <c r="S72" t="s">
        <v>1189</v>
      </c>
      <c r="T72" t="s">
        <v>1190</v>
      </c>
      <c r="AJ72" t="s">
        <v>1191</v>
      </c>
      <c r="AK72" t="s">
        <v>1192</v>
      </c>
      <c r="AN72" t="s">
        <v>1193</v>
      </c>
      <c r="AS72" t="s">
        <v>1194</v>
      </c>
      <c r="AW72" t="s">
        <v>69</v>
      </c>
      <c r="AX72" t="s">
        <v>1195</v>
      </c>
      <c r="AY72" t="s">
        <v>70</v>
      </c>
      <c r="AZ72" t="s">
        <v>71</v>
      </c>
      <c r="BA72" t="s">
        <v>198</v>
      </c>
      <c r="BB72" t="s">
        <v>72</v>
      </c>
      <c r="BC72" t="s">
        <v>1196</v>
      </c>
      <c r="BD72" t="s">
        <v>11668</v>
      </c>
      <c r="BE72" t="s">
        <v>11852</v>
      </c>
    </row>
    <row r="73" spans="1:57" ht="15" customHeight="1" x14ac:dyDescent="0.2">
      <c r="A73">
        <v>72</v>
      </c>
      <c r="B73" t="s">
        <v>1197</v>
      </c>
      <c r="C73" t="s">
        <v>1198</v>
      </c>
      <c r="D73" t="s">
        <v>1199</v>
      </c>
      <c r="E73">
        <v>2021</v>
      </c>
      <c r="F73" t="s">
        <v>1200</v>
      </c>
      <c r="G73">
        <v>26</v>
      </c>
      <c r="H73">
        <v>3</v>
      </c>
      <c r="J73">
        <v>498</v>
      </c>
      <c r="K73">
        <v>511</v>
      </c>
      <c r="M73">
        <v>0</v>
      </c>
      <c r="N73" t="s">
        <v>1201</v>
      </c>
      <c r="O73" t="s">
        <v>1202</v>
      </c>
      <c r="P73" t="s">
        <v>1203</v>
      </c>
      <c r="Q73" t="s">
        <v>1204</v>
      </c>
      <c r="R73" t="s">
        <v>1205</v>
      </c>
      <c r="S73" t="s">
        <v>1206</v>
      </c>
      <c r="Z73" t="s">
        <v>1207</v>
      </c>
      <c r="AJ73" t="s">
        <v>1208</v>
      </c>
      <c r="AK73" t="s">
        <v>1209</v>
      </c>
      <c r="AN73" t="s">
        <v>1210</v>
      </c>
      <c r="AS73">
        <v>13351788</v>
      </c>
      <c r="AW73" t="s">
        <v>69</v>
      </c>
      <c r="AX73" t="s">
        <v>1200</v>
      </c>
      <c r="AY73" t="s">
        <v>70</v>
      </c>
      <c r="AZ73" t="s">
        <v>71</v>
      </c>
      <c r="BA73" t="s">
        <v>198</v>
      </c>
      <c r="BB73" t="s">
        <v>72</v>
      </c>
      <c r="BC73" t="s">
        <v>1211</v>
      </c>
      <c r="BD73" t="s">
        <v>11678</v>
      </c>
      <c r="BE73" t="s">
        <v>11922</v>
      </c>
    </row>
    <row r="74" spans="1:57" ht="15" customHeight="1" x14ac:dyDescent="0.2">
      <c r="A74">
        <v>73</v>
      </c>
      <c r="B74" t="s">
        <v>1212</v>
      </c>
      <c r="C74" t="s">
        <v>1213</v>
      </c>
      <c r="D74" t="s">
        <v>1214</v>
      </c>
      <c r="E74">
        <v>2021</v>
      </c>
      <c r="F74" t="s">
        <v>1215</v>
      </c>
      <c r="G74">
        <v>11</v>
      </c>
      <c r="H74">
        <v>4</v>
      </c>
      <c r="J74">
        <v>493</v>
      </c>
      <c r="K74">
        <v>503</v>
      </c>
      <c r="M74">
        <v>1</v>
      </c>
      <c r="N74" t="s">
        <v>1216</v>
      </c>
      <c r="O74" t="s">
        <v>1217</v>
      </c>
      <c r="P74" t="s">
        <v>1218</v>
      </c>
      <c r="Q74" t="s">
        <v>1219</v>
      </c>
      <c r="R74" t="s">
        <v>1220</v>
      </c>
      <c r="S74" t="s">
        <v>1221</v>
      </c>
      <c r="Y74" t="s">
        <v>1222</v>
      </c>
      <c r="Z74" t="s">
        <v>1223</v>
      </c>
      <c r="AJ74" t="s">
        <v>1224</v>
      </c>
      <c r="AN74" t="s">
        <v>1225</v>
      </c>
      <c r="AS74">
        <v>22234594</v>
      </c>
      <c r="AW74" t="s">
        <v>1177</v>
      </c>
      <c r="AX74" t="s">
        <v>1226</v>
      </c>
      <c r="AY74" t="s">
        <v>70</v>
      </c>
      <c r="AZ74" t="s">
        <v>71</v>
      </c>
      <c r="BA74" t="s">
        <v>198</v>
      </c>
      <c r="BB74" t="s">
        <v>72</v>
      </c>
      <c r="BC74" t="s">
        <v>1227</v>
      </c>
      <c r="BD74" t="s">
        <v>11676</v>
      </c>
      <c r="BE74" t="s">
        <v>11923</v>
      </c>
    </row>
    <row r="75" spans="1:57" ht="15" customHeight="1" x14ac:dyDescent="0.2">
      <c r="A75">
        <v>74</v>
      </c>
      <c r="B75" t="s">
        <v>1228</v>
      </c>
      <c r="C75" t="s">
        <v>1229</v>
      </c>
      <c r="D75" t="s">
        <v>1230</v>
      </c>
      <c r="E75">
        <v>2021</v>
      </c>
      <c r="F75" t="s">
        <v>1215</v>
      </c>
      <c r="G75">
        <v>11</v>
      </c>
      <c r="H75">
        <v>4</v>
      </c>
      <c r="J75">
        <v>582</v>
      </c>
      <c r="K75">
        <v>595</v>
      </c>
      <c r="M75">
        <v>0</v>
      </c>
      <c r="N75" t="s">
        <v>1231</v>
      </c>
      <c r="O75" t="s">
        <v>1232</v>
      </c>
      <c r="P75" t="s">
        <v>1233</v>
      </c>
      <c r="Q75" t="s">
        <v>1234</v>
      </c>
      <c r="R75" t="s">
        <v>1235</v>
      </c>
      <c r="S75" t="s">
        <v>1236</v>
      </c>
      <c r="AJ75" t="s">
        <v>1237</v>
      </c>
      <c r="AN75" t="s">
        <v>1225</v>
      </c>
      <c r="AS75">
        <v>22234594</v>
      </c>
      <c r="AW75" t="s">
        <v>1177</v>
      </c>
      <c r="AX75" t="s">
        <v>1226</v>
      </c>
      <c r="AY75" t="s">
        <v>70</v>
      </c>
      <c r="AZ75" t="s">
        <v>71</v>
      </c>
      <c r="BA75" t="s">
        <v>198</v>
      </c>
      <c r="BB75" t="s">
        <v>72</v>
      </c>
      <c r="BC75" t="s">
        <v>1238</v>
      </c>
      <c r="BD75" t="s">
        <v>11662</v>
      </c>
      <c r="BE75" t="s">
        <v>11852</v>
      </c>
    </row>
    <row r="76" spans="1:57" ht="15" customHeight="1" x14ac:dyDescent="0.2">
      <c r="A76">
        <v>75</v>
      </c>
      <c r="B76" t="s">
        <v>1239</v>
      </c>
      <c r="C76" t="s">
        <v>1240</v>
      </c>
      <c r="D76" t="s">
        <v>1241</v>
      </c>
      <c r="E76">
        <v>2021</v>
      </c>
      <c r="F76" t="s">
        <v>1242</v>
      </c>
      <c r="G76">
        <v>2021</v>
      </c>
      <c r="I76">
        <v>6806703</v>
      </c>
      <c r="M76">
        <v>0</v>
      </c>
      <c r="N76" t="s">
        <v>1243</v>
      </c>
      <c r="O76" t="s">
        <v>1244</v>
      </c>
      <c r="P76" t="s">
        <v>1245</v>
      </c>
      <c r="Q76" t="s">
        <v>1246</v>
      </c>
      <c r="R76" t="s">
        <v>1247</v>
      </c>
      <c r="T76" t="s">
        <v>1248</v>
      </c>
      <c r="AJ76" t="s">
        <v>1249</v>
      </c>
      <c r="AK76" s="1" t="s">
        <v>1250</v>
      </c>
      <c r="AN76" t="s">
        <v>1251</v>
      </c>
      <c r="AS76" t="s">
        <v>1252</v>
      </c>
      <c r="AW76" t="s">
        <v>69</v>
      </c>
      <c r="AX76" t="s">
        <v>1253</v>
      </c>
      <c r="AY76" t="s">
        <v>70</v>
      </c>
      <c r="AZ76" t="s">
        <v>71</v>
      </c>
      <c r="BA76" t="s">
        <v>198</v>
      </c>
      <c r="BB76" t="s">
        <v>72</v>
      </c>
      <c r="BC76" t="s">
        <v>1254</v>
      </c>
      <c r="BD76" t="s">
        <v>11656</v>
      </c>
      <c r="BE76" t="s">
        <v>11852</v>
      </c>
    </row>
    <row r="77" spans="1:57" ht="15" customHeight="1" x14ac:dyDescent="0.2">
      <c r="A77">
        <v>76</v>
      </c>
      <c r="B77" t="s">
        <v>1255</v>
      </c>
      <c r="C77" t="s">
        <v>1256</v>
      </c>
      <c r="D77" t="s">
        <v>1257</v>
      </c>
      <c r="E77">
        <v>2021</v>
      </c>
      <c r="F77" t="s">
        <v>1258</v>
      </c>
      <c r="G77">
        <v>2021</v>
      </c>
      <c r="J77">
        <v>181</v>
      </c>
      <c r="K77">
        <v>201</v>
      </c>
      <c r="M77">
        <v>0</v>
      </c>
      <c r="N77" t="s">
        <v>1259</v>
      </c>
      <c r="O77" t="s">
        <v>1260</v>
      </c>
      <c r="P77" t="s">
        <v>1261</v>
      </c>
      <c r="Q77" t="s">
        <v>1262</v>
      </c>
      <c r="R77" t="s">
        <v>1263</v>
      </c>
      <c r="S77" t="s">
        <v>1264</v>
      </c>
      <c r="Y77" t="s">
        <v>1265</v>
      </c>
      <c r="Z77" t="s">
        <v>1266</v>
      </c>
      <c r="AJ77" t="s">
        <v>1267</v>
      </c>
      <c r="AK77" t="s">
        <v>1268</v>
      </c>
      <c r="AN77" t="s">
        <v>1269</v>
      </c>
      <c r="AS77">
        <v>17504554</v>
      </c>
      <c r="AW77" t="s">
        <v>69</v>
      </c>
      <c r="AX77" t="s">
        <v>1270</v>
      </c>
      <c r="AY77" t="s">
        <v>70</v>
      </c>
      <c r="AZ77" t="s">
        <v>71</v>
      </c>
      <c r="BB77" t="s">
        <v>72</v>
      </c>
      <c r="BC77" t="s">
        <v>1271</v>
      </c>
      <c r="BD77" t="s">
        <v>11693</v>
      </c>
      <c r="BE77" t="s">
        <v>1265</v>
      </c>
    </row>
    <row r="78" spans="1:57" ht="15" customHeight="1" x14ac:dyDescent="0.2">
      <c r="A78">
        <v>77</v>
      </c>
      <c r="B78" t="s">
        <v>1272</v>
      </c>
      <c r="C78" t="s">
        <v>1273</v>
      </c>
      <c r="D78" t="s">
        <v>1274</v>
      </c>
      <c r="E78">
        <v>2021</v>
      </c>
      <c r="F78" t="s">
        <v>1275</v>
      </c>
      <c r="G78">
        <v>22</v>
      </c>
      <c r="H78">
        <v>3</v>
      </c>
      <c r="J78">
        <v>94</v>
      </c>
      <c r="K78">
        <v>108</v>
      </c>
      <c r="M78">
        <v>0</v>
      </c>
      <c r="N78" t="s">
        <v>1276</v>
      </c>
      <c r="O78" t="s">
        <v>1277</v>
      </c>
      <c r="P78" t="s">
        <v>1278</v>
      </c>
      <c r="Q78" t="s">
        <v>1279</v>
      </c>
      <c r="R78" t="s">
        <v>1280</v>
      </c>
      <c r="S78" t="s">
        <v>1281</v>
      </c>
      <c r="AN78" t="s">
        <v>1282</v>
      </c>
      <c r="AS78">
        <v>14046091</v>
      </c>
      <c r="AW78" t="s">
        <v>69</v>
      </c>
      <c r="AX78" t="s">
        <v>1283</v>
      </c>
      <c r="AY78" t="s">
        <v>70</v>
      </c>
      <c r="AZ78" t="s">
        <v>71</v>
      </c>
      <c r="BB78" t="s">
        <v>72</v>
      </c>
      <c r="BC78" t="s">
        <v>1284</v>
      </c>
      <c r="BD78" t="s">
        <v>11711</v>
      </c>
      <c r="BE78" t="s">
        <v>11852</v>
      </c>
    </row>
    <row r="79" spans="1:57" ht="15" customHeight="1" x14ac:dyDescent="0.2">
      <c r="A79">
        <v>78</v>
      </c>
      <c r="B79" t="s">
        <v>1285</v>
      </c>
      <c r="C79" t="s">
        <v>1286</v>
      </c>
      <c r="D79" t="s">
        <v>1287</v>
      </c>
      <c r="E79">
        <v>2021</v>
      </c>
      <c r="F79" t="s">
        <v>1288</v>
      </c>
      <c r="G79">
        <v>4</v>
      </c>
      <c r="H79" t="s">
        <v>1289</v>
      </c>
      <c r="J79">
        <v>89</v>
      </c>
      <c r="K79">
        <v>100</v>
      </c>
      <c r="M79">
        <v>0</v>
      </c>
      <c r="N79" t="s">
        <v>1290</v>
      </c>
      <c r="O79" t="s">
        <v>1291</v>
      </c>
      <c r="P79" t="s">
        <v>1292</v>
      </c>
      <c r="Q79" t="s">
        <v>1293</v>
      </c>
      <c r="R79" t="s">
        <v>1294</v>
      </c>
      <c r="S79" t="s">
        <v>1295</v>
      </c>
      <c r="Z79" t="s">
        <v>1296</v>
      </c>
      <c r="AJ79" t="s">
        <v>1297</v>
      </c>
      <c r="AK79" t="s">
        <v>1298</v>
      </c>
      <c r="AN79" t="s">
        <v>1299</v>
      </c>
      <c r="AS79">
        <v>17293774</v>
      </c>
      <c r="AW79" t="s">
        <v>69</v>
      </c>
      <c r="AX79" t="s">
        <v>1300</v>
      </c>
      <c r="AY79" t="s">
        <v>70</v>
      </c>
      <c r="AZ79" t="s">
        <v>71</v>
      </c>
      <c r="BA79" t="s">
        <v>148</v>
      </c>
      <c r="BB79" t="s">
        <v>72</v>
      </c>
      <c r="BC79" t="s">
        <v>1301</v>
      </c>
      <c r="BD79" t="s">
        <v>11670</v>
      </c>
      <c r="BE79" t="s">
        <v>11852</v>
      </c>
    </row>
    <row r="80" spans="1:57" ht="15" customHeight="1" x14ac:dyDescent="0.2">
      <c r="A80">
        <v>79</v>
      </c>
      <c r="B80" t="s">
        <v>1302</v>
      </c>
      <c r="C80" t="s">
        <v>1303</v>
      </c>
      <c r="D80" t="s">
        <v>1304</v>
      </c>
      <c r="E80">
        <v>2021</v>
      </c>
      <c r="F80" t="s">
        <v>1305</v>
      </c>
      <c r="G80">
        <v>15</v>
      </c>
      <c r="H80">
        <v>3</v>
      </c>
      <c r="J80">
        <v>845</v>
      </c>
      <c r="K80">
        <v>856</v>
      </c>
      <c r="M80">
        <v>1</v>
      </c>
      <c r="N80" t="s">
        <v>1306</v>
      </c>
      <c r="O80" t="s">
        <v>1307</v>
      </c>
      <c r="P80" t="s">
        <v>1308</v>
      </c>
      <c r="Q80" t="s">
        <v>1309</v>
      </c>
      <c r="R80" t="s">
        <v>1310</v>
      </c>
      <c r="S80" t="s">
        <v>1311</v>
      </c>
      <c r="Z80" t="s">
        <v>1312</v>
      </c>
      <c r="AJ80" t="s">
        <v>1313</v>
      </c>
      <c r="AK80" t="s">
        <v>1314</v>
      </c>
      <c r="AN80" t="s">
        <v>1315</v>
      </c>
      <c r="AS80">
        <v>18006450</v>
      </c>
      <c r="AW80" t="s">
        <v>69</v>
      </c>
      <c r="AX80" t="s">
        <v>1316</v>
      </c>
      <c r="AY80" t="s">
        <v>70</v>
      </c>
      <c r="AZ80" t="s">
        <v>71</v>
      </c>
      <c r="BA80" t="s">
        <v>198</v>
      </c>
      <c r="BB80" t="s">
        <v>72</v>
      </c>
      <c r="BC80" t="s">
        <v>1317</v>
      </c>
      <c r="BD80" t="s">
        <v>11664</v>
      </c>
      <c r="BE80" t="s">
        <v>11852</v>
      </c>
    </row>
    <row r="81" spans="1:57" ht="15" customHeight="1" x14ac:dyDescent="0.2">
      <c r="A81">
        <v>80</v>
      </c>
      <c r="B81" t="s">
        <v>1318</v>
      </c>
      <c r="C81" t="s">
        <v>1319</v>
      </c>
      <c r="D81" t="s">
        <v>1320</v>
      </c>
      <c r="E81">
        <v>2021</v>
      </c>
      <c r="F81" t="s">
        <v>1321</v>
      </c>
      <c r="G81">
        <v>41</v>
      </c>
      <c r="H81">
        <v>2</v>
      </c>
      <c r="J81">
        <v>303</v>
      </c>
      <c r="K81">
        <v>314</v>
      </c>
      <c r="M81">
        <v>0</v>
      </c>
      <c r="N81" t="s">
        <v>1322</v>
      </c>
      <c r="O81" t="s">
        <v>1323</v>
      </c>
      <c r="P81" t="s">
        <v>1324</v>
      </c>
      <c r="Q81" t="s">
        <v>1325</v>
      </c>
      <c r="R81" t="s">
        <v>1326</v>
      </c>
      <c r="S81" t="s">
        <v>1327</v>
      </c>
      <c r="AJ81" t="s">
        <v>1328</v>
      </c>
      <c r="AK81" t="s">
        <v>1329</v>
      </c>
      <c r="AN81" t="s">
        <v>1330</v>
      </c>
      <c r="AS81">
        <v>10015221</v>
      </c>
      <c r="AW81" t="s">
        <v>631</v>
      </c>
      <c r="AX81" t="s">
        <v>1331</v>
      </c>
      <c r="AY81" t="s">
        <v>70</v>
      </c>
      <c r="AZ81" t="s">
        <v>71</v>
      </c>
      <c r="BB81" t="s">
        <v>72</v>
      </c>
      <c r="BC81" t="s">
        <v>1332</v>
      </c>
      <c r="BD81" t="s">
        <v>11656</v>
      </c>
      <c r="BE81" t="s">
        <v>11852</v>
      </c>
    </row>
    <row r="82" spans="1:57" ht="15" customHeight="1" x14ac:dyDescent="0.2">
      <c r="A82">
        <v>81</v>
      </c>
      <c r="B82" t="s">
        <v>1333</v>
      </c>
      <c r="C82" t="s">
        <v>1334</v>
      </c>
      <c r="D82" t="s">
        <v>1335</v>
      </c>
      <c r="E82">
        <v>2021</v>
      </c>
      <c r="F82" t="s">
        <v>1336</v>
      </c>
      <c r="G82">
        <v>2021</v>
      </c>
      <c r="H82">
        <v>4</v>
      </c>
      <c r="J82">
        <v>5</v>
      </c>
      <c r="K82">
        <v>31</v>
      </c>
      <c r="M82">
        <v>0</v>
      </c>
      <c r="N82" t="s">
        <v>1337</v>
      </c>
      <c r="O82" t="s">
        <v>1338</v>
      </c>
      <c r="P82" t="s">
        <v>1339</v>
      </c>
      <c r="Q82" t="s">
        <v>1340</v>
      </c>
      <c r="R82" t="s">
        <v>1341</v>
      </c>
      <c r="S82" t="s">
        <v>1342</v>
      </c>
      <c r="AJ82" t="s">
        <v>1343</v>
      </c>
      <c r="AK82" t="s">
        <v>1344</v>
      </c>
      <c r="AN82" t="s">
        <v>1345</v>
      </c>
      <c r="AS82">
        <v>428736</v>
      </c>
      <c r="AW82" t="s">
        <v>1177</v>
      </c>
      <c r="AX82" t="s">
        <v>1346</v>
      </c>
      <c r="AY82" t="s">
        <v>70</v>
      </c>
      <c r="AZ82" t="s">
        <v>71</v>
      </c>
      <c r="BB82" t="s">
        <v>72</v>
      </c>
      <c r="BC82" t="s">
        <v>1347</v>
      </c>
      <c r="BD82" t="s">
        <v>11662</v>
      </c>
      <c r="BE82" t="s">
        <v>11852</v>
      </c>
    </row>
    <row r="83" spans="1:57" ht="15" customHeight="1" x14ac:dyDescent="0.2">
      <c r="A83">
        <v>82</v>
      </c>
      <c r="B83" t="s">
        <v>1348</v>
      </c>
      <c r="C83" t="s">
        <v>1349</v>
      </c>
      <c r="D83" t="s">
        <v>1350</v>
      </c>
      <c r="E83">
        <v>2021</v>
      </c>
      <c r="F83" t="s">
        <v>1351</v>
      </c>
      <c r="G83">
        <v>74</v>
      </c>
      <c r="J83">
        <v>117</v>
      </c>
      <c r="K83">
        <v>125</v>
      </c>
      <c r="M83">
        <v>0</v>
      </c>
      <c r="N83" t="s">
        <v>1352</v>
      </c>
      <c r="O83" t="s">
        <v>1353</v>
      </c>
      <c r="P83" t="s">
        <v>1354</v>
      </c>
      <c r="Q83" t="s">
        <v>1355</v>
      </c>
      <c r="R83" t="s">
        <v>1356</v>
      </c>
      <c r="S83" t="s">
        <v>1357</v>
      </c>
      <c r="T83" t="s">
        <v>1358</v>
      </c>
      <c r="Z83" t="s">
        <v>1359</v>
      </c>
      <c r="AJ83" t="s">
        <v>1360</v>
      </c>
      <c r="AN83" t="s">
        <v>1361</v>
      </c>
      <c r="AS83" t="s">
        <v>1362</v>
      </c>
      <c r="AW83" t="s">
        <v>69</v>
      </c>
      <c r="AX83" t="s">
        <v>1363</v>
      </c>
      <c r="AY83" t="s">
        <v>70</v>
      </c>
      <c r="AZ83" t="s">
        <v>71</v>
      </c>
      <c r="BA83" t="s">
        <v>198</v>
      </c>
      <c r="BB83" t="s">
        <v>72</v>
      </c>
      <c r="BC83" t="s">
        <v>1364</v>
      </c>
      <c r="BD83" t="s">
        <v>11671</v>
      </c>
      <c r="BE83" t="s">
        <v>11924</v>
      </c>
    </row>
    <row r="84" spans="1:57" ht="15" customHeight="1" x14ac:dyDescent="0.2">
      <c r="A84">
        <v>83</v>
      </c>
      <c r="B84" t="s">
        <v>1365</v>
      </c>
      <c r="C84" t="s">
        <v>1366</v>
      </c>
      <c r="D84" t="s">
        <v>1367</v>
      </c>
      <c r="E84">
        <v>2021</v>
      </c>
      <c r="F84" t="s">
        <v>1368</v>
      </c>
      <c r="G84">
        <v>15</v>
      </c>
      <c r="H84">
        <v>1</v>
      </c>
      <c r="J84">
        <v>59</v>
      </c>
      <c r="K84">
        <v>77</v>
      </c>
      <c r="M84">
        <v>0</v>
      </c>
      <c r="N84" t="s">
        <v>1369</v>
      </c>
      <c r="O84" t="s">
        <v>1370</v>
      </c>
      <c r="P84" t="s">
        <v>1371</v>
      </c>
      <c r="Q84" t="s">
        <v>1372</v>
      </c>
      <c r="R84" t="s">
        <v>1373</v>
      </c>
      <c r="S84" t="s">
        <v>1374</v>
      </c>
      <c r="AJ84" t="s">
        <v>1375</v>
      </c>
      <c r="AN84" t="s">
        <v>1376</v>
      </c>
      <c r="AS84" t="s">
        <v>1377</v>
      </c>
      <c r="AW84" t="s">
        <v>69</v>
      </c>
      <c r="AX84" t="s">
        <v>1378</v>
      </c>
      <c r="AY84" t="s">
        <v>70</v>
      </c>
      <c r="AZ84" t="s">
        <v>71</v>
      </c>
      <c r="BA84" t="s">
        <v>543</v>
      </c>
      <c r="BB84" t="s">
        <v>72</v>
      </c>
      <c r="BC84" t="s">
        <v>1379</v>
      </c>
      <c r="BD84" t="s">
        <v>11662</v>
      </c>
      <c r="BE84" t="s">
        <v>11852</v>
      </c>
    </row>
    <row r="85" spans="1:57" ht="15" customHeight="1" x14ac:dyDescent="0.2">
      <c r="A85">
        <v>84</v>
      </c>
      <c r="B85" t="s">
        <v>1380</v>
      </c>
      <c r="C85" t="s">
        <v>1381</v>
      </c>
      <c r="D85" t="s">
        <v>1382</v>
      </c>
      <c r="E85">
        <v>2021</v>
      </c>
      <c r="F85" t="s">
        <v>1383</v>
      </c>
      <c r="G85">
        <v>11</v>
      </c>
      <c r="H85">
        <v>1</v>
      </c>
      <c r="J85">
        <v>121</v>
      </c>
      <c r="K85">
        <v>128</v>
      </c>
      <c r="M85">
        <v>4</v>
      </c>
      <c r="N85" t="s">
        <v>1384</v>
      </c>
      <c r="O85" t="s">
        <v>1385</v>
      </c>
      <c r="P85" t="s">
        <v>1386</v>
      </c>
      <c r="Q85" t="s">
        <v>1387</v>
      </c>
      <c r="R85" t="s">
        <v>1388</v>
      </c>
      <c r="S85" t="s">
        <v>1389</v>
      </c>
      <c r="T85" t="s">
        <v>1390</v>
      </c>
      <c r="Y85" t="s">
        <v>1391</v>
      </c>
      <c r="Z85" t="s">
        <v>1392</v>
      </c>
      <c r="AJ85" t="s">
        <v>1393</v>
      </c>
      <c r="AK85" s="1" t="s">
        <v>1394</v>
      </c>
      <c r="AN85" t="s">
        <v>759</v>
      </c>
      <c r="AS85">
        <v>20799705</v>
      </c>
      <c r="AW85" t="s">
        <v>69</v>
      </c>
      <c r="AX85" t="s">
        <v>1395</v>
      </c>
      <c r="AY85" t="s">
        <v>70</v>
      </c>
      <c r="AZ85" t="s">
        <v>71</v>
      </c>
      <c r="BB85" t="s">
        <v>72</v>
      </c>
      <c r="BC85" t="s">
        <v>1396</v>
      </c>
      <c r="BD85" t="s">
        <v>11662</v>
      </c>
      <c r="BE85" t="s">
        <v>11925</v>
      </c>
    </row>
    <row r="86" spans="1:57" ht="15" customHeight="1" x14ac:dyDescent="0.2">
      <c r="A86">
        <v>85</v>
      </c>
      <c r="B86" t="s">
        <v>1397</v>
      </c>
      <c r="C86" t="s">
        <v>1398</v>
      </c>
      <c r="D86" t="s">
        <v>1399</v>
      </c>
      <c r="E86">
        <v>2021</v>
      </c>
      <c r="F86" t="s">
        <v>1400</v>
      </c>
      <c r="G86">
        <v>2021</v>
      </c>
      <c r="H86" t="s">
        <v>1401</v>
      </c>
      <c r="J86">
        <v>90</v>
      </c>
      <c r="K86">
        <v>98</v>
      </c>
      <c r="M86">
        <v>0</v>
      </c>
      <c r="N86" t="s">
        <v>1402</v>
      </c>
      <c r="O86" t="s">
        <v>1403</v>
      </c>
      <c r="P86" t="s">
        <v>1404</v>
      </c>
      <c r="Q86" t="s">
        <v>1405</v>
      </c>
      <c r="R86" t="s">
        <v>1406</v>
      </c>
      <c r="S86" t="s">
        <v>1407</v>
      </c>
      <c r="AJ86" t="s">
        <v>1408</v>
      </c>
      <c r="AN86" t="s">
        <v>1409</v>
      </c>
      <c r="AS86">
        <v>2361493</v>
      </c>
      <c r="AW86" t="s">
        <v>1177</v>
      </c>
      <c r="AX86" t="s">
        <v>1410</v>
      </c>
      <c r="AY86" t="s">
        <v>70</v>
      </c>
      <c r="AZ86" t="s">
        <v>71</v>
      </c>
      <c r="BB86" t="s">
        <v>72</v>
      </c>
      <c r="BC86" t="s">
        <v>1411</v>
      </c>
      <c r="BD86" t="s">
        <v>11662</v>
      </c>
      <c r="BE86" t="s">
        <v>11852</v>
      </c>
    </row>
    <row r="87" spans="1:57" ht="15" customHeight="1" x14ac:dyDescent="0.2">
      <c r="A87">
        <v>86</v>
      </c>
      <c r="B87" t="s">
        <v>1412</v>
      </c>
      <c r="C87" t="s">
        <v>1413</v>
      </c>
      <c r="D87" t="s">
        <v>1414</v>
      </c>
      <c r="E87">
        <v>2021</v>
      </c>
      <c r="F87" t="s">
        <v>1415</v>
      </c>
      <c r="G87">
        <v>40</v>
      </c>
      <c r="H87">
        <v>4</v>
      </c>
      <c r="J87">
        <v>8277</v>
      </c>
      <c r="K87">
        <v>8285</v>
      </c>
      <c r="M87">
        <v>2</v>
      </c>
      <c r="N87" t="s">
        <v>1416</v>
      </c>
      <c r="O87" t="s">
        <v>1417</v>
      </c>
      <c r="P87" t="s">
        <v>1418</v>
      </c>
      <c r="Q87" t="s">
        <v>1419</v>
      </c>
      <c r="R87" t="s">
        <v>1420</v>
      </c>
      <c r="S87" t="s">
        <v>1421</v>
      </c>
      <c r="T87" t="s">
        <v>1422</v>
      </c>
      <c r="AJ87" t="s">
        <v>1423</v>
      </c>
      <c r="AK87" t="s">
        <v>1424</v>
      </c>
      <c r="AN87" t="s">
        <v>1425</v>
      </c>
      <c r="AS87">
        <v>10641246</v>
      </c>
      <c r="AW87" t="s">
        <v>69</v>
      </c>
      <c r="AX87" t="s">
        <v>1426</v>
      </c>
      <c r="AY87" t="s">
        <v>70</v>
      </c>
      <c r="AZ87" t="s">
        <v>71</v>
      </c>
      <c r="BB87" t="s">
        <v>72</v>
      </c>
      <c r="BC87" t="s">
        <v>1427</v>
      </c>
      <c r="BD87" t="s">
        <v>11656</v>
      </c>
      <c r="BE87" t="s">
        <v>11852</v>
      </c>
    </row>
    <row r="88" spans="1:57" ht="15" customHeight="1" x14ac:dyDescent="0.2">
      <c r="A88">
        <v>87</v>
      </c>
      <c r="B88" t="s">
        <v>1428</v>
      </c>
      <c r="C88" t="s">
        <v>1429</v>
      </c>
      <c r="D88" t="s">
        <v>1430</v>
      </c>
      <c r="E88">
        <v>2021</v>
      </c>
      <c r="F88" t="s">
        <v>1415</v>
      </c>
      <c r="G88">
        <v>40</v>
      </c>
      <c r="H88">
        <v>4</v>
      </c>
      <c r="J88">
        <v>6617</v>
      </c>
      <c r="K88">
        <v>6628</v>
      </c>
      <c r="M88">
        <v>0</v>
      </c>
      <c r="N88" t="s">
        <v>1431</v>
      </c>
      <c r="O88" t="s">
        <v>1432</v>
      </c>
      <c r="P88" t="s">
        <v>1433</v>
      </c>
      <c r="Q88" t="s">
        <v>1434</v>
      </c>
      <c r="R88" t="s">
        <v>1435</v>
      </c>
      <c r="S88" t="s">
        <v>1436</v>
      </c>
      <c r="T88" t="s">
        <v>1437</v>
      </c>
      <c r="AJ88" t="s">
        <v>1438</v>
      </c>
      <c r="AK88" t="s">
        <v>1439</v>
      </c>
      <c r="AN88" t="s">
        <v>1425</v>
      </c>
      <c r="AS88">
        <v>10641246</v>
      </c>
      <c r="AW88" t="s">
        <v>69</v>
      </c>
      <c r="AX88" t="s">
        <v>1426</v>
      </c>
      <c r="AY88" t="s">
        <v>70</v>
      </c>
      <c r="AZ88" t="s">
        <v>71</v>
      </c>
      <c r="BB88" t="s">
        <v>72</v>
      </c>
      <c r="BC88" t="s">
        <v>1440</v>
      </c>
      <c r="BD88" t="s">
        <v>11656</v>
      </c>
      <c r="BE88" t="s">
        <v>11852</v>
      </c>
    </row>
    <row r="89" spans="1:57" ht="15" customHeight="1" x14ac:dyDescent="0.2">
      <c r="A89">
        <v>88</v>
      </c>
      <c r="B89" t="s">
        <v>1441</v>
      </c>
      <c r="C89" t="s">
        <v>1442</v>
      </c>
      <c r="D89" t="s">
        <v>1443</v>
      </c>
      <c r="E89">
        <v>2021</v>
      </c>
      <c r="F89" t="s">
        <v>1444</v>
      </c>
      <c r="G89">
        <v>8</v>
      </c>
      <c r="H89">
        <v>4</v>
      </c>
      <c r="J89">
        <v>11</v>
      </c>
      <c r="K89">
        <v>19</v>
      </c>
      <c r="M89">
        <v>1</v>
      </c>
      <c r="N89" t="s">
        <v>1445</v>
      </c>
      <c r="O89" t="s">
        <v>1446</v>
      </c>
      <c r="P89" t="s">
        <v>1447</v>
      </c>
      <c r="Q89" t="s">
        <v>1448</v>
      </c>
      <c r="R89" t="s">
        <v>1449</v>
      </c>
      <c r="S89" t="s">
        <v>1450</v>
      </c>
      <c r="AJ89" t="s">
        <v>1451</v>
      </c>
      <c r="AK89" t="s">
        <v>1452</v>
      </c>
      <c r="AN89" t="s">
        <v>1453</v>
      </c>
      <c r="AS89">
        <v>22884637</v>
      </c>
      <c r="AW89" t="s">
        <v>69</v>
      </c>
      <c r="AX89" t="s">
        <v>1454</v>
      </c>
      <c r="AY89" t="s">
        <v>70</v>
      </c>
      <c r="AZ89" t="s">
        <v>71</v>
      </c>
      <c r="BB89" t="s">
        <v>72</v>
      </c>
      <c r="BC89" t="s">
        <v>1455</v>
      </c>
      <c r="BD89" t="s">
        <v>11668</v>
      </c>
      <c r="BE89" t="s">
        <v>11852</v>
      </c>
    </row>
    <row r="90" spans="1:57" ht="15" customHeight="1" x14ac:dyDescent="0.2">
      <c r="A90">
        <v>89</v>
      </c>
      <c r="B90" t="s">
        <v>1456</v>
      </c>
      <c r="C90" t="s">
        <v>1457</v>
      </c>
      <c r="D90" t="s">
        <v>1458</v>
      </c>
      <c r="E90">
        <v>2021</v>
      </c>
      <c r="F90" t="s">
        <v>1459</v>
      </c>
      <c r="G90">
        <v>15</v>
      </c>
      <c r="H90">
        <v>1</v>
      </c>
      <c r="J90">
        <v>11</v>
      </c>
      <c r="K90">
        <v>18</v>
      </c>
      <c r="M90">
        <v>1</v>
      </c>
      <c r="N90" t="s">
        <v>1460</v>
      </c>
      <c r="O90" t="s">
        <v>1461</v>
      </c>
      <c r="P90" t="s">
        <v>1462</v>
      </c>
      <c r="Q90" t="s">
        <v>1463</v>
      </c>
      <c r="R90" t="s">
        <v>1464</v>
      </c>
      <c r="S90" t="s">
        <v>1465</v>
      </c>
      <c r="T90" t="s">
        <v>1466</v>
      </c>
      <c r="Y90" t="s">
        <v>1467</v>
      </c>
      <c r="Z90" t="s">
        <v>1468</v>
      </c>
      <c r="AA90" t="s">
        <v>1469</v>
      </c>
      <c r="AJ90" t="s">
        <v>1470</v>
      </c>
      <c r="AK90" t="s">
        <v>1471</v>
      </c>
      <c r="AN90" t="s">
        <v>1472</v>
      </c>
      <c r="AS90">
        <v>24153435</v>
      </c>
      <c r="AW90" t="s">
        <v>69</v>
      </c>
      <c r="AX90" t="s">
        <v>1473</v>
      </c>
      <c r="AY90" t="s">
        <v>70</v>
      </c>
      <c r="AZ90" t="s">
        <v>71</v>
      </c>
      <c r="BA90" t="s">
        <v>128</v>
      </c>
      <c r="BB90" t="s">
        <v>72</v>
      </c>
      <c r="BC90" t="s">
        <v>1474</v>
      </c>
      <c r="BD90" t="s">
        <v>11690</v>
      </c>
      <c r="BE90" t="s">
        <v>11926</v>
      </c>
    </row>
    <row r="91" spans="1:57" ht="15" customHeight="1" x14ac:dyDescent="0.2">
      <c r="A91">
        <v>90</v>
      </c>
      <c r="B91" t="s">
        <v>1475</v>
      </c>
      <c r="C91" t="s">
        <v>1476</v>
      </c>
      <c r="D91" t="s">
        <v>1477</v>
      </c>
      <c r="E91">
        <v>2021</v>
      </c>
      <c r="F91" t="s">
        <v>1444</v>
      </c>
      <c r="G91">
        <v>8</v>
      </c>
      <c r="H91">
        <v>2</v>
      </c>
      <c r="J91">
        <v>809</v>
      </c>
      <c r="K91">
        <v>820</v>
      </c>
      <c r="M91">
        <v>2</v>
      </c>
      <c r="N91" t="s">
        <v>1478</v>
      </c>
      <c r="O91" t="s">
        <v>1479</v>
      </c>
      <c r="P91" t="s">
        <v>1480</v>
      </c>
      <c r="Q91" t="s">
        <v>1481</v>
      </c>
      <c r="R91" t="s">
        <v>1482</v>
      </c>
      <c r="S91" t="s">
        <v>1483</v>
      </c>
      <c r="Z91" t="s">
        <v>1484</v>
      </c>
      <c r="AJ91" t="s">
        <v>1485</v>
      </c>
      <c r="AK91" t="s">
        <v>1486</v>
      </c>
      <c r="AN91" t="s">
        <v>1453</v>
      </c>
      <c r="AS91">
        <v>22884637</v>
      </c>
      <c r="AW91" t="s">
        <v>69</v>
      </c>
      <c r="AX91" t="s">
        <v>1454</v>
      </c>
      <c r="AY91" t="s">
        <v>70</v>
      </c>
      <c r="AZ91" t="s">
        <v>71</v>
      </c>
      <c r="BB91" t="s">
        <v>72</v>
      </c>
      <c r="BC91" t="s">
        <v>1487</v>
      </c>
      <c r="BD91" t="s">
        <v>11685</v>
      </c>
      <c r="BE91" t="s">
        <v>11855</v>
      </c>
    </row>
    <row r="92" spans="1:57" ht="15" customHeight="1" x14ac:dyDescent="0.2">
      <c r="A92">
        <v>91</v>
      </c>
      <c r="B92" t="s">
        <v>1488</v>
      </c>
      <c r="C92" t="s">
        <v>1489</v>
      </c>
      <c r="D92" t="s">
        <v>1490</v>
      </c>
      <c r="E92">
        <v>2021</v>
      </c>
      <c r="F92" t="s">
        <v>1491</v>
      </c>
      <c r="G92">
        <v>9</v>
      </c>
      <c r="I92">
        <v>9335921</v>
      </c>
      <c r="J92">
        <v>22542</v>
      </c>
      <c r="K92">
        <v>22557</v>
      </c>
      <c r="M92">
        <v>3</v>
      </c>
      <c r="N92" t="s">
        <v>1492</v>
      </c>
      <c r="O92" t="s">
        <v>1493</v>
      </c>
      <c r="P92" t="s">
        <v>1494</v>
      </c>
      <c r="Q92" t="s">
        <v>1495</v>
      </c>
      <c r="R92" t="s">
        <v>1496</v>
      </c>
      <c r="S92" t="s">
        <v>1497</v>
      </c>
      <c r="T92" t="s">
        <v>1498</v>
      </c>
      <c r="Y92" t="s">
        <v>1499</v>
      </c>
      <c r="Z92" t="s">
        <v>1500</v>
      </c>
      <c r="AJ92" t="s">
        <v>1501</v>
      </c>
      <c r="AK92" t="s">
        <v>1502</v>
      </c>
      <c r="AN92" t="s">
        <v>1503</v>
      </c>
      <c r="AS92">
        <v>21693536</v>
      </c>
      <c r="AW92" t="s">
        <v>69</v>
      </c>
      <c r="AX92" t="s">
        <v>1491</v>
      </c>
      <c r="AY92" t="s">
        <v>70</v>
      </c>
      <c r="AZ92" t="s">
        <v>71</v>
      </c>
      <c r="BA92" t="s">
        <v>198</v>
      </c>
      <c r="BB92" t="s">
        <v>72</v>
      </c>
      <c r="BC92" t="s">
        <v>1504</v>
      </c>
      <c r="BD92" t="s">
        <v>11673</v>
      </c>
      <c r="BE92" t="s">
        <v>11927</v>
      </c>
    </row>
    <row r="93" spans="1:57" ht="15" customHeight="1" x14ac:dyDescent="0.2">
      <c r="A93">
        <v>92</v>
      </c>
      <c r="B93" t="s">
        <v>1505</v>
      </c>
      <c r="C93" t="s">
        <v>1506</v>
      </c>
      <c r="D93" t="s">
        <v>1507</v>
      </c>
      <c r="E93">
        <v>2021</v>
      </c>
      <c r="F93" t="s">
        <v>1508</v>
      </c>
      <c r="G93">
        <v>11</v>
      </c>
      <c r="H93">
        <v>2</v>
      </c>
      <c r="J93">
        <v>88</v>
      </c>
      <c r="K93">
        <v>95</v>
      </c>
      <c r="M93">
        <v>14</v>
      </c>
      <c r="N93" t="s">
        <v>1509</v>
      </c>
      <c r="O93" t="s">
        <v>1510</v>
      </c>
      <c r="P93" t="s">
        <v>1511</v>
      </c>
      <c r="Q93" t="s">
        <v>1512</v>
      </c>
      <c r="R93" t="s">
        <v>1513</v>
      </c>
      <c r="S93" t="s">
        <v>1514</v>
      </c>
      <c r="AJ93" t="s">
        <v>1515</v>
      </c>
      <c r="AK93" t="s">
        <v>1516</v>
      </c>
      <c r="AN93" t="s">
        <v>1517</v>
      </c>
      <c r="AS93">
        <v>21464553</v>
      </c>
      <c r="AW93" t="s">
        <v>69</v>
      </c>
      <c r="AX93" t="s">
        <v>1518</v>
      </c>
      <c r="AY93" t="s">
        <v>70</v>
      </c>
      <c r="AZ93" t="s">
        <v>71</v>
      </c>
      <c r="BA93" t="s">
        <v>148</v>
      </c>
      <c r="BB93" t="s">
        <v>72</v>
      </c>
      <c r="BC93" t="s">
        <v>1519</v>
      </c>
      <c r="BD93" t="s">
        <v>11668</v>
      </c>
      <c r="BE93" t="s">
        <v>11852</v>
      </c>
    </row>
    <row r="94" spans="1:57" ht="15" customHeight="1" x14ac:dyDescent="0.2">
      <c r="A94">
        <v>93</v>
      </c>
      <c r="B94" t="s">
        <v>1520</v>
      </c>
      <c r="C94" t="s">
        <v>1521</v>
      </c>
      <c r="D94" t="s">
        <v>1522</v>
      </c>
      <c r="E94">
        <v>2021</v>
      </c>
      <c r="F94" t="s">
        <v>1523</v>
      </c>
      <c r="G94">
        <v>125</v>
      </c>
      <c r="I94">
        <v>102669</v>
      </c>
      <c r="M94">
        <v>3</v>
      </c>
      <c r="N94" t="s">
        <v>1524</v>
      </c>
      <c r="O94" t="s">
        <v>1525</v>
      </c>
      <c r="P94" t="s">
        <v>1526</v>
      </c>
      <c r="Q94" t="s">
        <v>1527</v>
      </c>
      <c r="R94" t="s">
        <v>1528</v>
      </c>
      <c r="S94" t="s">
        <v>1529</v>
      </c>
      <c r="T94" t="s">
        <v>1530</v>
      </c>
      <c r="Y94">
        <v>91054</v>
      </c>
      <c r="Z94" t="s">
        <v>1531</v>
      </c>
      <c r="AJ94" t="s">
        <v>1532</v>
      </c>
      <c r="AK94" t="s">
        <v>1533</v>
      </c>
      <c r="AN94" t="s">
        <v>68</v>
      </c>
      <c r="AS94">
        <v>163287</v>
      </c>
      <c r="AW94" t="s">
        <v>69</v>
      </c>
      <c r="AX94" t="s">
        <v>1523</v>
      </c>
      <c r="AY94" t="s">
        <v>70</v>
      </c>
      <c r="AZ94" t="s">
        <v>71</v>
      </c>
      <c r="BB94" t="s">
        <v>72</v>
      </c>
      <c r="BC94" t="s">
        <v>1534</v>
      </c>
      <c r="BD94" t="s">
        <v>11659</v>
      </c>
      <c r="BE94" t="s">
        <v>11910</v>
      </c>
    </row>
    <row r="95" spans="1:57" ht="15" customHeight="1" x14ac:dyDescent="0.2">
      <c r="A95">
        <v>94</v>
      </c>
      <c r="B95" t="s">
        <v>1535</v>
      </c>
      <c r="C95" t="s">
        <v>1536</v>
      </c>
      <c r="D95" t="s">
        <v>1537</v>
      </c>
      <c r="E95">
        <v>2021</v>
      </c>
      <c r="F95" t="s">
        <v>1538</v>
      </c>
      <c r="G95">
        <v>162</v>
      </c>
      <c r="I95">
        <v>120344</v>
      </c>
      <c r="M95">
        <v>10</v>
      </c>
      <c r="N95" t="s">
        <v>1539</v>
      </c>
      <c r="O95" t="s">
        <v>1540</v>
      </c>
      <c r="P95" t="s">
        <v>1541</v>
      </c>
      <c r="Q95" t="s">
        <v>1542</v>
      </c>
      <c r="R95" t="s">
        <v>1543</v>
      </c>
      <c r="S95" t="s">
        <v>1544</v>
      </c>
      <c r="T95" t="s">
        <v>1545</v>
      </c>
      <c r="Y95" t="s">
        <v>1546</v>
      </c>
      <c r="Z95" t="s">
        <v>1547</v>
      </c>
      <c r="AJ95" t="s">
        <v>1548</v>
      </c>
      <c r="AK95" t="s">
        <v>1549</v>
      </c>
      <c r="AN95" t="s">
        <v>1550</v>
      </c>
      <c r="AS95">
        <v>401625</v>
      </c>
      <c r="AW95" t="s">
        <v>69</v>
      </c>
      <c r="AX95" t="s">
        <v>1551</v>
      </c>
      <c r="AY95" t="s">
        <v>70</v>
      </c>
      <c r="AZ95" t="s">
        <v>71</v>
      </c>
      <c r="BB95" t="s">
        <v>72</v>
      </c>
      <c r="BC95" t="s">
        <v>1552</v>
      </c>
      <c r="BD95" t="s">
        <v>11656</v>
      </c>
      <c r="BE95" t="s">
        <v>11786</v>
      </c>
    </row>
    <row r="96" spans="1:57" ht="15" customHeight="1" x14ac:dyDescent="0.2">
      <c r="A96">
        <v>95</v>
      </c>
      <c r="B96" t="s">
        <v>1553</v>
      </c>
      <c r="C96" t="s">
        <v>1554</v>
      </c>
      <c r="D96" t="s">
        <v>1555</v>
      </c>
      <c r="E96">
        <v>2021</v>
      </c>
      <c r="F96" t="s">
        <v>388</v>
      </c>
      <c r="G96">
        <v>278</v>
      </c>
      <c r="I96">
        <v>123773</v>
      </c>
      <c r="M96">
        <v>18</v>
      </c>
      <c r="N96" t="s">
        <v>1556</v>
      </c>
      <c r="O96" t="s">
        <v>1557</v>
      </c>
      <c r="P96" t="s">
        <v>1558</v>
      </c>
      <c r="Q96" t="s">
        <v>1559</v>
      </c>
      <c r="R96" t="s">
        <v>1560</v>
      </c>
      <c r="S96" t="s">
        <v>1561</v>
      </c>
      <c r="T96" t="s">
        <v>1562</v>
      </c>
      <c r="AJ96" t="s">
        <v>1563</v>
      </c>
      <c r="AN96" t="s">
        <v>68</v>
      </c>
      <c r="AS96">
        <v>9596526</v>
      </c>
      <c r="AU96" t="s">
        <v>400</v>
      </c>
      <c r="AW96" t="s">
        <v>69</v>
      </c>
      <c r="AX96" t="s">
        <v>401</v>
      </c>
      <c r="AY96" t="s">
        <v>70</v>
      </c>
      <c r="AZ96" t="s">
        <v>71</v>
      </c>
      <c r="BB96" t="s">
        <v>72</v>
      </c>
      <c r="BC96" t="s">
        <v>1564</v>
      </c>
      <c r="BD96" t="s">
        <v>11664</v>
      </c>
      <c r="BE96" t="s">
        <v>11852</v>
      </c>
    </row>
    <row r="97" spans="1:57" ht="15" customHeight="1" x14ac:dyDescent="0.2">
      <c r="A97">
        <v>96</v>
      </c>
      <c r="B97" t="s">
        <v>1565</v>
      </c>
      <c r="C97" t="s">
        <v>1566</v>
      </c>
      <c r="D97" t="s">
        <v>1567</v>
      </c>
      <c r="E97">
        <v>2021</v>
      </c>
      <c r="F97" t="s">
        <v>1568</v>
      </c>
      <c r="G97">
        <v>62</v>
      </c>
      <c r="H97">
        <v>2</v>
      </c>
      <c r="J97">
        <v>369</v>
      </c>
      <c r="K97">
        <v>391</v>
      </c>
      <c r="M97">
        <v>1</v>
      </c>
      <c r="N97" t="s">
        <v>1569</v>
      </c>
      <c r="O97" t="s">
        <v>1570</v>
      </c>
      <c r="P97" t="s">
        <v>1571</v>
      </c>
      <c r="Q97" t="s">
        <v>1572</v>
      </c>
      <c r="R97" t="s">
        <v>1573</v>
      </c>
      <c r="S97" t="s">
        <v>1574</v>
      </c>
      <c r="AJ97" t="s">
        <v>1575</v>
      </c>
      <c r="AK97" t="s">
        <v>1576</v>
      </c>
      <c r="AN97" t="s">
        <v>1577</v>
      </c>
      <c r="AS97">
        <v>380253</v>
      </c>
      <c r="AW97" t="s">
        <v>69</v>
      </c>
      <c r="AX97" t="s">
        <v>1578</v>
      </c>
      <c r="AY97" t="s">
        <v>70</v>
      </c>
      <c r="AZ97" t="s">
        <v>71</v>
      </c>
      <c r="BB97" t="s">
        <v>72</v>
      </c>
      <c r="BC97" t="s">
        <v>1579</v>
      </c>
      <c r="BD97" t="s">
        <v>11657</v>
      </c>
      <c r="BE97" t="s">
        <v>11852</v>
      </c>
    </row>
    <row r="98" spans="1:57" ht="15" customHeight="1" x14ac:dyDescent="0.2">
      <c r="A98">
        <v>97</v>
      </c>
      <c r="B98" t="s">
        <v>1580</v>
      </c>
      <c r="C98" t="s">
        <v>1581</v>
      </c>
      <c r="D98" t="s">
        <v>1582</v>
      </c>
      <c r="E98">
        <v>2021</v>
      </c>
      <c r="F98" t="s">
        <v>1583</v>
      </c>
      <c r="G98">
        <v>34</v>
      </c>
      <c r="H98">
        <v>1</v>
      </c>
      <c r="J98">
        <v>38</v>
      </c>
      <c r="K98">
        <v>55</v>
      </c>
      <c r="M98">
        <v>2</v>
      </c>
      <c r="N98" t="s">
        <v>1584</v>
      </c>
      <c r="O98" t="s">
        <v>1585</v>
      </c>
      <c r="P98" t="s">
        <v>1586</v>
      </c>
      <c r="Q98" t="s">
        <v>1587</v>
      </c>
      <c r="R98" t="s">
        <v>1588</v>
      </c>
      <c r="S98" t="s">
        <v>1589</v>
      </c>
      <c r="AJ98" t="s">
        <v>1590</v>
      </c>
      <c r="AK98" t="s">
        <v>1591</v>
      </c>
      <c r="AN98" t="s">
        <v>1592</v>
      </c>
      <c r="AS98">
        <v>8911762</v>
      </c>
      <c r="AW98" t="s">
        <v>69</v>
      </c>
      <c r="AX98" t="s">
        <v>1593</v>
      </c>
      <c r="AY98" t="s">
        <v>70</v>
      </c>
      <c r="AZ98" t="s">
        <v>71</v>
      </c>
      <c r="BB98" t="s">
        <v>72</v>
      </c>
      <c r="BC98" t="s">
        <v>1594</v>
      </c>
      <c r="BD98" t="s">
        <v>11657</v>
      </c>
      <c r="BE98" t="s">
        <v>11852</v>
      </c>
    </row>
    <row r="99" spans="1:57" ht="15" customHeight="1" x14ac:dyDescent="0.2">
      <c r="A99">
        <v>98</v>
      </c>
      <c r="B99" t="s">
        <v>1595</v>
      </c>
      <c r="C99" t="s">
        <v>1596</v>
      </c>
      <c r="D99" t="s">
        <v>1597</v>
      </c>
      <c r="E99">
        <v>2020</v>
      </c>
      <c r="F99" t="s">
        <v>1598</v>
      </c>
      <c r="G99">
        <v>13</v>
      </c>
      <c r="H99">
        <v>12</v>
      </c>
      <c r="J99">
        <v>4480</v>
      </c>
      <c r="K99">
        <v>4493</v>
      </c>
      <c r="M99">
        <v>0</v>
      </c>
      <c r="O99" t="s">
        <v>1599</v>
      </c>
      <c r="P99" t="s">
        <v>1600</v>
      </c>
      <c r="Q99" t="s">
        <v>1601</v>
      </c>
      <c r="R99" t="s">
        <v>1602</v>
      </c>
      <c r="S99" t="s">
        <v>1603</v>
      </c>
      <c r="AJ99" t="s">
        <v>1604</v>
      </c>
      <c r="AK99" t="s">
        <v>1605</v>
      </c>
      <c r="AN99" t="s">
        <v>1606</v>
      </c>
      <c r="AS99">
        <v>9743154</v>
      </c>
      <c r="AW99" t="s">
        <v>69</v>
      </c>
      <c r="AX99" t="s">
        <v>1607</v>
      </c>
      <c r="AY99" t="s">
        <v>70</v>
      </c>
      <c r="AZ99" t="s">
        <v>71</v>
      </c>
      <c r="BB99" t="s">
        <v>72</v>
      </c>
      <c r="BC99" t="s">
        <v>1608</v>
      </c>
      <c r="BD99" t="s">
        <v>11662</v>
      </c>
      <c r="BE99" t="s">
        <v>11852</v>
      </c>
    </row>
    <row r="100" spans="1:57" ht="15" customHeight="1" x14ac:dyDescent="0.2">
      <c r="A100">
        <v>99</v>
      </c>
      <c r="B100" t="s">
        <v>1609</v>
      </c>
      <c r="C100" t="s">
        <v>1610</v>
      </c>
      <c r="D100" t="s">
        <v>1611</v>
      </c>
      <c r="E100">
        <v>2020</v>
      </c>
      <c r="F100" t="s">
        <v>1612</v>
      </c>
      <c r="G100">
        <v>9</v>
      </c>
      <c r="H100">
        <v>1</v>
      </c>
      <c r="I100">
        <v>54</v>
      </c>
      <c r="M100">
        <v>0</v>
      </c>
      <c r="N100" t="s">
        <v>1613</v>
      </c>
      <c r="O100" t="s">
        <v>1614</v>
      </c>
      <c r="P100" t="s">
        <v>1615</v>
      </c>
      <c r="Q100" t="s">
        <v>1616</v>
      </c>
      <c r="R100" t="s">
        <v>1617</v>
      </c>
      <c r="S100" t="s">
        <v>1618</v>
      </c>
      <c r="AJ100" t="s">
        <v>1619</v>
      </c>
      <c r="AK100" t="s">
        <v>1620</v>
      </c>
      <c r="AN100" t="s">
        <v>218</v>
      </c>
      <c r="AS100">
        <v>21932409</v>
      </c>
      <c r="AW100" t="s">
        <v>69</v>
      </c>
      <c r="AX100" t="s">
        <v>1621</v>
      </c>
      <c r="AY100" t="s">
        <v>70</v>
      </c>
      <c r="AZ100" t="s">
        <v>71</v>
      </c>
      <c r="BA100" t="s">
        <v>198</v>
      </c>
      <c r="BB100" t="s">
        <v>72</v>
      </c>
      <c r="BC100" t="s">
        <v>1622</v>
      </c>
      <c r="BD100" t="s">
        <v>11715</v>
      </c>
      <c r="BE100" t="s">
        <v>11852</v>
      </c>
    </row>
    <row r="101" spans="1:57" ht="15" customHeight="1" x14ac:dyDescent="0.2">
      <c r="A101">
        <v>100</v>
      </c>
      <c r="B101" t="s">
        <v>1623</v>
      </c>
      <c r="C101" t="s">
        <v>1624</v>
      </c>
      <c r="D101" t="s">
        <v>1625</v>
      </c>
      <c r="E101">
        <v>2020</v>
      </c>
      <c r="F101" t="s">
        <v>115</v>
      </c>
      <c r="G101">
        <v>69</v>
      </c>
      <c r="I101">
        <v>101752</v>
      </c>
      <c r="M101">
        <v>10</v>
      </c>
      <c r="N101" t="s">
        <v>1626</v>
      </c>
      <c r="O101" t="s">
        <v>1627</v>
      </c>
      <c r="P101" t="s">
        <v>1628</v>
      </c>
      <c r="Q101" t="s">
        <v>1629</v>
      </c>
      <c r="R101" t="s">
        <v>1630</v>
      </c>
      <c r="S101" t="s">
        <v>1631</v>
      </c>
      <c r="T101" t="s">
        <v>1632</v>
      </c>
      <c r="AJ101" t="s">
        <v>1633</v>
      </c>
      <c r="AK101" t="s">
        <v>1634</v>
      </c>
      <c r="AN101" t="s">
        <v>68</v>
      </c>
      <c r="AS101">
        <v>3014207</v>
      </c>
      <c r="AW101" t="s">
        <v>69</v>
      </c>
      <c r="AX101" t="s">
        <v>127</v>
      </c>
      <c r="AY101" t="s">
        <v>70</v>
      </c>
      <c r="AZ101" t="s">
        <v>71</v>
      </c>
      <c r="BB101" t="s">
        <v>72</v>
      </c>
      <c r="BC101" t="s">
        <v>1635</v>
      </c>
      <c r="BD101" t="s">
        <v>11671</v>
      </c>
      <c r="BE101" t="s">
        <v>11852</v>
      </c>
    </row>
    <row r="102" spans="1:57" ht="15" customHeight="1" x14ac:dyDescent="0.2">
      <c r="A102">
        <v>101</v>
      </c>
      <c r="B102" t="s">
        <v>1636</v>
      </c>
      <c r="C102" t="s">
        <v>1637</v>
      </c>
      <c r="D102" t="s">
        <v>1638</v>
      </c>
      <c r="E102">
        <v>2020</v>
      </c>
      <c r="F102" t="s">
        <v>203</v>
      </c>
      <c r="G102">
        <v>27</v>
      </c>
      <c r="H102">
        <v>35</v>
      </c>
      <c r="J102">
        <v>43813</v>
      </c>
      <c r="K102">
        <v>43828</v>
      </c>
      <c r="M102">
        <v>3</v>
      </c>
      <c r="N102" t="s">
        <v>1639</v>
      </c>
      <c r="O102" t="s">
        <v>1640</v>
      </c>
      <c r="P102" t="s">
        <v>1641</v>
      </c>
      <c r="Q102" t="s">
        <v>1642</v>
      </c>
      <c r="R102" t="s">
        <v>1643</v>
      </c>
      <c r="S102" t="s">
        <v>1644</v>
      </c>
      <c r="T102" t="s">
        <v>1645</v>
      </c>
      <c r="Y102" t="s">
        <v>1646</v>
      </c>
      <c r="Z102" t="s">
        <v>1647</v>
      </c>
      <c r="AJ102" t="s">
        <v>1648</v>
      </c>
      <c r="AK102" t="s">
        <v>1649</v>
      </c>
      <c r="AN102" t="s">
        <v>218</v>
      </c>
      <c r="AS102">
        <v>9441344</v>
      </c>
      <c r="AU102" t="s">
        <v>219</v>
      </c>
      <c r="AV102">
        <v>32740836</v>
      </c>
      <c r="AW102" t="s">
        <v>69</v>
      </c>
      <c r="AX102" t="s">
        <v>220</v>
      </c>
      <c r="AY102" t="s">
        <v>70</v>
      </c>
      <c r="AZ102" t="s">
        <v>71</v>
      </c>
      <c r="BB102" t="s">
        <v>72</v>
      </c>
      <c r="BC102" t="s">
        <v>1650</v>
      </c>
      <c r="BD102" t="s">
        <v>11656</v>
      </c>
      <c r="BE102" t="s">
        <v>11786</v>
      </c>
    </row>
    <row r="103" spans="1:57" ht="15" customHeight="1" x14ac:dyDescent="0.2">
      <c r="A103">
        <v>102</v>
      </c>
      <c r="B103" t="s">
        <v>1651</v>
      </c>
      <c r="C103" t="s">
        <v>1652</v>
      </c>
      <c r="D103" t="s">
        <v>1653</v>
      </c>
      <c r="E103">
        <v>2020</v>
      </c>
      <c r="F103" t="s">
        <v>388</v>
      </c>
      <c r="G103">
        <v>274</v>
      </c>
      <c r="I103">
        <v>122794</v>
      </c>
      <c r="M103">
        <v>10</v>
      </c>
      <c r="N103" t="s">
        <v>1654</v>
      </c>
      <c r="O103" t="s">
        <v>1655</v>
      </c>
      <c r="P103" t="s">
        <v>1656</v>
      </c>
      <c r="Q103" t="s">
        <v>1657</v>
      </c>
      <c r="R103" t="s">
        <v>1658</v>
      </c>
      <c r="S103" t="s">
        <v>1659</v>
      </c>
      <c r="T103" t="s">
        <v>1660</v>
      </c>
      <c r="Y103" t="s">
        <v>1661</v>
      </c>
      <c r="Z103" t="s">
        <v>1662</v>
      </c>
      <c r="AA103" t="s">
        <v>1663</v>
      </c>
      <c r="AJ103" t="s">
        <v>1664</v>
      </c>
      <c r="AK103" s="1" t="s">
        <v>1665</v>
      </c>
      <c r="AN103" t="s">
        <v>68</v>
      </c>
      <c r="AS103">
        <v>9596526</v>
      </c>
      <c r="AU103" t="s">
        <v>400</v>
      </c>
      <c r="AW103" t="s">
        <v>69</v>
      </c>
      <c r="AX103" t="s">
        <v>401</v>
      </c>
      <c r="AY103" t="s">
        <v>70</v>
      </c>
      <c r="AZ103" t="s">
        <v>71</v>
      </c>
      <c r="BB103" t="s">
        <v>72</v>
      </c>
      <c r="BC103" t="s">
        <v>1666</v>
      </c>
      <c r="BD103" t="s">
        <v>11656</v>
      </c>
      <c r="BE103" t="s">
        <v>11785</v>
      </c>
    </row>
    <row r="104" spans="1:57" ht="15" customHeight="1" x14ac:dyDescent="0.2">
      <c r="A104">
        <v>103</v>
      </c>
      <c r="B104" t="s">
        <v>1667</v>
      </c>
      <c r="C104" t="s">
        <v>1668</v>
      </c>
      <c r="D104" t="s">
        <v>1669</v>
      </c>
      <c r="E104">
        <v>2020</v>
      </c>
      <c r="F104" t="s">
        <v>388</v>
      </c>
      <c r="G104">
        <v>274</v>
      </c>
      <c r="I104">
        <v>122973</v>
      </c>
      <c r="M104">
        <v>3</v>
      </c>
      <c r="N104" t="s">
        <v>1670</v>
      </c>
      <c r="O104" t="s">
        <v>1671</v>
      </c>
      <c r="P104" t="s">
        <v>1672</v>
      </c>
      <c r="Q104" t="s">
        <v>1673</v>
      </c>
      <c r="R104" t="s">
        <v>1674</v>
      </c>
      <c r="S104" t="s">
        <v>1675</v>
      </c>
      <c r="T104" t="s">
        <v>1676</v>
      </c>
      <c r="Y104" t="s">
        <v>1677</v>
      </c>
      <c r="Z104" t="s">
        <v>1678</v>
      </c>
      <c r="AA104" t="s">
        <v>1679</v>
      </c>
      <c r="AJ104" t="s">
        <v>1680</v>
      </c>
      <c r="AK104" t="s">
        <v>1681</v>
      </c>
      <c r="AN104" t="s">
        <v>68</v>
      </c>
      <c r="AS104">
        <v>9596526</v>
      </c>
      <c r="AU104" t="s">
        <v>400</v>
      </c>
      <c r="AW104" t="s">
        <v>69</v>
      </c>
      <c r="AX104" t="s">
        <v>401</v>
      </c>
      <c r="AY104" t="s">
        <v>70</v>
      </c>
      <c r="AZ104" t="s">
        <v>71</v>
      </c>
      <c r="BB104" t="s">
        <v>72</v>
      </c>
      <c r="BC104" t="s">
        <v>1682</v>
      </c>
      <c r="BD104" t="s">
        <v>11656</v>
      </c>
      <c r="BE104" t="s">
        <v>11928</v>
      </c>
    </row>
    <row r="105" spans="1:57" ht="15" customHeight="1" x14ac:dyDescent="0.2">
      <c r="A105">
        <v>104</v>
      </c>
      <c r="B105" t="s">
        <v>1683</v>
      </c>
      <c r="C105" t="s">
        <v>1684</v>
      </c>
      <c r="D105" t="s">
        <v>1685</v>
      </c>
      <c r="E105">
        <v>2020</v>
      </c>
      <c r="F105" t="s">
        <v>1686</v>
      </c>
      <c r="G105">
        <v>10</v>
      </c>
      <c r="H105">
        <v>11</v>
      </c>
      <c r="J105">
        <v>1309</v>
      </c>
      <c r="K105">
        <v>1320</v>
      </c>
      <c r="M105">
        <v>0</v>
      </c>
      <c r="N105" t="s">
        <v>1687</v>
      </c>
      <c r="O105" t="s">
        <v>1688</v>
      </c>
      <c r="P105" t="s">
        <v>1689</v>
      </c>
      <c r="Q105" t="s">
        <v>1690</v>
      </c>
      <c r="R105" t="s">
        <v>1691</v>
      </c>
      <c r="S105" t="s">
        <v>1692</v>
      </c>
      <c r="AJ105" t="s">
        <v>1693</v>
      </c>
      <c r="AK105" t="s">
        <v>1694</v>
      </c>
      <c r="AN105" t="s">
        <v>1695</v>
      </c>
      <c r="AS105">
        <v>23052147</v>
      </c>
      <c r="AW105" t="s">
        <v>69</v>
      </c>
      <c r="AX105" t="s">
        <v>1696</v>
      </c>
      <c r="AY105" t="s">
        <v>70</v>
      </c>
      <c r="AZ105" t="s">
        <v>71</v>
      </c>
      <c r="BA105" t="s">
        <v>486</v>
      </c>
      <c r="BB105" t="s">
        <v>72</v>
      </c>
      <c r="BC105" t="s">
        <v>1697</v>
      </c>
      <c r="BD105" t="s">
        <v>11673</v>
      </c>
      <c r="BE105" t="s">
        <v>11852</v>
      </c>
    </row>
    <row r="106" spans="1:57" ht="15" customHeight="1" x14ac:dyDescent="0.35">
      <c r="A106">
        <v>105</v>
      </c>
      <c r="B106" t="s">
        <v>1698</v>
      </c>
      <c r="C106" t="s">
        <v>1699</v>
      </c>
      <c r="D106" t="s">
        <v>1700</v>
      </c>
      <c r="E106">
        <v>2020</v>
      </c>
      <c r="F106" t="s">
        <v>1701</v>
      </c>
      <c r="G106">
        <v>75</v>
      </c>
      <c r="H106">
        <v>10</v>
      </c>
      <c r="J106">
        <v>2180</v>
      </c>
      <c r="K106">
        <v>2191</v>
      </c>
      <c r="M106">
        <v>1</v>
      </c>
      <c r="N106" t="s">
        <v>1702</v>
      </c>
      <c r="O106" t="s">
        <v>1703</v>
      </c>
      <c r="P106" t="s">
        <v>1704</v>
      </c>
      <c r="Q106" t="s">
        <v>1705</v>
      </c>
      <c r="R106" t="s">
        <v>1706</v>
      </c>
      <c r="S106" t="s">
        <v>1707</v>
      </c>
      <c r="T106" t="s">
        <v>1708</v>
      </c>
      <c r="Y106" t="s">
        <v>1709</v>
      </c>
      <c r="Z106" t="s">
        <v>1710</v>
      </c>
      <c r="AJ106" t="s">
        <v>1711</v>
      </c>
      <c r="AK106" t="s">
        <v>1712</v>
      </c>
      <c r="AN106" t="s">
        <v>1713</v>
      </c>
      <c r="AS106">
        <v>3755444</v>
      </c>
      <c r="AW106" t="s">
        <v>631</v>
      </c>
      <c r="AX106" t="s">
        <v>1714</v>
      </c>
      <c r="AY106" t="s">
        <v>70</v>
      </c>
      <c r="AZ106" t="s">
        <v>71</v>
      </c>
      <c r="BB106" t="s">
        <v>72</v>
      </c>
      <c r="BC106" t="s">
        <v>1715</v>
      </c>
      <c r="BD106" t="s">
        <v>11656</v>
      </c>
      <c r="BE106" t="s">
        <v>11786</v>
      </c>
    </row>
    <row r="107" spans="1:57" ht="15" customHeight="1" x14ac:dyDescent="0.2">
      <c r="A107">
        <v>106</v>
      </c>
      <c r="B107" t="s">
        <v>1716</v>
      </c>
      <c r="C107" t="s">
        <v>1717</v>
      </c>
      <c r="D107" t="s">
        <v>1718</v>
      </c>
      <c r="E107">
        <v>2020</v>
      </c>
      <c r="F107" t="s">
        <v>1719</v>
      </c>
      <c r="G107">
        <v>8</v>
      </c>
      <c r="H107">
        <v>5</v>
      </c>
      <c r="J107">
        <v>657</v>
      </c>
      <c r="K107">
        <v>675</v>
      </c>
      <c r="M107">
        <v>7</v>
      </c>
      <c r="N107" t="s">
        <v>1720</v>
      </c>
      <c r="O107" t="s">
        <v>1721</v>
      </c>
      <c r="P107" t="s">
        <v>1722</v>
      </c>
      <c r="Q107" t="s">
        <v>1723</v>
      </c>
      <c r="R107" t="s">
        <v>1724</v>
      </c>
      <c r="S107" t="s">
        <v>1725</v>
      </c>
      <c r="AJ107" t="s">
        <v>1726</v>
      </c>
      <c r="AK107" t="s">
        <v>1727</v>
      </c>
      <c r="AN107" t="s">
        <v>1592</v>
      </c>
      <c r="AS107">
        <v>21622671</v>
      </c>
      <c r="AW107" t="s">
        <v>69</v>
      </c>
      <c r="AX107" t="s">
        <v>1728</v>
      </c>
      <c r="AY107" t="s">
        <v>70</v>
      </c>
      <c r="AZ107" t="s">
        <v>71</v>
      </c>
      <c r="BB107" t="s">
        <v>72</v>
      </c>
      <c r="BC107" t="s">
        <v>1729</v>
      </c>
      <c r="BD107" t="s">
        <v>11657</v>
      </c>
      <c r="BE107" t="s">
        <v>11852</v>
      </c>
    </row>
    <row r="108" spans="1:57" ht="15" customHeight="1" x14ac:dyDescent="0.2">
      <c r="A108">
        <v>107</v>
      </c>
      <c r="B108" t="s">
        <v>1730</v>
      </c>
      <c r="C108" t="s">
        <v>1731</v>
      </c>
      <c r="D108" t="s">
        <v>1732</v>
      </c>
      <c r="E108">
        <v>2020</v>
      </c>
      <c r="F108" t="s">
        <v>848</v>
      </c>
      <c r="G108">
        <v>209</v>
      </c>
      <c r="I108">
        <v>118460</v>
      </c>
      <c r="M108">
        <v>1</v>
      </c>
      <c r="N108" t="s">
        <v>1733</v>
      </c>
      <c r="O108" t="s">
        <v>1734</v>
      </c>
      <c r="P108" t="s">
        <v>1735</v>
      </c>
      <c r="Q108" t="s">
        <v>1736</v>
      </c>
      <c r="R108" t="s">
        <v>1737</v>
      </c>
      <c r="S108" t="s">
        <v>1738</v>
      </c>
      <c r="T108" t="s">
        <v>1739</v>
      </c>
      <c r="Y108" t="s">
        <v>1740</v>
      </c>
      <c r="Z108" t="s">
        <v>1741</v>
      </c>
      <c r="AJ108" t="s">
        <v>1742</v>
      </c>
      <c r="AK108" t="s">
        <v>1743</v>
      </c>
      <c r="AN108" t="s">
        <v>68</v>
      </c>
      <c r="AS108">
        <v>3605442</v>
      </c>
      <c r="AU108" t="s">
        <v>860</v>
      </c>
      <c r="AW108" t="s">
        <v>69</v>
      </c>
      <c r="AX108" t="s">
        <v>848</v>
      </c>
      <c r="AY108" t="s">
        <v>70</v>
      </c>
      <c r="AZ108" t="s">
        <v>71</v>
      </c>
      <c r="BB108" t="s">
        <v>72</v>
      </c>
      <c r="BC108" t="s">
        <v>1744</v>
      </c>
      <c r="BD108" t="s">
        <v>11666</v>
      </c>
      <c r="BE108" t="s">
        <v>11852</v>
      </c>
    </row>
    <row r="109" spans="1:57" ht="15" customHeight="1" x14ac:dyDescent="0.2">
      <c r="A109">
        <v>108</v>
      </c>
      <c r="B109" t="s">
        <v>1745</v>
      </c>
      <c r="C109" t="s">
        <v>1746</v>
      </c>
      <c r="D109" t="s">
        <v>1747</v>
      </c>
      <c r="E109">
        <v>2020</v>
      </c>
      <c r="F109" t="s">
        <v>1748</v>
      </c>
      <c r="G109">
        <v>33</v>
      </c>
      <c r="H109">
        <v>5</v>
      </c>
      <c r="J109">
        <v>1357</v>
      </c>
      <c r="K109">
        <v>1380</v>
      </c>
      <c r="M109">
        <v>0</v>
      </c>
      <c r="N109" t="s">
        <v>1749</v>
      </c>
      <c r="O109" t="s">
        <v>1750</v>
      </c>
      <c r="P109" t="s">
        <v>1751</v>
      </c>
      <c r="Q109" t="s">
        <v>1752</v>
      </c>
      <c r="R109" t="s">
        <v>1753</v>
      </c>
      <c r="S109" t="s">
        <v>1754</v>
      </c>
      <c r="Y109" t="s">
        <v>1755</v>
      </c>
      <c r="Z109" t="s">
        <v>1756</v>
      </c>
      <c r="AJ109" t="s">
        <v>1757</v>
      </c>
      <c r="AK109" t="s">
        <v>1758</v>
      </c>
      <c r="AN109" t="s">
        <v>1146</v>
      </c>
      <c r="AS109">
        <v>9593845</v>
      </c>
      <c r="AW109" t="s">
        <v>69</v>
      </c>
      <c r="AX109" t="s">
        <v>1759</v>
      </c>
      <c r="AY109" t="s">
        <v>70</v>
      </c>
      <c r="AZ109" t="s">
        <v>71</v>
      </c>
      <c r="BB109" t="s">
        <v>72</v>
      </c>
      <c r="BC109" t="s">
        <v>1760</v>
      </c>
      <c r="BD109" t="s">
        <v>11657</v>
      </c>
      <c r="BE109" t="s">
        <v>11929</v>
      </c>
    </row>
    <row r="110" spans="1:57" ht="15" customHeight="1" x14ac:dyDescent="0.2">
      <c r="A110">
        <v>109</v>
      </c>
      <c r="B110" t="s">
        <v>1761</v>
      </c>
      <c r="C110" t="s">
        <v>1762</v>
      </c>
      <c r="D110" t="s">
        <v>1763</v>
      </c>
      <c r="E110">
        <v>2020</v>
      </c>
      <c r="F110" t="s">
        <v>1764</v>
      </c>
      <c r="G110">
        <v>38</v>
      </c>
      <c r="H110">
        <v>10</v>
      </c>
      <c r="J110">
        <v>934</v>
      </c>
      <c r="K110">
        <v>946</v>
      </c>
      <c r="M110">
        <v>2</v>
      </c>
      <c r="N110" t="s">
        <v>1765</v>
      </c>
      <c r="O110" t="s">
        <v>1766</v>
      </c>
      <c r="P110" t="s">
        <v>1767</v>
      </c>
      <c r="Q110" t="s">
        <v>1768</v>
      </c>
      <c r="R110" t="s">
        <v>1769</v>
      </c>
      <c r="S110" t="s">
        <v>1770</v>
      </c>
      <c r="T110" t="s">
        <v>1771</v>
      </c>
      <c r="AJ110" t="s">
        <v>1772</v>
      </c>
      <c r="AK110" t="s">
        <v>1773</v>
      </c>
      <c r="AN110" t="s">
        <v>1592</v>
      </c>
      <c r="AS110">
        <v>1446193</v>
      </c>
      <c r="AU110" t="s">
        <v>1774</v>
      </c>
      <c r="AW110" t="s">
        <v>69</v>
      </c>
      <c r="AX110" t="s">
        <v>1775</v>
      </c>
      <c r="AY110" t="s">
        <v>70</v>
      </c>
      <c r="AZ110" t="s">
        <v>71</v>
      </c>
      <c r="BB110" t="s">
        <v>72</v>
      </c>
      <c r="BC110" t="s">
        <v>1776</v>
      </c>
      <c r="BD110" t="s">
        <v>11658</v>
      </c>
      <c r="BE110" t="s">
        <v>11852</v>
      </c>
    </row>
    <row r="111" spans="1:57" ht="15" customHeight="1" x14ac:dyDescent="0.35">
      <c r="A111">
        <v>110</v>
      </c>
      <c r="B111" t="s">
        <v>1777</v>
      </c>
      <c r="C111" t="s">
        <v>1778</v>
      </c>
      <c r="D111" t="s">
        <v>1779</v>
      </c>
      <c r="E111">
        <v>2020</v>
      </c>
      <c r="F111" t="s">
        <v>1780</v>
      </c>
      <c r="G111">
        <v>39</v>
      </c>
      <c r="H111">
        <v>5</v>
      </c>
      <c r="J111">
        <v>635</v>
      </c>
      <c r="K111">
        <v>649</v>
      </c>
      <c r="M111">
        <v>0</v>
      </c>
      <c r="N111" t="s">
        <v>1781</v>
      </c>
      <c r="O111" t="s">
        <v>1782</v>
      </c>
      <c r="P111" t="s">
        <v>1783</v>
      </c>
      <c r="Q111" t="s">
        <v>1784</v>
      </c>
      <c r="R111" t="s">
        <v>1785</v>
      </c>
      <c r="S111" t="s">
        <v>1786</v>
      </c>
      <c r="T111" t="s">
        <v>1787</v>
      </c>
      <c r="Y111" t="s">
        <v>1788</v>
      </c>
      <c r="Z111" t="s">
        <v>1789</v>
      </c>
      <c r="AJ111" t="s">
        <v>1790</v>
      </c>
      <c r="AK111" t="s">
        <v>1791</v>
      </c>
      <c r="AN111" t="s">
        <v>1792</v>
      </c>
      <c r="AS111">
        <v>10019014</v>
      </c>
      <c r="AU111" t="s">
        <v>1793</v>
      </c>
      <c r="AW111" t="s">
        <v>631</v>
      </c>
      <c r="AX111" t="s">
        <v>1794</v>
      </c>
      <c r="AY111" t="s">
        <v>70</v>
      </c>
      <c r="AZ111" t="s">
        <v>71</v>
      </c>
      <c r="BB111" t="s">
        <v>72</v>
      </c>
      <c r="BC111" t="s">
        <v>1795</v>
      </c>
      <c r="BD111" t="s">
        <v>11656</v>
      </c>
      <c r="BE111" t="s">
        <v>11930</v>
      </c>
    </row>
    <row r="112" spans="1:57" ht="15" customHeight="1" x14ac:dyDescent="0.2">
      <c r="A112">
        <v>111</v>
      </c>
      <c r="B112" t="s">
        <v>1796</v>
      </c>
      <c r="C112" t="s">
        <v>1797</v>
      </c>
      <c r="D112" t="s">
        <v>1798</v>
      </c>
      <c r="E112">
        <v>2020</v>
      </c>
      <c r="F112" t="s">
        <v>1799</v>
      </c>
      <c r="G112">
        <v>12</v>
      </c>
      <c r="H112">
        <v>4</v>
      </c>
      <c r="J112">
        <v>1</v>
      </c>
      <c r="K112">
        <v>19</v>
      </c>
      <c r="M112">
        <v>0</v>
      </c>
      <c r="N112" t="s">
        <v>1800</v>
      </c>
      <c r="O112" t="s">
        <v>1801</v>
      </c>
      <c r="P112" t="s">
        <v>1802</v>
      </c>
      <c r="Q112" t="s">
        <v>1803</v>
      </c>
      <c r="R112" t="s">
        <v>1804</v>
      </c>
      <c r="S112" t="s">
        <v>1805</v>
      </c>
      <c r="T112" t="s">
        <v>1806</v>
      </c>
      <c r="AJ112" t="s">
        <v>1807</v>
      </c>
      <c r="AN112" t="s">
        <v>1808</v>
      </c>
      <c r="AS112">
        <v>19416210</v>
      </c>
      <c r="AW112" t="s">
        <v>69</v>
      </c>
      <c r="AX112" t="s">
        <v>1809</v>
      </c>
      <c r="AY112" t="s">
        <v>70</v>
      </c>
      <c r="AZ112" t="s">
        <v>71</v>
      </c>
      <c r="BA112" t="s">
        <v>543</v>
      </c>
      <c r="BB112" t="s">
        <v>72</v>
      </c>
      <c r="BC112" t="s">
        <v>1810</v>
      </c>
      <c r="BD112" t="s">
        <v>11660</v>
      </c>
      <c r="BE112" t="s">
        <v>11852</v>
      </c>
    </row>
    <row r="113" spans="1:57" ht="15" customHeight="1" x14ac:dyDescent="0.2">
      <c r="A113">
        <v>112</v>
      </c>
      <c r="B113" t="s">
        <v>1811</v>
      </c>
      <c r="C113" t="s">
        <v>1812</v>
      </c>
      <c r="D113" t="s">
        <v>1813</v>
      </c>
      <c r="E113">
        <v>2020</v>
      </c>
      <c r="F113" t="s">
        <v>1814</v>
      </c>
      <c r="G113">
        <v>45</v>
      </c>
      <c r="I113">
        <v>101182</v>
      </c>
      <c r="M113">
        <v>4</v>
      </c>
      <c r="N113" t="s">
        <v>1815</v>
      </c>
      <c r="O113" t="s">
        <v>1816</v>
      </c>
      <c r="P113" t="s">
        <v>1817</v>
      </c>
      <c r="Q113" t="s">
        <v>1818</v>
      </c>
      <c r="R113" t="s">
        <v>1819</v>
      </c>
      <c r="S113" t="s">
        <v>1820</v>
      </c>
      <c r="Y113" t="s">
        <v>1821</v>
      </c>
      <c r="Z113" t="s">
        <v>1822</v>
      </c>
      <c r="AJ113" t="s">
        <v>1823</v>
      </c>
      <c r="AK113" t="s">
        <v>1824</v>
      </c>
      <c r="AN113" t="s">
        <v>598</v>
      </c>
      <c r="AS113">
        <v>22120416</v>
      </c>
      <c r="AW113" t="s">
        <v>69</v>
      </c>
      <c r="AX113" t="s">
        <v>1825</v>
      </c>
      <c r="AY113" t="s">
        <v>70</v>
      </c>
      <c r="AZ113" t="s">
        <v>71</v>
      </c>
      <c r="BA113" t="s">
        <v>128</v>
      </c>
      <c r="BB113" t="s">
        <v>72</v>
      </c>
      <c r="BC113" t="s">
        <v>1826</v>
      </c>
      <c r="BD113" t="s">
        <v>11657</v>
      </c>
      <c r="BE113" t="s">
        <v>11929</v>
      </c>
    </row>
    <row r="114" spans="1:57" ht="15" customHeight="1" x14ac:dyDescent="0.2">
      <c r="A114">
        <v>113</v>
      </c>
      <c r="B114" t="s">
        <v>1827</v>
      </c>
      <c r="C114" t="s">
        <v>1828</v>
      </c>
      <c r="D114" t="s">
        <v>1829</v>
      </c>
      <c r="E114">
        <v>2020</v>
      </c>
      <c r="F114" t="s">
        <v>115</v>
      </c>
      <c r="G114">
        <v>68</v>
      </c>
      <c r="I114">
        <v>101769</v>
      </c>
      <c r="M114">
        <v>21</v>
      </c>
      <c r="N114" t="s">
        <v>1830</v>
      </c>
      <c r="O114" t="s">
        <v>1831</v>
      </c>
      <c r="P114" t="s">
        <v>1832</v>
      </c>
      <c r="Q114" t="s">
        <v>1833</v>
      </c>
      <c r="R114" t="s">
        <v>1834</v>
      </c>
      <c r="S114" t="s">
        <v>1835</v>
      </c>
      <c r="T114" t="s">
        <v>1836</v>
      </c>
      <c r="Y114" t="s">
        <v>1837</v>
      </c>
      <c r="Z114" t="s">
        <v>1838</v>
      </c>
      <c r="AJ114" t="s">
        <v>1839</v>
      </c>
      <c r="AK114" t="s">
        <v>1840</v>
      </c>
      <c r="AN114" t="s">
        <v>68</v>
      </c>
      <c r="AS114">
        <v>3014207</v>
      </c>
      <c r="AW114" t="s">
        <v>69</v>
      </c>
      <c r="AX114" t="s">
        <v>127</v>
      </c>
      <c r="AY114" t="s">
        <v>70</v>
      </c>
      <c r="AZ114" t="s">
        <v>71</v>
      </c>
      <c r="BB114" t="s">
        <v>72</v>
      </c>
      <c r="BC114" t="s">
        <v>1841</v>
      </c>
      <c r="BD114" t="s">
        <v>11656</v>
      </c>
      <c r="BE114" t="s">
        <v>11786</v>
      </c>
    </row>
    <row r="115" spans="1:57" ht="15" customHeight="1" x14ac:dyDescent="0.2">
      <c r="A115">
        <v>114</v>
      </c>
      <c r="B115" t="s">
        <v>1842</v>
      </c>
      <c r="C115" t="s">
        <v>1843</v>
      </c>
      <c r="D115" t="s">
        <v>1844</v>
      </c>
      <c r="E115">
        <v>2020</v>
      </c>
      <c r="F115" t="s">
        <v>115</v>
      </c>
      <c r="G115">
        <v>68</v>
      </c>
      <c r="I115">
        <v>101733</v>
      </c>
      <c r="M115">
        <v>12</v>
      </c>
      <c r="N115" t="s">
        <v>1845</v>
      </c>
      <c r="O115" t="s">
        <v>1846</v>
      </c>
      <c r="P115" t="s">
        <v>1847</v>
      </c>
      <c r="Q115" t="s">
        <v>1848</v>
      </c>
      <c r="R115" t="s">
        <v>1849</v>
      </c>
      <c r="S115" t="s">
        <v>1850</v>
      </c>
      <c r="T115" t="s">
        <v>1851</v>
      </c>
      <c r="Y115" t="s">
        <v>1852</v>
      </c>
      <c r="Z115" t="s">
        <v>1853</v>
      </c>
      <c r="AA115" t="s">
        <v>1853</v>
      </c>
      <c r="AJ115" t="s">
        <v>1854</v>
      </c>
      <c r="AK115" t="s">
        <v>1855</v>
      </c>
      <c r="AN115" t="s">
        <v>68</v>
      </c>
      <c r="AS115">
        <v>3014207</v>
      </c>
      <c r="AW115" t="s">
        <v>69</v>
      </c>
      <c r="AX115" t="s">
        <v>127</v>
      </c>
      <c r="AY115" t="s">
        <v>70</v>
      </c>
      <c r="AZ115" t="s">
        <v>71</v>
      </c>
      <c r="BB115" t="s">
        <v>72</v>
      </c>
      <c r="BC115" t="s">
        <v>1856</v>
      </c>
      <c r="BD115" t="s">
        <v>11657</v>
      </c>
      <c r="BE115" t="s">
        <v>11931</v>
      </c>
    </row>
    <row r="116" spans="1:57" ht="15" customHeight="1" x14ac:dyDescent="0.2">
      <c r="A116">
        <v>115</v>
      </c>
      <c r="B116" t="s">
        <v>1857</v>
      </c>
      <c r="C116" t="s">
        <v>1858</v>
      </c>
      <c r="D116" t="s">
        <v>1859</v>
      </c>
      <c r="E116">
        <v>2020</v>
      </c>
      <c r="F116" t="s">
        <v>1860</v>
      </c>
      <c r="G116">
        <v>24</v>
      </c>
      <c r="H116">
        <v>5</v>
      </c>
      <c r="J116">
        <v>1047</v>
      </c>
      <c r="K116">
        <v>1058</v>
      </c>
      <c r="M116">
        <v>3</v>
      </c>
      <c r="N116" t="s">
        <v>1861</v>
      </c>
      <c r="O116" t="s">
        <v>1862</v>
      </c>
      <c r="P116" t="s">
        <v>1863</v>
      </c>
      <c r="Q116" t="s">
        <v>1864</v>
      </c>
      <c r="R116" t="s">
        <v>1865</v>
      </c>
      <c r="S116" t="s">
        <v>1866</v>
      </c>
      <c r="T116" t="s">
        <v>1867</v>
      </c>
      <c r="AJ116" t="s">
        <v>1868</v>
      </c>
      <c r="AK116" t="s">
        <v>1869</v>
      </c>
      <c r="AN116" t="s">
        <v>1870</v>
      </c>
      <c r="AS116">
        <v>10881980</v>
      </c>
      <c r="AU116" t="s">
        <v>1871</v>
      </c>
      <c r="AW116" t="s">
        <v>69</v>
      </c>
      <c r="AX116" t="s">
        <v>1872</v>
      </c>
      <c r="AY116" t="s">
        <v>70</v>
      </c>
      <c r="AZ116" t="s">
        <v>71</v>
      </c>
      <c r="BB116" t="s">
        <v>72</v>
      </c>
      <c r="BC116" t="s">
        <v>1873</v>
      </c>
      <c r="BD116" t="s">
        <v>11663</v>
      </c>
      <c r="BE116" t="s">
        <v>11852</v>
      </c>
    </row>
    <row r="117" spans="1:57" ht="15" customHeight="1" x14ac:dyDescent="0.2">
      <c r="A117">
        <v>116</v>
      </c>
      <c r="B117" t="s">
        <v>1874</v>
      </c>
      <c r="C117" t="s">
        <v>1875</v>
      </c>
      <c r="D117" t="s">
        <v>1876</v>
      </c>
      <c r="E117">
        <v>2020</v>
      </c>
      <c r="F117" t="s">
        <v>1877</v>
      </c>
      <c r="G117">
        <v>37</v>
      </c>
      <c r="H117">
        <v>5</v>
      </c>
      <c r="J117">
        <v>687</v>
      </c>
      <c r="K117">
        <v>712</v>
      </c>
      <c r="M117">
        <v>1</v>
      </c>
      <c r="N117" t="s">
        <v>1878</v>
      </c>
      <c r="O117" t="s">
        <v>1879</v>
      </c>
      <c r="P117" t="s">
        <v>1880</v>
      </c>
      <c r="Q117" t="s">
        <v>1881</v>
      </c>
      <c r="R117" t="s">
        <v>1882</v>
      </c>
      <c r="S117" t="s">
        <v>1883</v>
      </c>
      <c r="T117" t="s">
        <v>1884</v>
      </c>
      <c r="AJ117" t="s">
        <v>1885</v>
      </c>
      <c r="AK117" t="s">
        <v>1886</v>
      </c>
      <c r="AN117" t="s">
        <v>1887</v>
      </c>
      <c r="AS117" t="s">
        <v>1888</v>
      </c>
      <c r="AU117" t="s">
        <v>1889</v>
      </c>
      <c r="AW117" t="s">
        <v>69</v>
      </c>
      <c r="AX117" t="s">
        <v>1890</v>
      </c>
      <c r="AY117" t="s">
        <v>70</v>
      </c>
      <c r="AZ117" t="s">
        <v>71</v>
      </c>
      <c r="BB117" t="s">
        <v>72</v>
      </c>
      <c r="BC117" t="s">
        <v>1891</v>
      </c>
      <c r="BD117" t="s">
        <v>11707</v>
      </c>
      <c r="BE117" t="s">
        <v>11852</v>
      </c>
    </row>
    <row r="118" spans="1:57" ht="15" customHeight="1" x14ac:dyDescent="0.2">
      <c r="A118">
        <v>117</v>
      </c>
      <c r="B118" t="s">
        <v>1892</v>
      </c>
      <c r="C118" t="s">
        <v>1893</v>
      </c>
      <c r="D118" t="s">
        <v>1894</v>
      </c>
      <c r="E118">
        <v>2020</v>
      </c>
      <c r="F118" t="s">
        <v>1895</v>
      </c>
      <c r="G118">
        <v>88</v>
      </c>
      <c r="H118">
        <v>3</v>
      </c>
      <c r="J118">
        <v>341</v>
      </c>
      <c r="K118">
        <v>367</v>
      </c>
      <c r="M118">
        <v>4</v>
      </c>
      <c r="N118" t="s">
        <v>1896</v>
      </c>
      <c r="O118" t="s">
        <v>1897</v>
      </c>
      <c r="P118" t="s">
        <v>1898</v>
      </c>
      <c r="Q118" t="s">
        <v>1899</v>
      </c>
      <c r="R118" t="s">
        <v>1900</v>
      </c>
      <c r="S118" t="s">
        <v>1901</v>
      </c>
      <c r="T118" t="s">
        <v>1902</v>
      </c>
      <c r="Y118" t="s">
        <v>1903</v>
      </c>
      <c r="Z118" t="s">
        <v>1904</v>
      </c>
      <c r="AA118" t="s">
        <v>1904</v>
      </c>
      <c r="AJ118" t="s">
        <v>1905</v>
      </c>
      <c r="AK118" t="s">
        <v>1906</v>
      </c>
      <c r="AN118" t="s">
        <v>1907</v>
      </c>
      <c r="AS118">
        <v>382280</v>
      </c>
      <c r="AW118" t="s">
        <v>69</v>
      </c>
      <c r="AX118" t="s">
        <v>1908</v>
      </c>
      <c r="AY118" t="s">
        <v>70</v>
      </c>
      <c r="AZ118" t="s">
        <v>71</v>
      </c>
      <c r="BA118" t="s">
        <v>128</v>
      </c>
      <c r="BB118" t="s">
        <v>72</v>
      </c>
      <c r="BC118" t="s">
        <v>1909</v>
      </c>
      <c r="BD118" t="s">
        <v>11659</v>
      </c>
      <c r="BE118" t="s">
        <v>11910</v>
      </c>
    </row>
    <row r="119" spans="1:57" ht="15" customHeight="1" x14ac:dyDescent="0.2">
      <c r="A119">
        <v>118</v>
      </c>
      <c r="B119" t="s">
        <v>1910</v>
      </c>
      <c r="C119" t="s">
        <v>1911</v>
      </c>
      <c r="D119" t="s">
        <v>1912</v>
      </c>
      <c r="E119">
        <v>2020</v>
      </c>
      <c r="F119" t="s">
        <v>1913</v>
      </c>
      <c r="G119">
        <v>79</v>
      </c>
      <c r="H119">
        <v>16</v>
      </c>
      <c r="I119">
        <v>394</v>
      </c>
      <c r="M119">
        <v>4</v>
      </c>
      <c r="N119" t="s">
        <v>1914</v>
      </c>
      <c r="O119" t="s">
        <v>1915</v>
      </c>
      <c r="P119" t="s">
        <v>1916</v>
      </c>
      <c r="Q119" t="s">
        <v>1917</v>
      </c>
      <c r="R119" t="s">
        <v>1918</v>
      </c>
      <c r="S119" t="s">
        <v>1919</v>
      </c>
      <c r="T119" t="s">
        <v>1920</v>
      </c>
      <c r="AJ119" t="s">
        <v>1921</v>
      </c>
      <c r="AK119" t="s">
        <v>1922</v>
      </c>
      <c r="AN119" t="s">
        <v>697</v>
      </c>
      <c r="AS119">
        <v>18666280</v>
      </c>
      <c r="AW119" t="s">
        <v>69</v>
      </c>
      <c r="AX119" t="s">
        <v>1923</v>
      </c>
      <c r="AY119" t="s">
        <v>70</v>
      </c>
      <c r="AZ119" t="s">
        <v>71</v>
      </c>
      <c r="BB119" t="s">
        <v>72</v>
      </c>
      <c r="BC119" t="s">
        <v>1924</v>
      </c>
      <c r="BD119" t="s">
        <v>11693</v>
      </c>
      <c r="BE119" t="s">
        <v>11852</v>
      </c>
    </row>
    <row r="120" spans="1:57" ht="15" customHeight="1" x14ac:dyDescent="0.2">
      <c r="A120">
        <v>119</v>
      </c>
      <c r="B120" t="s">
        <v>1925</v>
      </c>
      <c r="C120" t="s">
        <v>1926</v>
      </c>
      <c r="D120" t="s">
        <v>1927</v>
      </c>
      <c r="E120">
        <v>2020</v>
      </c>
      <c r="F120" t="s">
        <v>115</v>
      </c>
      <c r="G120">
        <v>67</v>
      </c>
      <c r="I120">
        <v>101665</v>
      </c>
      <c r="M120">
        <v>2</v>
      </c>
      <c r="N120" t="s">
        <v>1928</v>
      </c>
      <c r="O120" t="s">
        <v>1929</v>
      </c>
      <c r="P120" t="s">
        <v>1930</v>
      </c>
      <c r="Q120" t="s">
        <v>1931</v>
      </c>
      <c r="R120" t="s">
        <v>1932</v>
      </c>
      <c r="S120" t="s">
        <v>1933</v>
      </c>
      <c r="T120" t="s">
        <v>1934</v>
      </c>
      <c r="Z120" t="s">
        <v>1935</v>
      </c>
      <c r="AJ120" t="s">
        <v>1936</v>
      </c>
      <c r="AK120" t="s">
        <v>1937</v>
      </c>
      <c r="AN120" t="s">
        <v>68</v>
      </c>
      <c r="AS120">
        <v>3014207</v>
      </c>
      <c r="AW120" t="s">
        <v>69</v>
      </c>
      <c r="AX120" t="s">
        <v>127</v>
      </c>
      <c r="AY120" t="s">
        <v>70</v>
      </c>
      <c r="AZ120" t="s">
        <v>71</v>
      </c>
      <c r="BA120" t="s">
        <v>168</v>
      </c>
      <c r="BB120" t="s">
        <v>72</v>
      </c>
      <c r="BC120" t="s">
        <v>1938</v>
      </c>
      <c r="BD120" t="s">
        <v>11697</v>
      </c>
      <c r="BE120" t="s">
        <v>11852</v>
      </c>
    </row>
    <row r="121" spans="1:57" ht="15" customHeight="1" x14ac:dyDescent="0.2">
      <c r="A121">
        <v>120</v>
      </c>
      <c r="B121" t="s">
        <v>1939</v>
      </c>
      <c r="C121" t="s">
        <v>1940</v>
      </c>
      <c r="D121" t="s">
        <v>1941</v>
      </c>
      <c r="E121">
        <v>2020</v>
      </c>
      <c r="F121" t="s">
        <v>115</v>
      </c>
      <c r="G121">
        <v>67</v>
      </c>
      <c r="I121">
        <v>101695</v>
      </c>
      <c r="M121">
        <v>5</v>
      </c>
      <c r="N121" t="s">
        <v>1942</v>
      </c>
      <c r="O121" t="s">
        <v>1943</v>
      </c>
      <c r="P121" t="s">
        <v>1944</v>
      </c>
      <c r="Q121" t="s">
        <v>1945</v>
      </c>
      <c r="R121" t="s">
        <v>1946</v>
      </c>
      <c r="S121" t="s">
        <v>1947</v>
      </c>
      <c r="T121" t="s">
        <v>1948</v>
      </c>
      <c r="AJ121" t="s">
        <v>1949</v>
      </c>
      <c r="AK121" t="s">
        <v>1950</v>
      </c>
      <c r="AN121" t="s">
        <v>68</v>
      </c>
      <c r="AS121">
        <v>3014207</v>
      </c>
      <c r="AW121" t="s">
        <v>69</v>
      </c>
      <c r="AX121" t="s">
        <v>127</v>
      </c>
      <c r="AY121" t="s">
        <v>70</v>
      </c>
      <c r="AZ121" t="s">
        <v>71</v>
      </c>
      <c r="BB121" t="s">
        <v>72</v>
      </c>
      <c r="BC121" t="s">
        <v>1951</v>
      </c>
      <c r="BD121" t="s">
        <v>11674</v>
      </c>
      <c r="BE121" t="s">
        <v>11852</v>
      </c>
    </row>
    <row r="122" spans="1:57" ht="15" customHeight="1" x14ac:dyDescent="0.2">
      <c r="A122">
        <v>121</v>
      </c>
      <c r="B122" t="s">
        <v>1952</v>
      </c>
      <c r="C122" t="s">
        <v>1953</v>
      </c>
      <c r="D122" t="s">
        <v>1954</v>
      </c>
      <c r="E122">
        <v>2020</v>
      </c>
      <c r="F122" t="s">
        <v>115</v>
      </c>
      <c r="G122">
        <v>67</v>
      </c>
      <c r="I122">
        <v>101664</v>
      </c>
      <c r="M122">
        <v>6</v>
      </c>
      <c r="N122" t="s">
        <v>1955</v>
      </c>
      <c r="O122" t="s">
        <v>1956</v>
      </c>
      <c r="P122" t="s">
        <v>1957</v>
      </c>
      <c r="Q122" t="s">
        <v>1958</v>
      </c>
      <c r="R122" t="s">
        <v>1959</v>
      </c>
      <c r="S122" t="s">
        <v>1960</v>
      </c>
      <c r="T122" t="s">
        <v>1961</v>
      </c>
      <c r="AJ122" t="s">
        <v>1962</v>
      </c>
      <c r="AK122" t="s">
        <v>1963</v>
      </c>
      <c r="AN122" t="s">
        <v>68</v>
      </c>
      <c r="AS122">
        <v>3014207</v>
      </c>
      <c r="AW122" t="s">
        <v>69</v>
      </c>
      <c r="AX122" t="s">
        <v>127</v>
      </c>
      <c r="AY122" t="s">
        <v>70</v>
      </c>
      <c r="AZ122" t="s">
        <v>71</v>
      </c>
      <c r="BB122" t="s">
        <v>72</v>
      </c>
      <c r="BC122" t="s">
        <v>1964</v>
      </c>
      <c r="BD122" t="s">
        <v>11660</v>
      </c>
      <c r="BE122" t="s">
        <v>11852</v>
      </c>
    </row>
    <row r="123" spans="1:57" ht="15" customHeight="1" x14ac:dyDescent="0.2">
      <c r="A123">
        <v>122</v>
      </c>
      <c r="B123" t="s">
        <v>1857</v>
      </c>
      <c r="C123" t="s">
        <v>1858</v>
      </c>
      <c r="D123" t="s">
        <v>1965</v>
      </c>
      <c r="E123">
        <v>2020</v>
      </c>
      <c r="F123" t="s">
        <v>1860</v>
      </c>
      <c r="G123">
        <v>24</v>
      </c>
      <c r="H123">
        <v>4</v>
      </c>
      <c r="J123">
        <v>887</v>
      </c>
      <c r="K123">
        <v>898</v>
      </c>
      <c r="M123">
        <v>6</v>
      </c>
      <c r="N123" t="s">
        <v>1966</v>
      </c>
      <c r="O123" t="s">
        <v>1967</v>
      </c>
      <c r="P123" t="s">
        <v>1863</v>
      </c>
      <c r="Q123" t="s">
        <v>1864</v>
      </c>
      <c r="R123" t="s">
        <v>1968</v>
      </c>
      <c r="S123" t="s">
        <v>1969</v>
      </c>
      <c r="T123" t="s">
        <v>1970</v>
      </c>
      <c r="Y123" t="s">
        <v>1971</v>
      </c>
      <c r="Z123" t="s">
        <v>1972</v>
      </c>
      <c r="AJ123" t="s">
        <v>1973</v>
      </c>
      <c r="AK123" t="s">
        <v>1869</v>
      </c>
      <c r="AN123" t="s">
        <v>1870</v>
      </c>
      <c r="AS123">
        <v>10881980</v>
      </c>
      <c r="AU123" t="s">
        <v>1871</v>
      </c>
      <c r="AW123" t="s">
        <v>69</v>
      </c>
      <c r="AX123" t="s">
        <v>1872</v>
      </c>
      <c r="AY123" t="s">
        <v>70</v>
      </c>
      <c r="AZ123" t="s">
        <v>71</v>
      </c>
      <c r="BB123" t="s">
        <v>72</v>
      </c>
      <c r="BC123" t="s">
        <v>1974</v>
      </c>
      <c r="BD123" t="s">
        <v>11663</v>
      </c>
      <c r="BE123" t="s">
        <v>11932</v>
      </c>
    </row>
    <row r="124" spans="1:57" ht="15" customHeight="1" x14ac:dyDescent="0.2">
      <c r="A124">
        <v>123</v>
      </c>
      <c r="B124" t="s">
        <v>1975</v>
      </c>
      <c r="C124" t="s">
        <v>1976</v>
      </c>
      <c r="D124" t="s">
        <v>1977</v>
      </c>
      <c r="E124">
        <v>2020</v>
      </c>
      <c r="F124" t="s">
        <v>1978</v>
      </c>
      <c r="G124">
        <v>55</v>
      </c>
      <c r="H124">
        <v>8</v>
      </c>
      <c r="J124">
        <v>5978</v>
      </c>
      <c r="K124">
        <v>5989</v>
      </c>
      <c r="M124">
        <v>2</v>
      </c>
      <c r="N124" t="s">
        <v>1979</v>
      </c>
      <c r="O124" t="s">
        <v>1980</v>
      </c>
      <c r="P124" t="s">
        <v>1981</v>
      </c>
      <c r="Q124" t="s">
        <v>1982</v>
      </c>
      <c r="R124" t="s">
        <v>1983</v>
      </c>
      <c r="S124" t="s">
        <v>1984</v>
      </c>
      <c r="T124" t="s">
        <v>1985</v>
      </c>
      <c r="Y124" t="s">
        <v>1986</v>
      </c>
      <c r="Z124" t="s">
        <v>1987</v>
      </c>
      <c r="AJ124" t="s">
        <v>1988</v>
      </c>
      <c r="AK124" s="1" t="s">
        <v>1989</v>
      </c>
      <c r="AN124" t="s">
        <v>727</v>
      </c>
      <c r="AS124">
        <v>721050</v>
      </c>
      <c r="AW124" t="s">
        <v>69</v>
      </c>
      <c r="AX124" t="s">
        <v>1990</v>
      </c>
      <c r="AY124" t="s">
        <v>70</v>
      </c>
      <c r="AZ124" t="s">
        <v>71</v>
      </c>
      <c r="BB124" t="s">
        <v>72</v>
      </c>
      <c r="BC124" t="s">
        <v>1991</v>
      </c>
      <c r="BD124" t="s">
        <v>11658</v>
      </c>
      <c r="BE124" t="s">
        <v>11856</v>
      </c>
    </row>
    <row r="125" spans="1:57" ht="15" customHeight="1" x14ac:dyDescent="0.2">
      <c r="A125">
        <v>124</v>
      </c>
      <c r="B125" t="s">
        <v>1992</v>
      </c>
      <c r="C125" t="s">
        <v>1993</v>
      </c>
      <c r="D125" t="s">
        <v>1994</v>
      </c>
      <c r="E125">
        <v>2020</v>
      </c>
      <c r="F125" t="s">
        <v>1995</v>
      </c>
      <c r="G125">
        <v>41</v>
      </c>
      <c r="H125">
        <v>3</v>
      </c>
      <c r="J125">
        <v>504</v>
      </c>
      <c r="K125">
        <v>524</v>
      </c>
      <c r="M125">
        <v>1</v>
      </c>
      <c r="N125" t="s">
        <v>1996</v>
      </c>
      <c r="O125" t="s">
        <v>1997</v>
      </c>
      <c r="P125" t="s">
        <v>1998</v>
      </c>
      <c r="Q125" t="s">
        <v>1999</v>
      </c>
      <c r="R125" t="s">
        <v>2000</v>
      </c>
      <c r="S125" t="s">
        <v>2001</v>
      </c>
      <c r="T125" t="s">
        <v>2002</v>
      </c>
      <c r="AJ125" t="s">
        <v>2003</v>
      </c>
      <c r="AK125" t="s">
        <v>2004</v>
      </c>
      <c r="AN125" t="s">
        <v>1592</v>
      </c>
      <c r="AS125">
        <v>2255189</v>
      </c>
      <c r="AW125" t="s">
        <v>69</v>
      </c>
      <c r="AX125" t="s">
        <v>2005</v>
      </c>
      <c r="AY125" t="s">
        <v>70</v>
      </c>
      <c r="AZ125" t="s">
        <v>71</v>
      </c>
      <c r="BB125" t="s">
        <v>72</v>
      </c>
      <c r="BC125" t="s">
        <v>2006</v>
      </c>
      <c r="BD125" t="s">
        <v>11684</v>
      </c>
      <c r="BE125" t="s">
        <v>11852</v>
      </c>
    </row>
    <row r="126" spans="1:57" ht="15" customHeight="1" x14ac:dyDescent="0.2">
      <c r="A126">
        <v>125</v>
      </c>
      <c r="B126" t="s">
        <v>2007</v>
      </c>
      <c r="C126" t="s">
        <v>2008</v>
      </c>
      <c r="D126" t="s">
        <v>2009</v>
      </c>
      <c r="E126">
        <v>2020</v>
      </c>
      <c r="F126" t="s">
        <v>2010</v>
      </c>
      <c r="G126">
        <v>26</v>
      </c>
      <c r="H126">
        <v>51</v>
      </c>
      <c r="J126">
        <v>239</v>
      </c>
      <c r="K126">
        <v>257</v>
      </c>
      <c r="M126">
        <v>0</v>
      </c>
      <c r="O126" t="s">
        <v>2011</v>
      </c>
      <c r="P126" t="s">
        <v>2012</v>
      </c>
      <c r="Q126" t="s">
        <v>2013</v>
      </c>
      <c r="R126" t="s">
        <v>2014</v>
      </c>
      <c r="S126" t="s">
        <v>2015</v>
      </c>
      <c r="AJ126" t="s">
        <v>2016</v>
      </c>
      <c r="AK126" t="s">
        <v>2017</v>
      </c>
      <c r="AN126" t="s">
        <v>2018</v>
      </c>
      <c r="AS126">
        <v>13160354</v>
      </c>
      <c r="AW126" t="s">
        <v>743</v>
      </c>
      <c r="AX126" t="s">
        <v>2010</v>
      </c>
      <c r="AY126" t="s">
        <v>70</v>
      </c>
      <c r="AZ126" t="s">
        <v>71</v>
      </c>
      <c r="BB126" t="s">
        <v>72</v>
      </c>
      <c r="BC126" t="s">
        <v>2019</v>
      </c>
      <c r="BD126" t="s">
        <v>11702</v>
      </c>
      <c r="BE126" t="s">
        <v>11852</v>
      </c>
    </row>
    <row r="127" spans="1:57" ht="15" customHeight="1" x14ac:dyDescent="0.2">
      <c r="A127">
        <v>126</v>
      </c>
      <c r="B127" t="s">
        <v>2020</v>
      </c>
      <c r="C127" t="s">
        <v>2021</v>
      </c>
      <c r="D127" t="s">
        <v>2022</v>
      </c>
      <c r="E127">
        <v>2020</v>
      </c>
      <c r="F127" t="s">
        <v>2023</v>
      </c>
      <c r="H127">
        <v>74</v>
      </c>
      <c r="J127">
        <v>85</v>
      </c>
      <c r="K127">
        <v>112</v>
      </c>
      <c r="M127">
        <v>0</v>
      </c>
      <c r="N127" t="s">
        <v>2024</v>
      </c>
      <c r="O127" t="s">
        <v>2025</v>
      </c>
      <c r="P127" t="s">
        <v>2026</v>
      </c>
      <c r="Q127" t="s">
        <v>2027</v>
      </c>
      <c r="R127" t="s">
        <v>2028</v>
      </c>
      <c r="S127" t="s">
        <v>2029</v>
      </c>
      <c r="Z127" t="s">
        <v>2030</v>
      </c>
      <c r="AJ127" t="s">
        <v>2031</v>
      </c>
      <c r="AK127" t="s">
        <v>2032</v>
      </c>
      <c r="AN127" t="s">
        <v>2033</v>
      </c>
      <c r="AS127">
        <v>2134691</v>
      </c>
      <c r="AW127" t="s">
        <v>743</v>
      </c>
      <c r="AX127" t="s">
        <v>2034</v>
      </c>
      <c r="AY127" t="s">
        <v>70</v>
      </c>
      <c r="AZ127" t="s">
        <v>71</v>
      </c>
      <c r="BA127" t="s">
        <v>148</v>
      </c>
      <c r="BB127" t="s">
        <v>72</v>
      </c>
      <c r="BC127" t="s">
        <v>2035</v>
      </c>
      <c r="BD127" t="s">
        <v>11666</v>
      </c>
      <c r="BE127" t="s">
        <v>11852</v>
      </c>
    </row>
    <row r="128" spans="1:57" ht="15" customHeight="1" x14ac:dyDescent="0.2">
      <c r="A128">
        <v>127</v>
      </c>
      <c r="B128" t="s">
        <v>2036</v>
      </c>
      <c r="C128" t="s">
        <v>2037</v>
      </c>
      <c r="D128" t="s">
        <v>2038</v>
      </c>
      <c r="E128">
        <v>2020</v>
      </c>
      <c r="F128" t="s">
        <v>2039</v>
      </c>
      <c r="G128">
        <v>75</v>
      </c>
      <c r="H128">
        <v>4</v>
      </c>
      <c r="J128">
        <v>309</v>
      </c>
      <c r="K128">
        <v>316</v>
      </c>
      <c r="M128">
        <v>1</v>
      </c>
      <c r="N128" t="s">
        <v>2040</v>
      </c>
      <c r="O128" t="s">
        <v>2041</v>
      </c>
      <c r="P128" t="s">
        <v>2042</v>
      </c>
      <c r="Q128" t="s">
        <v>2043</v>
      </c>
      <c r="R128" t="s">
        <v>2044</v>
      </c>
      <c r="S128" t="s">
        <v>2045</v>
      </c>
      <c r="AJ128" t="s">
        <v>2046</v>
      </c>
      <c r="AK128" t="s">
        <v>2047</v>
      </c>
      <c r="AN128" t="s">
        <v>759</v>
      </c>
      <c r="AS128">
        <v>1458752</v>
      </c>
      <c r="AW128" t="s">
        <v>69</v>
      </c>
      <c r="AX128" t="s">
        <v>2048</v>
      </c>
      <c r="AY128" t="s">
        <v>70</v>
      </c>
      <c r="AZ128" t="s">
        <v>71</v>
      </c>
      <c r="BB128" t="s">
        <v>72</v>
      </c>
      <c r="BC128" t="s">
        <v>2049</v>
      </c>
      <c r="BD128" t="s">
        <v>11662</v>
      </c>
      <c r="BE128" t="s">
        <v>11852</v>
      </c>
    </row>
    <row r="129" spans="1:57" ht="15" customHeight="1" x14ac:dyDescent="0.2">
      <c r="A129">
        <v>128</v>
      </c>
      <c r="B129" t="s">
        <v>2050</v>
      </c>
      <c r="C129" t="s">
        <v>2051</v>
      </c>
      <c r="D129" t="s">
        <v>2052</v>
      </c>
      <c r="E129">
        <v>2020</v>
      </c>
      <c r="F129" t="s">
        <v>2053</v>
      </c>
      <c r="G129">
        <v>29</v>
      </c>
      <c r="H129" t="s">
        <v>2054</v>
      </c>
      <c r="J129">
        <v>5746</v>
      </c>
      <c r="K129">
        <v>5755</v>
      </c>
      <c r="M129">
        <v>0</v>
      </c>
      <c r="O129" t="s">
        <v>2055</v>
      </c>
      <c r="P129" t="s">
        <v>2056</v>
      </c>
      <c r="Q129" t="s">
        <v>2057</v>
      </c>
      <c r="R129" t="s">
        <v>2058</v>
      </c>
      <c r="S129" t="s">
        <v>2059</v>
      </c>
      <c r="T129" t="s">
        <v>2060</v>
      </c>
      <c r="AJ129" t="s">
        <v>2061</v>
      </c>
      <c r="AK129" t="s">
        <v>2062</v>
      </c>
      <c r="AN129" t="s">
        <v>2063</v>
      </c>
      <c r="AS129">
        <v>10184619</v>
      </c>
      <c r="AU129" t="s">
        <v>2064</v>
      </c>
      <c r="AW129" t="s">
        <v>69</v>
      </c>
      <c r="AX129" t="s">
        <v>2065</v>
      </c>
      <c r="AY129" t="s">
        <v>70</v>
      </c>
      <c r="AZ129" t="s">
        <v>71</v>
      </c>
      <c r="BB129" t="s">
        <v>72</v>
      </c>
      <c r="BC129" t="s">
        <v>2066</v>
      </c>
      <c r="BD129" t="s">
        <v>11656</v>
      </c>
      <c r="BE129" t="s">
        <v>11852</v>
      </c>
    </row>
    <row r="130" spans="1:57" ht="15" customHeight="1" x14ac:dyDescent="0.2">
      <c r="A130">
        <v>129</v>
      </c>
      <c r="B130" t="s">
        <v>2067</v>
      </c>
      <c r="C130" t="s">
        <v>2068</v>
      </c>
      <c r="D130" t="s">
        <v>2069</v>
      </c>
      <c r="E130">
        <v>2020</v>
      </c>
      <c r="F130" t="s">
        <v>2070</v>
      </c>
      <c r="G130">
        <v>10</v>
      </c>
      <c r="H130">
        <v>3</v>
      </c>
      <c r="M130">
        <v>2</v>
      </c>
      <c r="N130" t="s">
        <v>2071</v>
      </c>
      <c r="O130" t="s">
        <v>2072</v>
      </c>
      <c r="P130" t="s">
        <v>2073</v>
      </c>
      <c r="Q130" t="s">
        <v>2074</v>
      </c>
      <c r="R130" t="s">
        <v>2075</v>
      </c>
      <c r="S130" t="s">
        <v>2076</v>
      </c>
      <c r="Y130" t="s">
        <v>2077</v>
      </c>
      <c r="Z130" t="s">
        <v>2078</v>
      </c>
      <c r="AA130" t="s">
        <v>2079</v>
      </c>
      <c r="AJ130" t="s">
        <v>2080</v>
      </c>
      <c r="AK130" t="s">
        <v>2081</v>
      </c>
      <c r="AN130" t="s">
        <v>2082</v>
      </c>
      <c r="AS130">
        <v>21582440</v>
      </c>
      <c r="AW130" t="s">
        <v>69</v>
      </c>
      <c r="AX130" t="s">
        <v>2070</v>
      </c>
      <c r="AY130" t="s">
        <v>70</v>
      </c>
      <c r="AZ130" t="s">
        <v>71</v>
      </c>
      <c r="BA130" t="s">
        <v>198</v>
      </c>
      <c r="BB130" t="s">
        <v>72</v>
      </c>
      <c r="BC130" t="s">
        <v>2083</v>
      </c>
      <c r="BD130" t="s">
        <v>11688</v>
      </c>
      <c r="BE130" t="s">
        <v>11933</v>
      </c>
    </row>
    <row r="131" spans="1:57" ht="15" customHeight="1" x14ac:dyDescent="0.2">
      <c r="A131">
        <v>130</v>
      </c>
      <c r="B131" t="s">
        <v>2084</v>
      </c>
      <c r="C131" t="s">
        <v>2085</v>
      </c>
      <c r="D131" t="s">
        <v>2086</v>
      </c>
      <c r="E131">
        <v>2020</v>
      </c>
      <c r="F131" t="s">
        <v>203</v>
      </c>
      <c r="G131">
        <v>27</v>
      </c>
      <c r="H131">
        <v>21</v>
      </c>
      <c r="J131">
        <v>26714</v>
      </c>
      <c r="K131">
        <v>26724</v>
      </c>
      <c r="M131">
        <v>13</v>
      </c>
      <c r="N131" t="s">
        <v>2087</v>
      </c>
      <c r="O131" t="s">
        <v>2088</v>
      </c>
      <c r="P131" t="s">
        <v>2089</v>
      </c>
      <c r="Q131" t="s">
        <v>2090</v>
      </c>
      <c r="R131" t="s">
        <v>2091</v>
      </c>
      <c r="S131" t="s">
        <v>2092</v>
      </c>
      <c r="T131" t="s">
        <v>2093</v>
      </c>
      <c r="V131" t="s">
        <v>2094</v>
      </c>
      <c r="AJ131" t="s">
        <v>2095</v>
      </c>
      <c r="AK131" t="s">
        <v>2096</v>
      </c>
      <c r="AN131" t="s">
        <v>697</v>
      </c>
      <c r="AS131">
        <v>9441344</v>
      </c>
      <c r="AU131" t="s">
        <v>219</v>
      </c>
      <c r="AV131">
        <v>32372358</v>
      </c>
      <c r="AW131" t="s">
        <v>69</v>
      </c>
      <c r="AX131" t="s">
        <v>220</v>
      </c>
      <c r="AY131" t="s">
        <v>70</v>
      </c>
      <c r="AZ131" t="s">
        <v>71</v>
      </c>
      <c r="BB131" t="s">
        <v>72</v>
      </c>
      <c r="BC131" t="s">
        <v>2097</v>
      </c>
      <c r="BD131" t="s">
        <v>11693</v>
      </c>
      <c r="BE131" t="s">
        <v>11852</v>
      </c>
    </row>
    <row r="132" spans="1:57" ht="15" customHeight="1" x14ac:dyDescent="0.2">
      <c r="A132">
        <v>131</v>
      </c>
      <c r="B132" t="s">
        <v>2098</v>
      </c>
      <c r="C132" t="s">
        <v>2099</v>
      </c>
      <c r="D132" t="s">
        <v>2100</v>
      </c>
      <c r="E132">
        <v>2020</v>
      </c>
      <c r="F132" t="s">
        <v>2101</v>
      </c>
      <c r="G132">
        <v>75</v>
      </c>
      <c r="H132">
        <v>2</v>
      </c>
      <c r="J132">
        <v>183</v>
      </c>
      <c r="K132">
        <v>193</v>
      </c>
      <c r="M132">
        <v>3</v>
      </c>
      <c r="N132" t="s">
        <v>2102</v>
      </c>
      <c r="O132" t="s">
        <v>2103</v>
      </c>
      <c r="P132" t="s">
        <v>2104</v>
      </c>
      <c r="Q132" t="s">
        <v>2105</v>
      </c>
      <c r="R132" t="s">
        <v>2106</v>
      </c>
      <c r="T132" t="s">
        <v>2107</v>
      </c>
      <c r="Y132" t="s">
        <v>2108</v>
      </c>
      <c r="Z132" t="s">
        <v>2109</v>
      </c>
      <c r="AJ132" t="s">
        <v>2110</v>
      </c>
      <c r="AK132" t="s">
        <v>2111</v>
      </c>
      <c r="AN132" t="s">
        <v>648</v>
      </c>
      <c r="AS132">
        <v>167312</v>
      </c>
      <c r="AW132" t="s">
        <v>69</v>
      </c>
      <c r="AX132" t="s">
        <v>2112</v>
      </c>
      <c r="AY132" t="s">
        <v>70</v>
      </c>
      <c r="AZ132" t="s">
        <v>71</v>
      </c>
      <c r="BA132" t="s">
        <v>148</v>
      </c>
      <c r="BB132" t="s">
        <v>72</v>
      </c>
      <c r="BC132" t="s">
        <v>2113</v>
      </c>
      <c r="BD132" t="s">
        <v>11683</v>
      </c>
      <c r="BE132" t="s">
        <v>11906</v>
      </c>
    </row>
    <row r="133" spans="1:57" ht="15" customHeight="1" x14ac:dyDescent="0.2">
      <c r="A133">
        <v>132</v>
      </c>
      <c r="B133" t="s">
        <v>2114</v>
      </c>
      <c r="C133" t="s">
        <v>2115</v>
      </c>
      <c r="D133" t="s">
        <v>2116</v>
      </c>
      <c r="E133">
        <v>2020</v>
      </c>
      <c r="F133" t="s">
        <v>388</v>
      </c>
      <c r="G133">
        <v>259</v>
      </c>
      <c r="I133">
        <v>120808</v>
      </c>
      <c r="M133">
        <v>33</v>
      </c>
      <c r="N133" t="s">
        <v>2117</v>
      </c>
      <c r="O133" t="s">
        <v>2118</v>
      </c>
      <c r="P133" t="s">
        <v>2119</v>
      </c>
      <c r="Q133" t="s">
        <v>2120</v>
      </c>
      <c r="R133" t="s">
        <v>2121</v>
      </c>
      <c r="S133" t="s">
        <v>2122</v>
      </c>
      <c r="T133" t="s">
        <v>2123</v>
      </c>
      <c r="Y133" t="s">
        <v>2124</v>
      </c>
      <c r="Z133" t="s">
        <v>2125</v>
      </c>
      <c r="AJ133" t="s">
        <v>2126</v>
      </c>
      <c r="AK133" t="s">
        <v>2127</v>
      </c>
      <c r="AN133" t="s">
        <v>68</v>
      </c>
      <c r="AS133">
        <v>9596526</v>
      </c>
      <c r="AU133" t="s">
        <v>400</v>
      </c>
      <c r="AW133" t="s">
        <v>69</v>
      </c>
      <c r="AX133" t="s">
        <v>401</v>
      </c>
      <c r="AY133" t="s">
        <v>70</v>
      </c>
      <c r="AZ133" t="s">
        <v>71</v>
      </c>
      <c r="BB133" t="s">
        <v>72</v>
      </c>
      <c r="BC133" t="s">
        <v>2128</v>
      </c>
      <c r="BD133" t="s">
        <v>11656</v>
      </c>
      <c r="BE133" t="s">
        <v>11934</v>
      </c>
    </row>
    <row r="134" spans="1:57" ht="15" customHeight="1" x14ac:dyDescent="0.2">
      <c r="A134">
        <v>133</v>
      </c>
      <c r="B134" t="s">
        <v>2129</v>
      </c>
      <c r="C134" t="s">
        <v>2130</v>
      </c>
      <c r="D134" t="s">
        <v>2131</v>
      </c>
      <c r="E134">
        <v>2020</v>
      </c>
      <c r="F134" t="s">
        <v>2132</v>
      </c>
      <c r="G134">
        <v>2</v>
      </c>
      <c r="H134">
        <v>6</v>
      </c>
      <c r="I134">
        <v>1090</v>
      </c>
      <c r="M134">
        <v>1</v>
      </c>
      <c r="N134" t="s">
        <v>2133</v>
      </c>
      <c r="O134" t="s">
        <v>2134</v>
      </c>
      <c r="P134" t="s">
        <v>2135</v>
      </c>
      <c r="Q134" t="s">
        <v>2136</v>
      </c>
      <c r="R134" t="s">
        <v>2137</v>
      </c>
      <c r="S134" t="s">
        <v>2138</v>
      </c>
      <c r="T134" t="s">
        <v>2139</v>
      </c>
      <c r="Y134" t="s">
        <v>413</v>
      </c>
      <c r="Z134" t="s">
        <v>2140</v>
      </c>
      <c r="AJ134" t="s">
        <v>2141</v>
      </c>
      <c r="AK134" t="s">
        <v>2142</v>
      </c>
      <c r="AN134" t="s">
        <v>2143</v>
      </c>
      <c r="AS134">
        <v>25233971</v>
      </c>
      <c r="AW134" t="s">
        <v>69</v>
      </c>
      <c r="AX134" t="s">
        <v>2144</v>
      </c>
      <c r="AY134" t="s">
        <v>70</v>
      </c>
      <c r="AZ134" t="s">
        <v>71</v>
      </c>
      <c r="BA134" t="s">
        <v>543</v>
      </c>
      <c r="BB134" t="s">
        <v>72</v>
      </c>
      <c r="BC134" t="s">
        <v>2145</v>
      </c>
      <c r="BD134" t="s">
        <v>11659</v>
      </c>
      <c r="BE134" t="s">
        <v>11910</v>
      </c>
    </row>
    <row r="135" spans="1:57" ht="15" customHeight="1" x14ac:dyDescent="0.2">
      <c r="A135">
        <v>134</v>
      </c>
      <c r="B135" t="s">
        <v>2146</v>
      </c>
      <c r="C135" t="s">
        <v>2147</v>
      </c>
      <c r="D135" t="s">
        <v>2148</v>
      </c>
      <c r="E135">
        <v>2020</v>
      </c>
      <c r="F135" t="s">
        <v>2149</v>
      </c>
      <c r="G135">
        <v>4</v>
      </c>
      <c r="H135">
        <v>2</v>
      </c>
      <c r="J135">
        <v>443</v>
      </c>
      <c r="K135">
        <v>461</v>
      </c>
      <c r="M135">
        <v>9</v>
      </c>
      <c r="N135" t="s">
        <v>2150</v>
      </c>
      <c r="O135" t="s">
        <v>2151</v>
      </c>
      <c r="P135" t="s">
        <v>2152</v>
      </c>
      <c r="Q135" t="s">
        <v>2153</v>
      </c>
      <c r="R135" t="s">
        <v>2154</v>
      </c>
      <c r="S135" t="s">
        <v>2155</v>
      </c>
      <c r="Z135" t="s">
        <v>2156</v>
      </c>
      <c r="AJ135" t="s">
        <v>2157</v>
      </c>
      <c r="AK135" t="s">
        <v>2158</v>
      </c>
      <c r="AN135" t="s">
        <v>530</v>
      </c>
      <c r="AS135">
        <v>25097954</v>
      </c>
      <c r="AW135" t="s">
        <v>69</v>
      </c>
      <c r="AX135" t="s">
        <v>2159</v>
      </c>
      <c r="AY135" t="s">
        <v>70</v>
      </c>
      <c r="AZ135" t="s">
        <v>71</v>
      </c>
      <c r="BB135" t="s">
        <v>72</v>
      </c>
      <c r="BC135" t="s">
        <v>2160</v>
      </c>
      <c r="BD135" t="s">
        <v>11664</v>
      </c>
      <c r="BE135" t="s">
        <v>11935</v>
      </c>
    </row>
    <row r="136" spans="1:57" ht="15" customHeight="1" x14ac:dyDescent="0.2">
      <c r="A136">
        <v>135</v>
      </c>
      <c r="B136" t="s">
        <v>2161</v>
      </c>
      <c r="C136" t="s">
        <v>2162</v>
      </c>
      <c r="D136" t="s">
        <v>2163</v>
      </c>
      <c r="E136">
        <v>2020</v>
      </c>
      <c r="F136" t="s">
        <v>77</v>
      </c>
      <c r="G136">
        <v>12</v>
      </c>
      <c r="H136">
        <v>11</v>
      </c>
      <c r="I136">
        <v>4559</v>
      </c>
      <c r="M136">
        <v>9</v>
      </c>
      <c r="N136" t="s">
        <v>2164</v>
      </c>
      <c r="O136" t="s">
        <v>2165</v>
      </c>
      <c r="P136" t="s">
        <v>2166</v>
      </c>
      <c r="Q136" t="s">
        <v>2167</v>
      </c>
      <c r="R136" t="s">
        <v>2168</v>
      </c>
      <c r="S136" t="s">
        <v>2169</v>
      </c>
      <c r="T136" t="s">
        <v>2170</v>
      </c>
      <c r="Y136" t="s">
        <v>2171</v>
      </c>
      <c r="Z136" t="s">
        <v>2172</v>
      </c>
      <c r="AJ136" t="s">
        <v>2173</v>
      </c>
      <c r="AK136" t="s">
        <v>2174</v>
      </c>
      <c r="AN136" t="s">
        <v>89</v>
      </c>
      <c r="AS136">
        <v>20711050</v>
      </c>
      <c r="AW136" t="s">
        <v>69</v>
      </c>
      <c r="AX136" t="s">
        <v>90</v>
      </c>
      <c r="AY136" t="s">
        <v>70</v>
      </c>
      <c r="AZ136" t="s">
        <v>71</v>
      </c>
      <c r="BA136" t="s">
        <v>198</v>
      </c>
      <c r="BB136" t="s">
        <v>72</v>
      </c>
      <c r="BC136" t="s">
        <v>2175</v>
      </c>
      <c r="BD136" t="s">
        <v>11820</v>
      </c>
      <c r="BE136" t="s">
        <v>11852</v>
      </c>
    </row>
    <row r="137" spans="1:57" ht="15" customHeight="1" x14ac:dyDescent="0.2">
      <c r="A137">
        <v>136</v>
      </c>
      <c r="B137" t="s">
        <v>2176</v>
      </c>
      <c r="C137" t="s">
        <v>2177</v>
      </c>
      <c r="D137" t="s">
        <v>2178</v>
      </c>
      <c r="E137">
        <v>2020</v>
      </c>
      <c r="F137" t="s">
        <v>2179</v>
      </c>
      <c r="G137">
        <v>263</v>
      </c>
      <c r="I137">
        <v>110414</v>
      </c>
      <c r="M137">
        <v>16</v>
      </c>
      <c r="N137" t="s">
        <v>2180</v>
      </c>
      <c r="O137" t="s">
        <v>2181</v>
      </c>
      <c r="P137" t="s">
        <v>2182</v>
      </c>
      <c r="Q137" t="s">
        <v>2183</v>
      </c>
      <c r="R137" t="s">
        <v>2184</v>
      </c>
      <c r="S137" t="s">
        <v>2185</v>
      </c>
      <c r="T137" t="s">
        <v>2186</v>
      </c>
      <c r="Y137" t="s">
        <v>2187</v>
      </c>
      <c r="Z137" t="s">
        <v>2188</v>
      </c>
      <c r="AA137" t="s">
        <v>2189</v>
      </c>
      <c r="AJ137" t="s">
        <v>2190</v>
      </c>
      <c r="AK137" t="s">
        <v>2191</v>
      </c>
      <c r="AN137" t="s">
        <v>2192</v>
      </c>
      <c r="AS137">
        <v>3014797</v>
      </c>
      <c r="AU137" t="s">
        <v>2193</v>
      </c>
      <c r="AV137">
        <v>32174539</v>
      </c>
      <c r="AW137" t="s">
        <v>69</v>
      </c>
      <c r="AX137" t="s">
        <v>2194</v>
      </c>
      <c r="AY137" t="s">
        <v>70</v>
      </c>
      <c r="AZ137" t="s">
        <v>71</v>
      </c>
      <c r="BA137" t="s">
        <v>128</v>
      </c>
      <c r="BB137" t="s">
        <v>72</v>
      </c>
      <c r="BC137" t="s">
        <v>2195</v>
      </c>
      <c r="BD137" t="s">
        <v>11697</v>
      </c>
      <c r="BE137" t="s">
        <v>11852</v>
      </c>
    </row>
    <row r="138" spans="1:57" ht="15" customHeight="1" x14ac:dyDescent="0.2">
      <c r="A138">
        <v>137</v>
      </c>
      <c r="B138" t="s">
        <v>2196</v>
      </c>
      <c r="C138" t="s">
        <v>2197</v>
      </c>
      <c r="D138" t="s">
        <v>2198</v>
      </c>
      <c r="E138">
        <v>2020</v>
      </c>
      <c r="F138" t="s">
        <v>2199</v>
      </c>
      <c r="G138">
        <v>719</v>
      </c>
      <c r="I138">
        <v>137503</v>
      </c>
      <c r="M138">
        <v>32</v>
      </c>
      <c r="N138" t="s">
        <v>2200</v>
      </c>
      <c r="O138" t="s">
        <v>2201</v>
      </c>
      <c r="P138" t="s">
        <v>2202</v>
      </c>
      <c r="Q138" t="s">
        <v>2203</v>
      </c>
      <c r="R138" t="s">
        <v>2204</v>
      </c>
      <c r="S138" t="s">
        <v>2205</v>
      </c>
      <c r="T138" t="s">
        <v>2206</v>
      </c>
      <c r="V138" t="s">
        <v>2207</v>
      </c>
      <c r="Y138" t="s">
        <v>2208</v>
      </c>
      <c r="Z138" t="s">
        <v>2209</v>
      </c>
      <c r="AJ138" t="s">
        <v>2210</v>
      </c>
      <c r="AK138" t="s">
        <v>2211</v>
      </c>
      <c r="AN138" t="s">
        <v>598</v>
      </c>
      <c r="AS138">
        <v>489697</v>
      </c>
      <c r="AU138" t="s">
        <v>2212</v>
      </c>
      <c r="AV138">
        <v>32120109</v>
      </c>
      <c r="AW138" t="s">
        <v>69</v>
      </c>
      <c r="AX138" t="s">
        <v>2213</v>
      </c>
      <c r="AY138" t="s">
        <v>70</v>
      </c>
      <c r="AZ138" t="s">
        <v>71</v>
      </c>
      <c r="BB138" t="s">
        <v>72</v>
      </c>
      <c r="BC138" t="s">
        <v>2214</v>
      </c>
      <c r="BD138" t="s">
        <v>11656</v>
      </c>
      <c r="BE138" t="s">
        <v>11786</v>
      </c>
    </row>
    <row r="139" spans="1:57" ht="15" customHeight="1" x14ac:dyDescent="0.2">
      <c r="A139">
        <v>138</v>
      </c>
      <c r="B139" t="s">
        <v>2215</v>
      </c>
      <c r="C139" t="s">
        <v>2216</v>
      </c>
      <c r="D139" t="s">
        <v>2217</v>
      </c>
      <c r="E139">
        <v>2020</v>
      </c>
      <c r="F139" t="s">
        <v>2218</v>
      </c>
      <c r="G139">
        <v>45</v>
      </c>
      <c r="H139">
        <v>2</v>
      </c>
      <c r="J139">
        <v>448</v>
      </c>
      <c r="K139">
        <v>463</v>
      </c>
      <c r="M139">
        <v>5</v>
      </c>
      <c r="N139" t="s">
        <v>2219</v>
      </c>
      <c r="O139" t="s">
        <v>2220</v>
      </c>
      <c r="P139" t="s">
        <v>2221</v>
      </c>
      <c r="Q139" t="s">
        <v>2222</v>
      </c>
      <c r="R139" t="s">
        <v>2223</v>
      </c>
      <c r="S139" t="s">
        <v>2224</v>
      </c>
      <c r="T139" t="s">
        <v>2225</v>
      </c>
      <c r="Y139" t="s">
        <v>2226</v>
      </c>
      <c r="Z139" t="s">
        <v>2227</v>
      </c>
      <c r="AJ139" t="s">
        <v>2228</v>
      </c>
      <c r="AK139" t="s">
        <v>2229</v>
      </c>
      <c r="AN139" t="s">
        <v>1907</v>
      </c>
      <c r="AS139">
        <v>202754</v>
      </c>
      <c r="AW139" t="s">
        <v>69</v>
      </c>
      <c r="AX139" t="s">
        <v>2230</v>
      </c>
      <c r="AY139" t="s">
        <v>70</v>
      </c>
      <c r="AZ139" t="s">
        <v>71</v>
      </c>
      <c r="BA139" t="s">
        <v>91</v>
      </c>
      <c r="BB139" t="s">
        <v>72</v>
      </c>
      <c r="BC139" t="s">
        <v>2231</v>
      </c>
      <c r="BD139" t="s">
        <v>11661</v>
      </c>
      <c r="BE139" t="s">
        <v>11936</v>
      </c>
    </row>
    <row r="140" spans="1:57" ht="15" customHeight="1" x14ac:dyDescent="0.2">
      <c r="A140">
        <v>139</v>
      </c>
      <c r="B140" t="s">
        <v>2232</v>
      </c>
      <c r="C140" t="s">
        <v>2233</v>
      </c>
      <c r="D140" t="s">
        <v>2234</v>
      </c>
      <c r="E140">
        <v>2020</v>
      </c>
      <c r="F140" t="s">
        <v>388</v>
      </c>
      <c r="G140">
        <v>255</v>
      </c>
      <c r="I140">
        <v>120365</v>
      </c>
      <c r="M140">
        <v>4</v>
      </c>
      <c r="N140" t="s">
        <v>2235</v>
      </c>
      <c r="O140" t="s">
        <v>2236</v>
      </c>
      <c r="P140" t="s">
        <v>2237</v>
      </c>
      <c r="Q140" t="s">
        <v>2238</v>
      </c>
      <c r="R140" t="s">
        <v>2239</v>
      </c>
      <c r="S140" t="s">
        <v>2240</v>
      </c>
      <c r="T140" t="s">
        <v>2241</v>
      </c>
      <c r="Y140" t="s">
        <v>2242</v>
      </c>
      <c r="Z140" t="s">
        <v>2243</v>
      </c>
      <c r="AJ140" t="s">
        <v>2244</v>
      </c>
      <c r="AK140" t="s">
        <v>2245</v>
      </c>
      <c r="AN140" t="s">
        <v>68</v>
      </c>
      <c r="AS140">
        <v>9596526</v>
      </c>
      <c r="AU140" t="s">
        <v>400</v>
      </c>
      <c r="AW140" t="s">
        <v>69</v>
      </c>
      <c r="AX140" t="s">
        <v>401</v>
      </c>
      <c r="AY140" t="s">
        <v>70</v>
      </c>
      <c r="AZ140" t="s">
        <v>71</v>
      </c>
      <c r="BA140" t="s">
        <v>91</v>
      </c>
      <c r="BB140" t="s">
        <v>72</v>
      </c>
      <c r="BC140" t="s">
        <v>2246</v>
      </c>
      <c r="BD140" t="s">
        <v>11656</v>
      </c>
      <c r="BE140" t="s">
        <v>11786</v>
      </c>
    </row>
    <row r="141" spans="1:57" ht="15" customHeight="1" x14ac:dyDescent="0.2">
      <c r="A141">
        <v>140</v>
      </c>
      <c r="B141" t="s">
        <v>2247</v>
      </c>
      <c r="C141" t="s">
        <v>2248</v>
      </c>
      <c r="D141" t="s">
        <v>2249</v>
      </c>
      <c r="E141">
        <v>2020</v>
      </c>
      <c r="F141" t="s">
        <v>2250</v>
      </c>
      <c r="G141">
        <v>19</v>
      </c>
      <c r="H141">
        <v>1</v>
      </c>
      <c r="J141">
        <v>94</v>
      </c>
      <c r="K141">
        <v>98</v>
      </c>
      <c r="M141">
        <v>0</v>
      </c>
      <c r="N141" t="s">
        <v>2251</v>
      </c>
      <c r="O141" t="s">
        <v>2252</v>
      </c>
      <c r="P141" t="s">
        <v>2253</v>
      </c>
      <c r="Q141" t="s">
        <v>2254</v>
      </c>
      <c r="R141" t="s">
        <v>2255</v>
      </c>
      <c r="S141" t="s">
        <v>2256</v>
      </c>
      <c r="Y141" t="s">
        <v>2257</v>
      </c>
      <c r="Z141" t="s">
        <v>2258</v>
      </c>
      <c r="AA141" t="s">
        <v>2259</v>
      </c>
      <c r="AJ141" t="s">
        <v>2260</v>
      </c>
      <c r="AK141" t="s">
        <v>2261</v>
      </c>
      <c r="AN141" t="s">
        <v>2262</v>
      </c>
      <c r="AS141">
        <v>16823559</v>
      </c>
      <c r="AW141" t="s">
        <v>69</v>
      </c>
      <c r="AX141" t="s">
        <v>2263</v>
      </c>
      <c r="AY141" t="s">
        <v>70</v>
      </c>
      <c r="AZ141" t="s">
        <v>71</v>
      </c>
      <c r="BA141" t="s">
        <v>543</v>
      </c>
      <c r="BB141" t="s">
        <v>72</v>
      </c>
      <c r="BC141" t="s">
        <v>2264</v>
      </c>
      <c r="BD141" t="s">
        <v>11699</v>
      </c>
      <c r="BE141" t="s">
        <v>11937</v>
      </c>
    </row>
    <row r="142" spans="1:57" ht="15" customHeight="1" x14ac:dyDescent="0.2">
      <c r="A142">
        <v>141</v>
      </c>
      <c r="B142" t="s">
        <v>2265</v>
      </c>
      <c r="C142" t="s">
        <v>2266</v>
      </c>
      <c r="D142" t="s">
        <v>2267</v>
      </c>
      <c r="E142">
        <v>2020</v>
      </c>
      <c r="F142" t="s">
        <v>77</v>
      </c>
      <c r="G142">
        <v>12</v>
      </c>
      <c r="H142">
        <v>9</v>
      </c>
      <c r="I142">
        <v>3538</v>
      </c>
      <c r="M142">
        <v>4</v>
      </c>
      <c r="N142" t="s">
        <v>2268</v>
      </c>
      <c r="O142" t="s">
        <v>2269</v>
      </c>
      <c r="P142" t="s">
        <v>2270</v>
      </c>
      <c r="Q142" t="s">
        <v>2271</v>
      </c>
      <c r="R142" t="s">
        <v>2272</v>
      </c>
      <c r="S142" t="s">
        <v>2273</v>
      </c>
      <c r="T142" t="s">
        <v>2274</v>
      </c>
      <c r="Z142" t="s">
        <v>2275</v>
      </c>
      <c r="AJ142" t="s">
        <v>2276</v>
      </c>
      <c r="AK142" t="s">
        <v>2277</v>
      </c>
      <c r="AN142" t="s">
        <v>89</v>
      </c>
      <c r="AS142">
        <v>20711050</v>
      </c>
      <c r="AW142" t="s">
        <v>69</v>
      </c>
      <c r="AX142" t="s">
        <v>90</v>
      </c>
      <c r="AY142" t="s">
        <v>70</v>
      </c>
      <c r="AZ142" t="s">
        <v>71</v>
      </c>
      <c r="BA142" t="s">
        <v>148</v>
      </c>
      <c r="BB142" t="s">
        <v>72</v>
      </c>
      <c r="BC142" t="s">
        <v>2278</v>
      </c>
      <c r="BD142" t="s">
        <v>11657</v>
      </c>
      <c r="BE142" t="s">
        <v>11938</v>
      </c>
    </row>
    <row r="143" spans="1:57" ht="15" customHeight="1" x14ac:dyDescent="0.2">
      <c r="A143">
        <v>142</v>
      </c>
      <c r="B143" t="s">
        <v>2279</v>
      </c>
      <c r="C143" t="s">
        <v>2280</v>
      </c>
      <c r="D143" t="s">
        <v>2281</v>
      </c>
      <c r="E143">
        <v>2020</v>
      </c>
      <c r="F143" t="s">
        <v>203</v>
      </c>
      <c r="G143">
        <v>27</v>
      </c>
      <c r="H143">
        <v>15</v>
      </c>
      <c r="J143">
        <v>17706</v>
      </c>
      <c r="K143">
        <v>17716</v>
      </c>
      <c r="M143">
        <v>12</v>
      </c>
      <c r="N143" t="s">
        <v>2282</v>
      </c>
      <c r="O143" t="s">
        <v>2283</v>
      </c>
      <c r="P143" t="s">
        <v>2284</v>
      </c>
      <c r="Q143" t="s">
        <v>2285</v>
      </c>
      <c r="R143" t="s">
        <v>2286</v>
      </c>
      <c r="S143" t="s">
        <v>2287</v>
      </c>
      <c r="T143" t="s">
        <v>2288</v>
      </c>
      <c r="V143" t="s">
        <v>2289</v>
      </c>
      <c r="AJ143" t="s">
        <v>2290</v>
      </c>
      <c r="AK143" t="s">
        <v>2291</v>
      </c>
      <c r="AN143" t="s">
        <v>697</v>
      </c>
      <c r="AS143">
        <v>9441344</v>
      </c>
      <c r="AU143" t="s">
        <v>219</v>
      </c>
      <c r="AV143">
        <v>32157540</v>
      </c>
      <c r="AW143" t="s">
        <v>69</v>
      </c>
      <c r="AX143" t="s">
        <v>220</v>
      </c>
      <c r="AY143" t="s">
        <v>70</v>
      </c>
      <c r="AZ143" t="s">
        <v>71</v>
      </c>
      <c r="BB143" t="s">
        <v>72</v>
      </c>
      <c r="BC143" t="s">
        <v>2292</v>
      </c>
      <c r="BD143" t="s">
        <v>11672</v>
      </c>
      <c r="BE143" t="s">
        <v>11852</v>
      </c>
    </row>
    <row r="144" spans="1:57" ht="15" customHeight="1" x14ac:dyDescent="0.2">
      <c r="A144">
        <v>143</v>
      </c>
      <c r="B144" t="s">
        <v>2293</v>
      </c>
      <c r="C144" t="s">
        <v>2294</v>
      </c>
      <c r="D144" t="s">
        <v>2295</v>
      </c>
      <c r="E144">
        <v>2020</v>
      </c>
      <c r="F144" t="s">
        <v>203</v>
      </c>
      <c r="G144">
        <v>27</v>
      </c>
      <c r="H144">
        <v>13</v>
      </c>
      <c r="J144">
        <v>14477</v>
      </c>
      <c r="K144">
        <v>14491</v>
      </c>
      <c r="M144">
        <v>14</v>
      </c>
      <c r="N144" t="s">
        <v>2296</v>
      </c>
      <c r="O144" t="s">
        <v>2297</v>
      </c>
      <c r="P144" t="s">
        <v>2298</v>
      </c>
      <c r="Q144" t="s">
        <v>2299</v>
      </c>
      <c r="R144" t="s">
        <v>2300</v>
      </c>
      <c r="S144" t="s">
        <v>2301</v>
      </c>
      <c r="T144" t="s">
        <v>2302</v>
      </c>
      <c r="V144" t="s">
        <v>483</v>
      </c>
      <c r="AJ144" t="s">
        <v>2303</v>
      </c>
      <c r="AK144" t="s">
        <v>2304</v>
      </c>
      <c r="AN144" t="s">
        <v>697</v>
      </c>
      <c r="AS144">
        <v>9441344</v>
      </c>
      <c r="AU144" t="s">
        <v>219</v>
      </c>
      <c r="AV144">
        <v>31953767</v>
      </c>
      <c r="AW144" t="s">
        <v>69</v>
      </c>
      <c r="AX144" t="s">
        <v>220</v>
      </c>
      <c r="AY144" t="s">
        <v>70</v>
      </c>
      <c r="AZ144" t="s">
        <v>71</v>
      </c>
      <c r="BB144" t="s">
        <v>72</v>
      </c>
      <c r="BC144" t="s">
        <v>2305</v>
      </c>
      <c r="BD144" t="s">
        <v>11707</v>
      </c>
      <c r="BE144" t="s">
        <v>11852</v>
      </c>
    </row>
    <row r="145" spans="1:57" ht="15" customHeight="1" x14ac:dyDescent="0.2">
      <c r="A145">
        <v>144</v>
      </c>
      <c r="B145" t="s">
        <v>2306</v>
      </c>
      <c r="C145" t="s">
        <v>2307</v>
      </c>
      <c r="D145" t="s">
        <v>2308</v>
      </c>
      <c r="E145">
        <v>2020</v>
      </c>
      <c r="F145" t="s">
        <v>2199</v>
      </c>
      <c r="G145">
        <v>714</v>
      </c>
      <c r="I145">
        <v>136378</v>
      </c>
      <c r="M145">
        <v>6</v>
      </c>
      <c r="N145" t="s">
        <v>2309</v>
      </c>
      <c r="O145" t="s">
        <v>2310</v>
      </c>
      <c r="P145" t="s">
        <v>2311</v>
      </c>
      <c r="Q145" t="s">
        <v>2312</v>
      </c>
      <c r="R145" t="s">
        <v>2313</v>
      </c>
      <c r="S145" t="s">
        <v>2314</v>
      </c>
      <c r="T145" t="s">
        <v>2315</v>
      </c>
      <c r="Y145" t="s">
        <v>2316</v>
      </c>
      <c r="Z145" t="s">
        <v>2317</v>
      </c>
      <c r="AJ145" t="s">
        <v>2318</v>
      </c>
      <c r="AK145" t="s">
        <v>2319</v>
      </c>
      <c r="AN145" t="s">
        <v>598</v>
      </c>
      <c r="AS145">
        <v>489697</v>
      </c>
      <c r="AU145" t="s">
        <v>2212</v>
      </c>
      <c r="AV145">
        <v>32018942</v>
      </c>
      <c r="AW145" t="s">
        <v>69</v>
      </c>
      <c r="AX145" t="s">
        <v>2213</v>
      </c>
      <c r="AY145" t="s">
        <v>70</v>
      </c>
      <c r="AZ145" t="s">
        <v>71</v>
      </c>
      <c r="BB145" t="s">
        <v>72</v>
      </c>
      <c r="BC145" t="s">
        <v>2320</v>
      </c>
      <c r="BD145" t="s">
        <v>11656</v>
      </c>
      <c r="BE145" t="s">
        <v>11939</v>
      </c>
    </row>
    <row r="146" spans="1:57" ht="15" customHeight="1" x14ac:dyDescent="0.2">
      <c r="A146">
        <v>145</v>
      </c>
      <c r="B146" t="s">
        <v>2321</v>
      </c>
      <c r="C146" t="s">
        <v>2322</v>
      </c>
      <c r="D146" t="s">
        <v>2323</v>
      </c>
      <c r="E146">
        <v>2020</v>
      </c>
      <c r="F146" t="s">
        <v>2199</v>
      </c>
      <c r="G146">
        <v>712</v>
      </c>
      <c r="I146">
        <v>135594</v>
      </c>
      <c r="M146">
        <v>23</v>
      </c>
      <c r="N146" t="s">
        <v>2324</v>
      </c>
      <c r="O146" t="s">
        <v>2325</v>
      </c>
      <c r="P146" t="s">
        <v>2326</v>
      </c>
      <c r="Q146" t="s">
        <v>2327</v>
      </c>
      <c r="R146" t="s">
        <v>2328</v>
      </c>
      <c r="S146" t="s">
        <v>2329</v>
      </c>
      <c r="T146" t="s">
        <v>2330</v>
      </c>
      <c r="V146" t="s">
        <v>2331</v>
      </c>
      <c r="AJ146" t="s">
        <v>2332</v>
      </c>
      <c r="AK146" t="s">
        <v>2333</v>
      </c>
      <c r="AN146" t="s">
        <v>598</v>
      </c>
      <c r="AS146">
        <v>489697</v>
      </c>
      <c r="AU146" t="s">
        <v>2212</v>
      </c>
      <c r="AV146">
        <v>31787295</v>
      </c>
      <c r="AW146" t="s">
        <v>69</v>
      </c>
      <c r="AX146" t="s">
        <v>2213</v>
      </c>
      <c r="AY146" t="s">
        <v>70</v>
      </c>
      <c r="AZ146" t="s">
        <v>71</v>
      </c>
      <c r="BB146" t="s">
        <v>72</v>
      </c>
      <c r="BC146" t="s">
        <v>2334</v>
      </c>
      <c r="BD146" t="s">
        <v>11673</v>
      </c>
      <c r="BE146" t="s">
        <v>11852</v>
      </c>
    </row>
    <row r="147" spans="1:57" ht="15" customHeight="1" x14ac:dyDescent="0.2">
      <c r="A147">
        <v>146</v>
      </c>
      <c r="B147" t="s">
        <v>2335</v>
      </c>
      <c r="C147" t="s">
        <v>2336</v>
      </c>
      <c r="D147" t="s">
        <v>2337</v>
      </c>
      <c r="E147">
        <v>2020</v>
      </c>
      <c r="F147" t="s">
        <v>2338</v>
      </c>
      <c r="G147">
        <v>20</v>
      </c>
      <c r="H147" t="s">
        <v>2339</v>
      </c>
      <c r="J147" t="s">
        <v>2340</v>
      </c>
      <c r="K147" t="s">
        <v>2341</v>
      </c>
      <c r="M147">
        <v>22</v>
      </c>
      <c r="N147" t="s">
        <v>2342</v>
      </c>
      <c r="O147" t="s">
        <v>2343</v>
      </c>
      <c r="P147" t="s">
        <v>2344</v>
      </c>
      <c r="Q147" t="s">
        <v>2345</v>
      </c>
      <c r="R147" t="s">
        <v>2346</v>
      </c>
      <c r="S147" t="s">
        <v>2347</v>
      </c>
      <c r="T147" t="s">
        <v>2348</v>
      </c>
      <c r="Y147" t="s">
        <v>2349</v>
      </c>
      <c r="Z147" t="s">
        <v>2350</v>
      </c>
      <c r="AJ147" t="s">
        <v>2351</v>
      </c>
      <c r="AK147" t="s">
        <v>2352</v>
      </c>
      <c r="AN147" t="s">
        <v>1577</v>
      </c>
      <c r="AS147">
        <v>14693062</v>
      </c>
      <c r="AW147" t="s">
        <v>69</v>
      </c>
      <c r="AX147" t="s">
        <v>2353</v>
      </c>
      <c r="AY147" t="s">
        <v>70</v>
      </c>
      <c r="AZ147" t="s">
        <v>71</v>
      </c>
      <c r="BA147" t="s">
        <v>168</v>
      </c>
      <c r="BB147" t="s">
        <v>72</v>
      </c>
      <c r="BC147" t="s">
        <v>2354</v>
      </c>
      <c r="BD147" t="s">
        <v>11661</v>
      </c>
      <c r="BE147" t="s">
        <v>11852</v>
      </c>
    </row>
    <row r="148" spans="1:57" ht="15" customHeight="1" x14ac:dyDescent="0.2">
      <c r="A148">
        <v>147</v>
      </c>
      <c r="B148" t="s">
        <v>2355</v>
      </c>
      <c r="C148" t="s">
        <v>2356</v>
      </c>
      <c r="D148" t="s">
        <v>2357</v>
      </c>
      <c r="E148">
        <v>2020</v>
      </c>
      <c r="F148" t="s">
        <v>2358</v>
      </c>
      <c r="G148">
        <v>48</v>
      </c>
      <c r="H148">
        <v>2</v>
      </c>
      <c r="J148">
        <v>148</v>
      </c>
      <c r="K148">
        <v>165</v>
      </c>
      <c r="M148">
        <v>1</v>
      </c>
      <c r="N148" t="s">
        <v>2359</v>
      </c>
      <c r="O148" t="s">
        <v>2360</v>
      </c>
      <c r="P148" t="s">
        <v>2361</v>
      </c>
      <c r="Q148" t="s">
        <v>2362</v>
      </c>
      <c r="R148" t="s">
        <v>2363</v>
      </c>
      <c r="S148" t="s">
        <v>2364</v>
      </c>
      <c r="T148" t="s">
        <v>2365</v>
      </c>
      <c r="Z148" t="s">
        <v>2366</v>
      </c>
      <c r="AJ148" t="s">
        <v>2367</v>
      </c>
      <c r="AK148" t="s">
        <v>2368</v>
      </c>
      <c r="AN148" t="s">
        <v>1592</v>
      </c>
      <c r="AS148">
        <v>13600818</v>
      </c>
      <c r="AW148" t="s">
        <v>69</v>
      </c>
      <c r="AX148" t="s">
        <v>2369</v>
      </c>
      <c r="AY148" t="s">
        <v>70</v>
      </c>
      <c r="AZ148" t="s">
        <v>71</v>
      </c>
      <c r="BB148" t="s">
        <v>72</v>
      </c>
      <c r="BC148" t="s">
        <v>2370</v>
      </c>
      <c r="BD148" t="s">
        <v>11665</v>
      </c>
      <c r="BE148" t="s">
        <v>11852</v>
      </c>
    </row>
    <row r="149" spans="1:57" ht="15" customHeight="1" x14ac:dyDescent="0.2">
      <c r="A149">
        <v>148</v>
      </c>
      <c r="B149" t="s">
        <v>2371</v>
      </c>
      <c r="C149" t="s">
        <v>2372</v>
      </c>
      <c r="D149" t="s">
        <v>2373</v>
      </c>
      <c r="E149">
        <v>2020</v>
      </c>
      <c r="F149" t="s">
        <v>2374</v>
      </c>
      <c r="G149">
        <v>14</v>
      </c>
      <c r="H149">
        <v>1</v>
      </c>
      <c r="J149">
        <v>27</v>
      </c>
      <c r="K149">
        <v>42</v>
      </c>
      <c r="M149">
        <v>0</v>
      </c>
      <c r="O149" t="s">
        <v>2375</v>
      </c>
      <c r="P149" t="s">
        <v>2376</v>
      </c>
      <c r="Q149" t="s">
        <v>2377</v>
      </c>
      <c r="R149" t="s">
        <v>2378</v>
      </c>
      <c r="S149" t="s">
        <v>2379</v>
      </c>
      <c r="AJ149" t="s">
        <v>2380</v>
      </c>
      <c r="AK149" t="s">
        <v>2381</v>
      </c>
      <c r="AN149" t="s">
        <v>2382</v>
      </c>
      <c r="AS149" t="s">
        <v>2383</v>
      </c>
      <c r="AW149" t="s">
        <v>69</v>
      </c>
      <c r="AX149" t="s">
        <v>2384</v>
      </c>
      <c r="AY149" t="s">
        <v>70</v>
      </c>
      <c r="AZ149" t="s">
        <v>71</v>
      </c>
      <c r="BB149" t="s">
        <v>72</v>
      </c>
      <c r="BC149" t="s">
        <v>2385</v>
      </c>
      <c r="BD149" t="s">
        <v>11673</v>
      </c>
      <c r="BE149" t="s">
        <v>11852</v>
      </c>
    </row>
    <row r="150" spans="1:57" ht="15" customHeight="1" x14ac:dyDescent="0.2">
      <c r="A150">
        <v>149</v>
      </c>
      <c r="B150" t="s">
        <v>2386</v>
      </c>
      <c r="C150" t="s">
        <v>2387</v>
      </c>
      <c r="D150" t="s">
        <v>2388</v>
      </c>
      <c r="E150">
        <v>2020</v>
      </c>
      <c r="F150" t="s">
        <v>77</v>
      </c>
      <c r="G150">
        <v>12</v>
      </c>
      <c r="H150">
        <v>7</v>
      </c>
      <c r="I150">
        <v>3054</v>
      </c>
      <c r="M150">
        <v>8</v>
      </c>
      <c r="N150" t="s">
        <v>2389</v>
      </c>
      <c r="O150" t="s">
        <v>2390</v>
      </c>
      <c r="P150" t="s">
        <v>2391</v>
      </c>
      <c r="Q150" t="s">
        <v>2392</v>
      </c>
      <c r="R150" t="s">
        <v>2393</v>
      </c>
      <c r="S150" t="s">
        <v>2394</v>
      </c>
      <c r="T150" t="s">
        <v>2395</v>
      </c>
      <c r="Y150" t="s">
        <v>2396</v>
      </c>
      <c r="Z150" t="s">
        <v>2397</v>
      </c>
      <c r="AJ150" t="s">
        <v>2398</v>
      </c>
      <c r="AK150" t="s">
        <v>2399</v>
      </c>
      <c r="AN150" t="s">
        <v>89</v>
      </c>
      <c r="AS150">
        <v>20711050</v>
      </c>
      <c r="AW150" t="s">
        <v>69</v>
      </c>
      <c r="AX150" t="s">
        <v>90</v>
      </c>
      <c r="AY150" t="s">
        <v>70</v>
      </c>
      <c r="AZ150" t="s">
        <v>71</v>
      </c>
      <c r="BA150" t="s">
        <v>198</v>
      </c>
      <c r="BB150" t="s">
        <v>72</v>
      </c>
      <c r="BC150" t="s">
        <v>2400</v>
      </c>
      <c r="BD150" t="s">
        <v>11657</v>
      </c>
      <c r="BE150" t="s">
        <v>11940</v>
      </c>
    </row>
    <row r="151" spans="1:57" ht="15" customHeight="1" x14ac:dyDescent="0.2">
      <c r="A151">
        <v>150</v>
      </c>
      <c r="B151" t="s">
        <v>2401</v>
      </c>
      <c r="C151" t="s">
        <v>2402</v>
      </c>
      <c r="D151" t="s">
        <v>2403</v>
      </c>
      <c r="E151">
        <v>2020</v>
      </c>
      <c r="F151" t="s">
        <v>289</v>
      </c>
      <c r="G151">
        <v>259</v>
      </c>
      <c r="I151">
        <v>113814</v>
      </c>
      <c r="M151">
        <v>2</v>
      </c>
      <c r="N151" t="s">
        <v>2404</v>
      </c>
      <c r="O151" t="s">
        <v>2405</v>
      </c>
      <c r="P151" t="s">
        <v>2406</v>
      </c>
      <c r="Q151" t="s">
        <v>2407</v>
      </c>
      <c r="R151" t="s">
        <v>2408</v>
      </c>
      <c r="S151" t="s">
        <v>2409</v>
      </c>
      <c r="T151" t="s">
        <v>2410</v>
      </c>
      <c r="V151" t="s">
        <v>2411</v>
      </c>
      <c r="Y151" t="s">
        <v>2412</v>
      </c>
      <c r="Z151" t="s">
        <v>2413</v>
      </c>
      <c r="AA151" t="s">
        <v>2414</v>
      </c>
      <c r="AJ151" t="s">
        <v>2415</v>
      </c>
      <c r="AK151" t="s">
        <v>2416</v>
      </c>
      <c r="AN151" t="s">
        <v>68</v>
      </c>
      <c r="AS151">
        <v>2697491</v>
      </c>
      <c r="AU151" t="s">
        <v>301</v>
      </c>
      <c r="AV151">
        <v>32023784</v>
      </c>
      <c r="AW151" t="s">
        <v>69</v>
      </c>
      <c r="AX151" t="s">
        <v>302</v>
      </c>
      <c r="AY151" t="s">
        <v>70</v>
      </c>
      <c r="AZ151" t="s">
        <v>71</v>
      </c>
      <c r="BA151" t="s">
        <v>91</v>
      </c>
      <c r="BB151" t="s">
        <v>72</v>
      </c>
      <c r="BC151" t="s">
        <v>2417</v>
      </c>
      <c r="BD151" t="s">
        <v>11661</v>
      </c>
      <c r="BE151" t="s">
        <v>11941</v>
      </c>
    </row>
    <row r="152" spans="1:57" ht="15" customHeight="1" x14ac:dyDescent="0.2">
      <c r="A152">
        <v>151</v>
      </c>
      <c r="B152" t="s">
        <v>2418</v>
      </c>
      <c r="C152" t="s">
        <v>2419</v>
      </c>
      <c r="D152" t="s">
        <v>2420</v>
      </c>
      <c r="E152">
        <v>2020</v>
      </c>
      <c r="F152" t="s">
        <v>343</v>
      </c>
      <c r="G152">
        <v>13</v>
      </c>
      <c r="H152">
        <v>6</v>
      </c>
      <c r="I152" t="s">
        <v>2421</v>
      </c>
      <c r="M152">
        <v>10</v>
      </c>
      <c r="N152" t="s">
        <v>2422</v>
      </c>
      <c r="O152" t="s">
        <v>2423</v>
      </c>
      <c r="P152" t="s">
        <v>2424</v>
      </c>
      <c r="Q152" t="s">
        <v>2425</v>
      </c>
      <c r="R152" t="s">
        <v>2426</v>
      </c>
      <c r="S152" t="s">
        <v>2427</v>
      </c>
      <c r="T152" t="s">
        <v>2428</v>
      </c>
      <c r="Z152" t="s">
        <v>2429</v>
      </c>
      <c r="AJ152" t="s">
        <v>2430</v>
      </c>
      <c r="AK152" t="s">
        <v>2431</v>
      </c>
      <c r="AN152" t="s">
        <v>436</v>
      </c>
      <c r="AS152">
        <v>19961073</v>
      </c>
      <c r="AW152" t="s">
        <v>69</v>
      </c>
      <c r="AX152" t="s">
        <v>343</v>
      </c>
      <c r="AY152" t="s">
        <v>70</v>
      </c>
      <c r="AZ152" t="s">
        <v>71</v>
      </c>
      <c r="BA152" t="s">
        <v>198</v>
      </c>
      <c r="BB152" t="s">
        <v>72</v>
      </c>
      <c r="BC152" t="s">
        <v>2432</v>
      </c>
      <c r="BD152" t="s">
        <v>11679</v>
      </c>
      <c r="BE152" t="s">
        <v>11872</v>
      </c>
    </row>
    <row r="153" spans="1:57" ht="15" customHeight="1" x14ac:dyDescent="0.2">
      <c r="A153">
        <v>152</v>
      </c>
      <c r="B153" t="s">
        <v>2433</v>
      </c>
      <c r="C153" t="s">
        <v>2434</v>
      </c>
      <c r="D153" t="s">
        <v>2435</v>
      </c>
      <c r="E153">
        <v>2020</v>
      </c>
      <c r="F153" t="s">
        <v>2436</v>
      </c>
      <c r="G153">
        <v>11</v>
      </c>
      <c r="H153">
        <v>3</v>
      </c>
      <c r="J153">
        <v>148</v>
      </c>
      <c r="K153">
        <v>153</v>
      </c>
      <c r="M153">
        <v>0</v>
      </c>
      <c r="N153" t="s">
        <v>2437</v>
      </c>
      <c r="O153" t="s">
        <v>2438</v>
      </c>
      <c r="P153" t="s">
        <v>2439</v>
      </c>
      <c r="Q153" t="s">
        <v>2440</v>
      </c>
      <c r="R153" t="s">
        <v>2441</v>
      </c>
      <c r="S153" t="s">
        <v>2442</v>
      </c>
      <c r="Z153" t="s">
        <v>2443</v>
      </c>
      <c r="AJ153" t="s">
        <v>2444</v>
      </c>
      <c r="AK153" t="s">
        <v>2445</v>
      </c>
      <c r="AN153" t="s">
        <v>2436</v>
      </c>
      <c r="AS153">
        <v>20100264</v>
      </c>
      <c r="AW153" t="s">
        <v>69</v>
      </c>
      <c r="AX153" t="s">
        <v>2446</v>
      </c>
      <c r="AY153" t="s">
        <v>70</v>
      </c>
      <c r="AZ153" t="s">
        <v>71</v>
      </c>
      <c r="BA153" t="s">
        <v>198</v>
      </c>
      <c r="BB153" t="s">
        <v>72</v>
      </c>
      <c r="BC153" t="s">
        <v>2447</v>
      </c>
      <c r="BD153" t="s">
        <v>11668</v>
      </c>
      <c r="BE153" t="s">
        <v>11852</v>
      </c>
    </row>
    <row r="154" spans="1:57" ht="15" customHeight="1" x14ac:dyDescent="0.2">
      <c r="A154">
        <v>153</v>
      </c>
      <c r="B154" t="s">
        <v>2448</v>
      </c>
      <c r="C154" t="s">
        <v>2449</v>
      </c>
      <c r="D154" t="s">
        <v>2450</v>
      </c>
      <c r="E154">
        <v>2020</v>
      </c>
      <c r="F154" t="s">
        <v>77</v>
      </c>
      <c r="G154">
        <v>12</v>
      </c>
      <c r="H154">
        <v>6</v>
      </c>
      <c r="I154">
        <v>1875</v>
      </c>
      <c r="M154">
        <v>7</v>
      </c>
      <c r="N154" t="s">
        <v>2451</v>
      </c>
      <c r="O154" t="s">
        <v>2452</v>
      </c>
      <c r="P154" t="s">
        <v>2453</v>
      </c>
      <c r="Q154" t="s">
        <v>2454</v>
      </c>
      <c r="R154" t="s">
        <v>2455</v>
      </c>
      <c r="S154" t="s">
        <v>2456</v>
      </c>
      <c r="T154" t="s">
        <v>2457</v>
      </c>
      <c r="Y154" t="s">
        <v>2458</v>
      </c>
      <c r="Z154" t="s">
        <v>2459</v>
      </c>
      <c r="AJ154" t="s">
        <v>2460</v>
      </c>
      <c r="AK154" t="s">
        <v>2461</v>
      </c>
      <c r="AN154" t="s">
        <v>89</v>
      </c>
      <c r="AS154">
        <v>20711050</v>
      </c>
      <c r="AW154" t="s">
        <v>69</v>
      </c>
      <c r="AX154" t="s">
        <v>90</v>
      </c>
      <c r="AY154" t="s">
        <v>70</v>
      </c>
      <c r="AZ154" t="s">
        <v>71</v>
      </c>
      <c r="BA154" t="s">
        <v>198</v>
      </c>
      <c r="BB154" t="s">
        <v>72</v>
      </c>
      <c r="BC154" t="s">
        <v>2462</v>
      </c>
      <c r="BD154" t="s">
        <v>11656</v>
      </c>
      <c r="BE154" t="s">
        <v>11786</v>
      </c>
    </row>
    <row r="155" spans="1:57" ht="15" customHeight="1" x14ac:dyDescent="0.2">
      <c r="A155">
        <v>154</v>
      </c>
      <c r="B155" t="s">
        <v>2463</v>
      </c>
      <c r="C155" t="s">
        <v>2464</v>
      </c>
      <c r="D155" t="s">
        <v>2465</v>
      </c>
      <c r="E155">
        <v>2020</v>
      </c>
      <c r="F155" t="s">
        <v>2466</v>
      </c>
      <c r="G155">
        <v>12</v>
      </c>
      <c r="H155">
        <v>1</v>
      </c>
      <c r="I155">
        <v>2225</v>
      </c>
      <c r="J155">
        <v>1</v>
      </c>
      <c r="K155">
        <v>8</v>
      </c>
      <c r="M155">
        <v>0</v>
      </c>
      <c r="N155" t="s">
        <v>2467</v>
      </c>
      <c r="O155" t="s">
        <v>2468</v>
      </c>
      <c r="P155" t="s">
        <v>2469</v>
      </c>
      <c r="Q155" t="s">
        <v>2470</v>
      </c>
      <c r="R155" t="s">
        <v>2471</v>
      </c>
      <c r="S155" t="s">
        <v>2472</v>
      </c>
      <c r="T155" t="s">
        <v>2473</v>
      </c>
      <c r="AJ155" t="s">
        <v>2474</v>
      </c>
      <c r="AK155" t="s">
        <v>2475</v>
      </c>
      <c r="AN155" t="s">
        <v>2476</v>
      </c>
      <c r="AS155">
        <v>20712928</v>
      </c>
      <c r="AV155">
        <v>32242432</v>
      </c>
      <c r="AW155" t="s">
        <v>69</v>
      </c>
      <c r="AX155" t="s">
        <v>2477</v>
      </c>
      <c r="AY155" t="s">
        <v>70</v>
      </c>
      <c r="AZ155" t="s">
        <v>71</v>
      </c>
      <c r="BA155" t="s">
        <v>148</v>
      </c>
      <c r="BB155" t="s">
        <v>72</v>
      </c>
      <c r="BC155" t="s">
        <v>2478</v>
      </c>
      <c r="BD155" t="s">
        <v>11659</v>
      </c>
      <c r="BE155" t="s">
        <v>11852</v>
      </c>
    </row>
    <row r="156" spans="1:57" ht="15" customHeight="1" x14ac:dyDescent="0.2">
      <c r="A156">
        <v>155</v>
      </c>
      <c r="B156" t="s">
        <v>2479</v>
      </c>
      <c r="C156" t="s">
        <v>2480</v>
      </c>
      <c r="D156" t="s">
        <v>2481</v>
      </c>
      <c r="E156">
        <v>2020</v>
      </c>
      <c r="F156" t="s">
        <v>2482</v>
      </c>
      <c r="G156">
        <v>92</v>
      </c>
      <c r="I156">
        <v>104473</v>
      </c>
      <c r="M156">
        <v>13</v>
      </c>
      <c r="N156" t="s">
        <v>2483</v>
      </c>
      <c r="O156" t="s">
        <v>2484</v>
      </c>
      <c r="P156" t="s">
        <v>2485</v>
      </c>
      <c r="Q156" t="s">
        <v>2486</v>
      </c>
      <c r="R156" t="s">
        <v>2487</v>
      </c>
      <c r="S156" t="s">
        <v>2488</v>
      </c>
      <c r="T156" t="s">
        <v>2489</v>
      </c>
      <c r="Y156" t="s">
        <v>2490</v>
      </c>
      <c r="Z156" t="s">
        <v>2491</v>
      </c>
      <c r="AJ156" t="s">
        <v>2492</v>
      </c>
      <c r="AK156" t="s">
        <v>2493</v>
      </c>
      <c r="AN156" t="s">
        <v>68</v>
      </c>
      <c r="AS156">
        <v>2648377</v>
      </c>
      <c r="AW156" t="s">
        <v>69</v>
      </c>
      <c r="AX156" t="s">
        <v>2482</v>
      </c>
      <c r="AY156" t="s">
        <v>70</v>
      </c>
      <c r="AZ156" t="s">
        <v>71</v>
      </c>
      <c r="BB156" t="s">
        <v>72</v>
      </c>
      <c r="BC156" t="s">
        <v>2494</v>
      </c>
      <c r="BD156" t="s">
        <v>11671</v>
      </c>
      <c r="BE156" t="s">
        <v>11871</v>
      </c>
    </row>
    <row r="157" spans="1:57" ht="15" customHeight="1" x14ac:dyDescent="0.2">
      <c r="A157">
        <v>156</v>
      </c>
      <c r="B157" t="s">
        <v>2495</v>
      </c>
      <c r="C157" t="s">
        <v>2496</v>
      </c>
      <c r="D157" t="s">
        <v>2497</v>
      </c>
      <c r="E157">
        <v>2020</v>
      </c>
      <c r="F157" t="s">
        <v>115</v>
      </c>
      <c r="G157">
        <v>65</v>
      </c>
      <c r="I157">
        <v>101535</v>
      </c>
      <c r="M157">
        <v>15</v>
      </c>
      <c r="N157" t="s">
        <v>2498</v>
      </c>
      <c r="O157" t="s">
        <v>2499</v>
      </c>
      <c r="P157" t="s">
        <v>2500</v>
      </c>
      <c r="Q157" t="s">
        <v>2501</v>
      </c>
      <c r="R157" t="s">
        <v>2502</v>
      </c>
      <c r="S157" t="s">
        <v>2503</v>
      </c>
      <c r="T157" t="s">
        <v>2504</v>
      </c>
      <c r="AJ157" t="s">
        <v>2505</v>
      </c>
      <c r="AK157" t="s">
        <v>2506</v>
      </c>
      <c r="AN157" t="s">
        <v>68</v>
      </c>
      <c r="AS157">
        <v>3014207</v>
      </c>
      <c r="AW157" t="s">
        <v>69</v>
      </c>
      <c r="AX157" t="s">
        <v>127</v>
      </c>
      <c r="AY157" t="s">
        <v>70</v>
      </c>
      <c r="AZ157" t="s">
        <v>71</v>
      </c>
      <c r="BB157" t="s">
        <v>72</v>
      </c>
      <c r="BC157" t="s">
        <v>2507</v>
      </c>
      <c r="BD157" t="s">
        <v>11666</v>
      </c>
      <c r="BE157" t="s">
        <v>11852</v>
      </c>
    </row>
    <row r="158" spans="1:57" ht="15" customHeight="1" x14ac:dyDescent="0.2">
      <c r="A158">
        <v>157</v>
      </c>
      <c r="B158" t="s">
        <v>2508</v>
      </c>
      <c r="C158" t="s">
        <v>2509</v>
      </c>
      <c r="D158" t="s">
        <v>2510</v>
      </c>
      <c r="E158">
        <v>2020</v>
      </c>
      <c r="F158" t="s">
        <v>2511</v>
      </c>
      <c r="G158">
        <v>14</v>
      </c>
      <c r="H158">
        <v>2</v>
      </c>
      <c r="J158">
        <v>372</v>
      </c>
      <c r="K158">
        <v>388</v>
      </c>
      <c r="M158">
        <v>0</v>
      </c>
      <c r="N158" t="s">
        <v>2512</v>
      </c>
      <c r="O158" t="s">
        <v>2513</v>
      </c>
      <c r="P158" t="s">
        <v>2514</v>
      </c>
      <c r="Q158" t="s">
        <v>2515</v>
      </c>
      <c r="R158" t="s">
        <v>2516</v>
      </c>
      <c r="S158" t="s">
        <v>2517</v>
      </c>
      <c r="T158" t="s">
        <v>2518</v>
      </c>
      <c r="AJ158" t="s">
        <v>2519</v>
      </c>
      <c r="AK158" t="s">
        <v>2520</v>
      </c>
      <c r="AN158" t="s">
        <v>1146</v>
      </c>
      <c r="AS158">
        <v>17506220</v>
      </c>
      <c r="AW158" t="s">
        <v>69</v>
      </c>
      <c r="AX158" t="s">
        <v>2521</v>
      </c>
      <c r="AY158" t="s">
        <v>70</v>
      </c>
      <c r="AZ158" t="s">
        <v>71</v>
      </c>
      <c r="BA158" t="s">
        <v>91</v>
      </c>
      <c r="BB158" t="s">
        <v>72</v>
      </c>
      <c r="BC158" t="s">
        <v>2522</v>
      </c>
      <c r="BD158" t="s">
        <v>11676</v>
      </c>
      <c r="BE158" t="s">
        <v>11852</v>
      </c>
    </row>
    <row r="159" spans="1:57" ht="15" customHeight="1" x14ac:dyDescent="0.2">
      <c r="A159">
        <v>158</v>
      </c>
      <c r="B159" t="s">
        <v>2523</v>
      </c>
      <c r="C159" t="s">
        <v>2524</v>
      </c>
      <c r="D159" t="s">
        <v>2525</v>
      </c>
      <c r="E159">
        <v>2020</v>
      </c>
      <c r="F159" t="s">
        <v>2526</v>
      </c>
      <c r="G159">
        <v>16</v>
      </c>
      <c r="H159">
        <v>1</v>
      </c>
      <c r="J159">
        <v>19</v>
      </c>
      <c r="K159">
        <v>28</v>
      </c>
      <c r="M159">
        <v>0</v>
      </c>
      <c r="N159" t="s">
        <v>2527</v>
      </c>
      <c r="O159" t="s">
        <v>2528</v>
      </c>
      <c r="P159" t="s">
        <v>2529</v>
      </c>
      <c r="Q159" t="s">
        <v>2530</v>
      </c>
      <c r="R159" t="s">
        <v>2531</v>
      </c>
      <c r="S159" t="s">
        <v>2532</v>
      </c>
      <c r="AJ159" t="s">
        <v>2533</v>
      </c>
      <c r="AN159" t="s">
        <v>2534</v>
      </c>
      <c r="AS159">
        <v>18142427</v>
      </c>
      <c r="AW159" t="s">
        <v>69</v>
      </c>
      <c r="AX159" t="s">
        <v>2535</v>
      </c>
      <c r="AY159" t="s">
        <v>70</v>
      </c>
      <c r="AZ159" t="s">
        <v>71</v>
      </c>
      <c r="BA159" t="s">
        <v>198</v>
      </c>
      <c r="BB159" t="s">
        <v>72</v>
      </c>
      <c r="BC159" t="s">
        <v>2536</v>
      </c>
      <c r="BD159" t="s">
        <v>11659</v>
      </c>
      <c r="BE159" t="s">
        <v>11852</v>
      </c>
    </row>
    <row r="160" spans="1:57" ht="15" customHeight="1" x14ac:dyDescent="0.2">
      <c r="A160">
        <v>159</v>
      </c>
      <c r="B160" t="s">
        <v>2537</v>
      </c>
      <c r="C160" t="s">
        <v>2538</v>
      </c>
      <c r="D160" t="s">
        <v>2539</v>
      </c>
      <c r="E160">
        <v>2020</v>
      </c>
      <c r="F160" t="s">
        <v>77</v>
      </c>
      <c r="G160">
        <v>12</v>
      </c>
      <c r="H160">
        <v>4</v>
      </c>
      <c r="I160">
        <v>1569</v>
      </c>
      <c r="M160">
        <v>0</v>
      </c>
      <c r="N160" t="s">
        <v>2540</v>
      </c>
      <c r="O160" t="s">
        <v>2541</v>
      </c>
      <c r="P160" t="s">
        <v>2542</v>
      </c>
      <c r="Q160" t="s">
        <v>2543</v>
      </c>
      <c r="R160" t="s">
        <v>2544</v>
      </c>
      <c r="S160" t="s">
        <v>2545</v>
      </c>
      <c r="T160" t="s">
        <v>2546</v>
      </c>
      <c r="Y160" t="s">
        <v>2547</v>
      </c>
      <c r="Z160" t="s">
        <v>2548</v>
      </c>
      <c r="AA160" t="s">
        <v>2549</v>
      </c>
      <c r="AJ160" t="s">
        <v>2550</v>
      </c>
      <c r="AK160" t="s">
        <v>2551</v>
      </c>
      <c r="AN160" t="s">
        <v>89</v>
      </c>
      <c r="AS160">
        <v>20711050</v>
      </c>
      <c r="AW160" t="s">
        <v>69</v>
      </c>
      <c r="AX160" t="s">
        <v>90</v>
      </c>
      <c r="AY160" t="s">
        <v>70</v>
      </c>
      <c r="AZ160" t="s">
        <v>71</v>
      </c>
      <c r="BA160" t="s">
        <v>198</v>
      </c>
      <c r="BB160" t="s">
        <v>72</v>
      </c>
      <c r="BC160" t="s">
        <v>2552</v>
      </c>
      <c r="BD160" t="s">
        <v>11656</v>
      </c>
      <c r="BE160" t="s">
        <v>11942</v>
      </c>
    </row>
    <row r="161" spans="1:57" ht="15" customHeight="1" x14ac:dyDescent="0.2">
      <c r="A161">
        <v>160</v>
      </c>
      <c r="B161" t="s">
        <v>2553</v>
      </c>
      <c r="C161" t="s">
        <v>2554</v>
      </c>
      <c r="D161" t="s">
        <v>2555</v>
      </c>
      <c r="E161">
        <v>2020</v>
      </c>
      <c r="F161" t="s">
        <v>2556</v>
      </c>
      <c r="G161">
        <v>86</v>
      </c>
      <c r="I161">
        <v>104628</v>
      </c>
      <c r="M161">
        <v>19</v>
      </c>
      <c r="N161" t="s">
        <v>2557</v>
      </c>
      <c r="O161" t="s">
        <v>2558</v>
      </c>
      <c r="P161" t="s">
        <v>2559</v>
      </c>
      <c r="Q161" t="s">
        <v>2560</v>
      </c>
      <c r="R161" t="s">
        <v>2561</v>
      </c>
      <c r="S161" t="s">
        <v>2562</v>
      </c>
      <c r="T161" t="s">
        <v>2563</v>
      </c>
      <c r="AJ161" t="s">
        <v>2564</v>
      </c>
      <c r="AK161" t="s">
        <v>2565</v>
      </c>
      <c r="AN161" t="s">
        <v>598</v>
      </c>
      <c r="AS161">
        <v>1409883</v>
      </c>
      <c r="AU161" t="s">
        <v>2566</v>
      </c>
      <c r="AW161" t="s">
        <v>69</v>
      </c>
      <c r="AX161" t="s">
        <v>2567</v>
      </c>
      <c r="AY161" t="s">
        <v>70</v>
      </c>
      <c r="AZ161" t="s">
        <v>71</v>
      </c>
      <c r="BB161" t="s">
        <v>72</v>
      </c>
      <c r="BC161" t="s">
        <v>2568</v>
      </c>
      <c r="BD161" t="s">
        <v>11656</v>
      </c>
      <c r="BE161" t="s">
        <v>11852</v>
      </c>
    </row>
    <row r="162" spans="1:57" ht="15" customHeight="1" x14ac:dyDescent="0.2">
      <c r="A162">
        <v>161</v>
      </c>
      <c r="B162" t="s">
        <v>2569</v>
      </c>
      <c r="C162" t="s">
        <v>2570</v>
      </c>
      <c r="D162" t="s">
        <v>2571</v>
      </c>
      <c r="E162">
        <v>2020</v>
      </c>
      <c r="F162" t="s">
        <v>2572</v>
      </c>
      <c r="G162">
        <v>21</v>
      </c>
      <c r="H162">
        <v>2</v>
      </c>
      <c r="J162">
        <v>437</v>
      </c>
      <c r="K162">
        <v>464</v>
      </c>
      <c r="M162">
        <v>10</v>
      </c>
      <c r="N162" t="s">
        <v>2573</v>
      </c>
      <c r="O162" t="s">
        <v>2574</v>
      </c>
      <c r="P162" t="s">
        <v>2575</v>
      </c>
      <c r="Q162" t="s">
        <v>2576</v>
      </c>
      <c r="R162" t="s">
        <v>2577</v>
      </c>
      <c r="S162" t="s">
        <v>2578</v>
      </c>
      <c r="T162" t="s">
        <v>2579</v>
      </c>
      <c r="AJ162" t="s">
        <v>2580</v>
      </c>
      <c r="AK162" t="s">
        <v>2581</v>
      </c>
      <c r="AN162" t="s">
        <v>697</v>
      </c>
      <c r="AS162">
        <v>13894978</v>
      </c>
      <c r="AW162" t="s">
        <v>69</v>
      </c>
      <c r="AX162" t="s">
        <v>2582</v>
      </c>
      <c r="AY162" t="s">
        <v>70</v>
      </c>
      <c r="AZ162" t="s">
        <v>71</v>
      </c>
      <c r="BA162" t="s">
        <v>168</v>
      </c>
      <c r="BB162" t="s">
        <v>72</v>
      </c>
      <c r="BC162" t="s">
        <v>2583</v>
      </c>
      <c r="BD162" t="s">
        <v>11661</v>
      </c>
      <c r="BE162" t="s">
        <v>11852</v>
      </c>
    </row>
    <row r="163" spans="1:57" ht="15" customHeight="1" x14ac:dyDescent="0.2">
      <c r="A163">
        <v>162</v>
      </c>
      <c r="B163" t="s">
        <v>2584</v>
      </c>
      <c r="C163" t="s">
        <v>2585</v>
      </c>
      <c r="D163" t="s">
        <v>2586</v>
      </c>
      <c r="E163">
        <v>2020</v>
      </c>
      <c r="F163" t="s">
        <v>2587</v>
      </c>
      <c r="G163">
        <v>49</v>
      </c>
      <c r="H163">
        <v>2</v>
      </c>
      <c r="J163">
        <v>578</v>
      </c>
      <c r="K163">
        <v>600</v>
      </c>
      <c r="M163">
        <v>1</v>
      </c>
      <c r="N163" t="s">
        <v>2588</v>
      </c>
      <c r="O163" t="s">
        <v>2589</v>
      </c>
      <c r="P163" t="s">
        <v>2590</v>
      </c>
      <c r="Q163" t="s">
        <v>2591</v>
      </c>
      <c r="R163" t="s">
        <v>2592</v>
      </c>
      <c r="S163" t="s">
        <v>2593</v>
      </c>
      <c r="T163" t="s">
        <v>2594</v>
      </c>
      <c r="Y163" t="s">
        <v>2595</v>
      </c>
      <c r="Z163" t="s">
        <v>2596</v>
      </c>
      <c r="AA163" t="s">
        <v>2597</v>
      </c>
      <c r="AJ163" t="s">
        <v>2598</v>
      </c>
      <c r="AK163" t="s">
        <v>2599</v>
      </c>
      <c r="AN163" t="s">
        <v>1146</v>
      </c>
      <c r="AS163" t="s">
        <v>2600</v>
      </c>
      <c r="AW163" t="s">
        <v>69</v>
      </c>
      <c r="AX163" t="s">
        <v>2587</v>
      </c>
      <c r="AY163" t="s">
        <v>70</v>
      </c>
      <c r="AZ163" t="s">
        <v>71</v>
      </c>
      <c r="BB163" t="s">
        <v>72</v>
      </c>
      <c r="BC163" t="s">
        <v>2601</v>
      </c>
      <c r="BD163" t="s">
        <v>11656</v>
      </c>
      <c r="BE163" t="s">
        <v>11786</v>
      </c>
    </row>
    <row r="164" spans="1:57" ht="15" customHeight="1" x14ac:dyDescent="0.2">
      <c r="A164">
        <v>163</v>
      </c>
      <c r="B164" t="s">
        <v>2602</v>
      </c>
      <c r="C164" t="s">
        <v>2603</v>
      </c>
      <c r="D164" t="s">
        <v>2604</v>
      </c>
      <c r="E164">
        <v>2020</v>
      </c>
      <c r="F164" t="s">
        <v>388</v>
      </c>
      <c r="G164">
        <v>243</v>
      </c>
      <c r="I164">
        <v>118577</v>
      </c>
      <c r="M164">
        <v>15</v>
      </c>
      <c r="N164" t="s">
        <v>2605</v>
      </c>
      <c r="O164" t="s">
        <v>2606</v>
      </c>
      <c r="P164" t="s">
        <v>2607</v>
      </c>
      <c r="Q164" t="s">
        <v>2608</v>
      </c>
      <c r="R164" t="s">
        <v>2609</v>
      </c>
      <c r="S164" t="s">
        <v>2610</v>
      </c>
      <c r="T164" t="s">
        <v>2611</v>
      </c>
      <c r="Y164" t="s">
        <v>2612</v>
      </c>
      <c r="Z164" t="s">
        <v>2613</v>
      </c>
      <c r="AA164" t="s">
        <v>2614</v>
      </c>
      <c r="AJ164" t="s">
        <v>2615</v>
      </c>
      <c r="AK164" t="s">
        <v>2616</v>
      </c>
      <c r="AN164" t="s">
        <v>68</v>
      </c>
      <c r="AS164">
        <v>9596526</v>
      </c>
      <c r="AU164" t="s">
        <v>400</v>
      </c>
      <c r="AW164" t="s">
        <v>69</v>
      </c>
      <c r="AX164" t="s">
        <v>401</v>
      </c>
      <c r="AY164" t="s">
        <v>70</v>
      </c>
      <c r="AZ164" t="s">
        <v>71</v>
      </c>
      <c r="BB164" t="s">
        <v>72</v>
      </c>
      <c r="BC164" t="s">
        <v>2617</v>
      </c>
      <c r="BD164" t="s">
        <v>11656</v>
      </c>
      <c r="BE164" t="s">
        <v>11870</v>
      </c>
    </row>
    <row r="165" spans="1:57" ht="15" customHeight="1" x14ac:dyDescent="0.2">
      <c r="A165">
        <v>164</v>
      </c>
      <c r="B165" t="s">
        <v>2618</v>
      </c>
      <c r="C165" t="s">
        <v>2619</v>
      </c>
      <c r="D165" t="s">
        <v>2620</v>
      </c>
      <c r="E165">
        <v>2020</v>
      </c>
      <c r="F165" t="s">
        <v>2621</v>
      </c>
      <c r="G165">
        <v>12</v>
      </c>
      <c r="H165">
        <v>1</v>
      </c>
      <c r="J165">
        <v>48</v>
      </c>
      <c r="K165">
        <v>70</v>
      </c>
      <c r="M165">
        <v>0</v>
      </c>
      <c r="N165" t="s">
        <v>2622</v>
      </c>
      <c r="O165" t="s">
        <v>2623</v>
      </c>
      <c r="P165" t="s">
        <v>2624</v>
      </c>
      <c r="Q165" t="s">
        <v>2625</v>
      </c>
      <c r="R165" t="s">
        <v>2626</v>
      </c>
      <c r="S165" t="s">
        <v>2627</v>
      </c>
      <c r="AK165" t="s">
        <v>2628</v>
      </c>
      <c r="AN165" t="s">
        <v>1592</v>
      </c>
      <c r="AS165" t="s">
        <v>2629</v>
      </c>
      <c r="AW165" t="s">
        <v>69</v>
      </c>
      <c r="AX165" t="s">
        <v>2630</v>
      </c>
      <c r="AY165" t="s">
        <v>70</v>
      </c>
      <c r="AZ165" t="s">
        <v>71</v>
      </c>
      <c r="BB165" t="s">
        <v>72</v>
      </c>
      <c r="BC165" t="s">
        <v>2631</v>
      </c>
      <c r="BD165" t="s">
        <v>11675</v>
      </c>
      <c r="BE165" t="s">
        <v>11852</v>
      </c>
    </row>
    <row r="166" spans="1:57" ht="15" customHeight="1" x14ac:dyDescent="0.2">
      <c r="A166">
        <v>165</v>
      </c>
      <c r="B166" t="s">
        <v>2632</v>
      </c>
      <c r="C166" t="s">
        <v>2633</v>
      </c>
      <c r="D166" t="s">
        <v>2634</v>
      </c>
      <c r="E166">
        <v>2020</v>
      </c>
      <c r="F166" t="s">
        <v>1200</v>
      </c>
      <c r="G166">
        <v>25</v>
      </c>
      <c r="H166">
        <v>4</v>
      </c>
      <c r="J166">
        <v>494</v>
      </c>
      <c r="K166">
        <v>503</v>
      </c>
      <c r="M166">
        <v>0</v>
      </c>
      <c r="N166" t="s">
        <v>2635</v>
      </c>
      <c r="O166" t="s">
        <v>2636</v>
      </c>
      <c r="P166" t="s">
        <v>2637</v>
      </c>
      <c r="Q166" t="s">
        <v>2638</v>
      </c>
      <c r="R166" t="s">
        <v>2639</v>
      </c>
      <c r="S166" t="s">
        <v>2640</v>
      </c>
      <c r="Z166" t="s">
        <v>2641</v>
      </c>
      <c r="AJ166" t="s">
        <v>2642</v>
      </c>
      <c r="AK166" t="s">
        <v>2643</v>
      </c>
      <c r="AN166" t="s">
        <v>1210</v>
      </c>
      <c r="AS166">
        <v>13351788</v>
      </c>
      <c r="AW166" t="s">
        <v>69</v>
      </c>
      <c r="AX166" t="s">
        <v>1200</v>
      </c>
      <c r="AY166" t="s">
        <v>70</v>
      </c>
      <c r="AZ166" t="s">
        <v>71</v>
      </c>
      <c r="BA166" t="s">
        <v>198</v>
      </c>
      <c r="BB166" t="s">
        <v>72</v>
      </c>
      <c r="BC166" t="s">
        <v>2644</v>
      </c>
      <c r="BD166" t="s">
        <v>11679</v>
      </c>
      <c r="BE166" t="s">
        <v>11852</v>
      </c>
    </row>
    <row r="167" spans="1:57" ht="15" customHeight="1" x14ac:dyDescent="0.2">
      <c r="A167">
        <v>166</v>
      </c>
      <c r="B167" t="s">
        <v>2645</v>
      </c>
      <c r="C167" t="s">
        <v>2646</v>
      </c>
      <c r="D167" t="s">
        <v>2647</v>
      </c>
      <c r="E167">
        <v>2020</v>
      </c>
      <c r="F167" t="s">
        <v>2648</v>
      </c>
      <c r="G167">
        <v>38</v>
      </c>
      <c r="H167">
        <v>4</v>
      </c>
      <c r="M167">
        <v>2</v>
      </c>
      <c r="N167" t="s">
        <v>2649</v>
      </c>
      <c r="O167" t="s">
        <v>2650</v>
      </c>
      <c r="P167" t="s">
        <v>2651</v>
      </c>
      <c r="Q167" t="s">
        <v>2652</v>
      </c>
      <c r="R167" t="s">
        <v>2653</v>
      </c>
      <c r="S167" t="s">
        <v>2654</v>
      </c>
      <c r="AJ167" t="s">
        <v>2655</v>
      </c>
      <c r="AN167" t="s">
        <v>2656</v>
      </c>
      <c r="AS167">
        <v>11333197</v>
      </c>
      <c r="AW167" t="s">
        <v>69</v>
      </c>
      <c r="AX167" t="s">
        <v>2657</v>
      </c>
      <c r="AY167" t="s">
        <v>70</v>
      </c>
      <c r="AZ167" t="s">
        <v>71</v>
      </c>
      <c r="BB167" t="s">
        <v>72</v>
      </c>
      <c r="BC167" t="s">
        <v>2658</v>
      </c>
      <c r="BD167" t="s">
        <v>11670</v>
      </c>
      <c r="BE167" t="s">
        <v>11852</v>
      </c>
    </row>
    <row r="168" spans="1:57" ht="15" customHeight="1" x14ac:dyDescent="0.2">
      <c r="A168">
        <v>167</v>
      </c>
      <c r="B168" t="s">
        <v>2659</v>
      </c>
      <c r="C168" t="s">
        <v>2660</v>
      </c>
      <c r="D168" t="s">
        <v>2661</v>
      </c>
      <c r="E168">
        <v>2020</v>
      </c>
      <c r="F168" t="s">
        <v>2662</v>
      </c>
      <c r="G168">
        <v>2020</v>
      </c>
      <c r="H168">
        <v>3</v>
      </c>
      <c r="J168">
        <v>98</v>
      </c>
      <c r="K168">
        <v>104</v>
      </c>
      <c r="M168">
        <v>0</v>
      </c>
      <c r="N168" t="s">
        <v>2663</v>
      </c>
      <c r="O168" t="s">
        <v>2664</v>
      </c>
      <c r="P168" t="s">
        <v>2665</v>
      </c>
      <c r="Q168" t="s">
        <v>2666</v>
      </c>
      <c r="R168" t="s">
        <v>2667</v>
      </c>
      <c r="S168" t="s">
        <v>2668</v>
      </c>
      <c r="AJ168" t="s">
        <v>2669</v>
      </c>
      <c r="AK168" t="s">
        <v>2670</v>
      </c>
      <c r="AN168" t="s">
        <v>2671</v>
      </c>
      <c r="AS168">
        <v>16099192</v>
      </c>
      <c r="AW168" t="s">
        <v>1177</v>
      </c>
      <c r="AX168" t="s">
        <v>2672</v>
      </c>
      <c r="AY168" t="s">
        <v>70</v>
      </c>
      <c r="AZ168" t="s">
        <v>71</v>
      </c>
      <c r="BB168" t="s">
        <v>72</v>
      </c>
      <c r="BC168" t="s">
        <v>2673</v>
      </c>
      <c r="BD168" t="s">
        <v>11662</v>
      </c>
      <c r="BE168" t="s">
        <v>11852</v>
      </c>
    </row>
    <row r="169" spans="1:57" ht="15" customHeight="1" x14ac:dyDescent="0.2">
      <c r="A169">
        <v>168</v>
      </c>
      <c r="B169" t="s">
        <v>2674</v>
      </c>
      <c r="C169" t="s">
        <v>2675</v>
      </c>
      <c r="D169" t="s">
        <v>2676</v>
      </c>
      <c r="E169">
        <v>2020</v>
      </c>
      <c r="F169" t="s">
        <v>2677</v>
      </c>
      <c r="G169">
        <v>20</v>
      </c>
      <c r="J169">
        <v>76</v>
      </c>
      <c r="K169">
        <v>82</v>
      </c>
      <c r="M169">
        <v>3</v>
      </c>
      <c r="N169" t="s">
        <v>2678</v>
      </c>
      <c r="O169" t="s">
        <v>2679</v>
      </c>
      <c r="P169" t="s">
        <v>2680</v>
      </c>
      <c r="Q169" t="s">
        <v>2681</v>
      </c>
      <c r="R169" t="s">
        <v>2682</v>
      </c>
      <c r="S169" t="s">
        <v>2683</v>
      </c>
      <c r="AJ169" t="s">
        <v>2684</v>
      </c>
      <c r="AN169" t="s">
        <v>2685</v>
      </c>
      <c r="AS169">
        <v>20720815</v>
      </c>
      <c r="AW169" t="s">
        <v>69</v>
      </c>
      <c r="AX169" t="s">
        <v>2686</v>
      </c>
      <c r="AY169" t="s">
        <v>70</v>
      </c>
      <c r="AZ169" t="s">
        <v>71</v>
      </c>
      <c r="BA169" t="s">
        <v>543</v>
      </c>
      <c r="BB169" t="s">
        <v>72</v>
      </c>
      <c r="BC169" t="s">
        <v>2687</v>
      </c>
      <c r="BD169" t="s">
        <v>11667</v>
      </c>
      <c r="BE169" t="s">
        <v>11852</v>
      </c>
    </row>
    <row r="170" spans="1:57" ht="15" customHeight="1" x14ac:dyDescent="0.2">
      <c r="A170">
        <v>169</v>
      </c>
      <c r="B170" t="s">
        <v>2688</v>
      </c>
      <c r="C170" t="s">
        <v>2689</v>
      </c>
      <c r="D170" t="s">
        <v>2690</v>
      </c>
      <c r="E170">
        <v>2020</v>
      </c>
      <c r="F170" t="s">
        <v>2691</v>
      </c>
      <c r="G170">
        <v>22</v>
      </c>
      <c r="H170">
        <v>1</v>
      </c>
      <c r="J170">
        <v>565</v>
      </c>
      <c r="K170">
        <v>582</v>
      </c>
      <c r="M170">
        <v>1</v>
      </c>
      <c r="N170" t="s">
        <v>2692</v>
      </c>
      <c r="O170" t="s">
        <v>2693</v>
      </c>
      <c r="P170" t="s">
        <v>2694</v>
      </c>
      <c r="Q170" t="s">
        <v>2695</v>
      </c>
      <c r="R170" t="s">
        <v>2696</v>
      </c>
      <c r="S170" t="s">
        <v>2697</v>
      </c>
      <c r="AJ170" t="s">
        <v>2698</v>
      </c>
      <c r="AK170" t="s">
        <v>2699</v>
      </c>
      <c r="AN170" t="s">
        <v>2700</v>
      </c>
      <c r="AS170">
        <v>20817452</v>
      </c>
      <c r="AW170" t="s">
        <v>69</v>
      </c>
      <c r="AX170" t="s">
        <v>2701</v>
      </c>
      <c r="AY170" t="s">
        <v>70</v>
      </c>
      <c r="AZ170" t="s">
        <v>71</v>
      </c>
      <c r="BA170" t="s">
        <v>543</v>
      </c>
      <c r="BB170" t="s">
        <v>72</v>
      </c>
      <c r="BC170" t="s">
        <v>2702</v>
      </c>
      <c r="BD170" t="s">
        <v>11706</v>
      </c>
      <c r="BE170" t="s">
        <v>11852</v>
      </c>
    </row>
    <row r="171" spans="1:57" ht="15" customHeight="1" x14ac:dyDescent="0.2">
      <c r="A171">
        <v>170</v>
      </c>
      <c r="B171" t="s">
        <v>2703</v>
      </c>
      <c r="C171" t="s">
        <v>2704</v>
      </c>
      <c r="D171" t="s">
        <v>2705</v>
      </c>
      <c r="E171">
        <v>2020</v>
      </c>
      <c r="F171" t="s">
        <v>225</v>
      </c>
      <c r="G171">
        <v>12</v>
      </c>
      <c r="H171">
        <v>1</v>
      </c>
      <c r="I171">
        <v>116</v>
      </c>
      <c r="M171">
        <v>4</v>
      </c>
      <c r="N171" t="s">
        <v>2706</v>
      </c>
      <c r="O171" t="s">
        <v>2707</v>
      </c>
      <c r="P171" t="s">
        <v>2708</v>
      </c>
      <c r="Q171" t="s">
        <v>2709</v>
      </c>
      <c r="R171" t="s">
        <v>2710</v>
      </c>
      <c r="S171" t="s">
        <v>2711</v>
      </c>
      <c r="T171" t="s">
        <v>2712</v>
      </c>
      <c r="Y171" t="s">
        <v>2713</v>
      </c>
      <c r="Z171" t="s">
        <v>2714</v>
      </c>
      <c r="AA171" t="s">
        <v>2715</v>
      </c>
      <c r="AJ171" t="s">
        <v>2716</v>
      </c>
      <c r="AK171" t="s">
        <v>2717</v>
      </c>
      <c r="AN171" t="s">
        <v>436</v>
      </c>
      <c r="AS171">
        <v>20724292</v>
      </c>
      <c r="AW171" t="s">
        <v>69</v>
      </c>
      <c r="AX171" t="s">
        <v>237</v>
      </c>
      <c r="AY171" t="s">
        <v>70</v>
      </c>
      <c r="AZ171" t="s">
        <v>71</v>
      </c>
      <c r="BA171" t="s">
        <v>198</v>
      </c>
      <c r="BB171" t="s">
        <v>72</v>
      </c>
      <c r="BC171" t="s">
        <v>2718</v>
      </c>
      <c r="BD171" t="s">
        <v>11718</v>
      </c>
      <c r="BE171" t="s">
        <v>11929</v>
      </c>
    </row>
    <row r="172" spans="1:57" ht="15" customHeight="1" x14ac:dyDescent="0.2">
      <c r="A172">
        <v>171</v>
      </c>
      <c r="B172" t="s">
        <v>2719</v>
      </c>
      <c r="C172" t="s">
        <v>2720</v>
      </c>
      <c r="D172" t="s">
        <v>2721</v>
      </c>
      <c r="E172">
        <v>2020</v>
      </c>
      <c r="F172" t="s">
        <v>2722</v>
      </c>
      <c r="G172">
        <v>2020</v>
      </c>
      <c r="H172">
        <v>4</v>
      </c>
      <c r="J172">
        <v>58</v>
      </c>
      <c r="K172">
        <v>68</v>
      </c>
      <c r="M172">
        <v>0</v>
      </c>
      <c r="O172" t="s">
        <v>2723</v>
      </c>
      <c r="P172" t="s">
        <v>2724</v>
      </c>
      <c r="Q172" t="s">
        <v>2725</v>
      </c>
      <c r="R172" t="s">
        <v>2726</v>
      </c>
      <c r="S172" t="s">
        <v>2727</v>
      </c>
      <c r="T172" t="s">
        <v>2728</v>
      </c>
      <c r="Y172" t="s">
        <v>2729</v>
      </c>
      <c r="Z172" t="s">
        <v>2730</v>
      </c>
      <c r="AJ172" t="s">
        <v>2731</v>
      </c>
      <c r="AN172" t="s">
        <v>2732</v>
      </c>
      <c r="AS172">
        <v>5799414</v>
      </c>
      <c r="AW172" t="s">
        <v>1177</v>
      </c>
      <c r="AX172" t="s">
        <v>2733</v>
      </c>
      <c r="AY172" t="s">
        <v>70</v>
      </c>
      <c r="AZ172" t="s">
        <v>71</v>
      </c>
      <c r="BB172" t="s">
        <v>72</v>
      </c>
      <c r="BC172" t="s">
        <v>2734</v>
      </c>
      <c r="BD172" t="s">
        <v>11662</v>
      </c>
      <c r="BE172" t="s">
        <v>11925</v>
      </c>
    </row>
    <row r="173" spans="1:57" ht="15" customHeight="1" x14ac:dyDescent="0.2">
      <c r="A173">
        <v>172</v>
      </c>
      <c r="B173" t="s">
        <v>2735</v>
      </c>
      <c r="C173" t="s">
        <v>2736</v>
      </c>
      <c r="D173" t="s">
        <v>2737</v>
      </c>
      <c r="E173">
        <v>2020</v>
      </c>
      <c r="F173" t="s">
        <v>2738</v>
      </c>
      <c r="G173">
        <v>20</v>
      </c>
      <c r="H173">
        <v>1</v>
      </c>
      <c r="J173">
        <v>45</v>
      </c>
      <c r="K173">
        <v>63</v>
      </c>
      <c r="M173">
        <v>0</v>
      </c>
      <c r="O173" t="s">
        <v>2739</v>
      </c>
      <c r="P173" t="s">
        <v>2740</v>
      </c>
      <c r="Q173" t="s">
        <v>2741</v>
      </c>
      <c r="R173" t="s">
        <v>2742</v>
      </c>
      <c r="S173" t="s">
        <v>2743</v>
      </c>
      <c r="AJ173" t="s">
        <v>2744</v>
      </c>
      <c r="AN173" t="s">
        <v>2745</v>
      </c>
      <c r="AS173">
        <v>15784460</v>
      </c>
      <c r="AW173" t="s">
        <v>743</v>
      </c>
      <c r="AX173" t="s">
        <v>2746</v>
      </c>
      <c r="AY173" t="s">
        <v>70</v>
      </c>
      <c r="AZ173" t="s">
        <v>71</v>
      </c>
      <c r="BB173" t="s">
        <v>72</v>
      </c>
      <c r="BC173" t="s">
        <v>2747</v>
      </c>
      <c r="BD173" t="s">
        <v>11692</v>
      </c>
      <c r="BE173" t="s">
        <v>11852</v>
      </c>
    </row>
    <row r="174" spans="1:57" ht="15" customHeight="1" x14ac:dyDescent="0.2">
      <c r="A174">
        <v>173</v>
      </c>
      <c r="B174" t="s">
        <v>2748</v>
      </c>
      <c r="C174" t="s">
        <v>2749</v>
      </c>
      <c r="D174" t="s">
        <v>2750</v>
      </c>
      <c r="E174">
        <v>2020</v>
      </c>
      <c r="F174" t="s">
        <v>2751</v>
      </c>
      <c r="G174">
        <v>2020</v>
      </c>
      <c r="I174">
        <v>8893224</v>
      </c>
      <c r="M174">
        <v>1</v>
      </c>
      <c r="N174" t="s">
        <v>2752</v>
      </c>
      <c r="O174" t="s">
        <v>2753</v>
      </c>
      <c r="P174" t="s">
        <v>2754</v>
      </c>
      <c r="Q174" t="s">
        <v>2755</v>
      </c>
      <c r="R174" t="s">
        <v>2756</v>
      </c>
      <c r="T174" t="s">
        <v>2757</v>
      </c>
      <c r="AJ174" t="s">
        <v>2758</v>
      </c>
      <c r="AK174" t="s">
        <v>2759</v>
      </c>
      <c r="AN174" t="s">
        <v>1251</v>
      </c>
      <c r="AS174">
        <v>14688115</v>
      </c>
      <c r="AW174" t="s">
        <v>69</v>
      </c>
      <c r="AX174" t="s">
        <v>2751</v>
      </c>
      <c r="AY174" t="s">
        <v>70</v>
      </c>
      <c r="AZ174" t="s">
        <v>71</v>
      </c>
      <c r="BA174" t="s">
        <v>198</v>
      </c>
      <c r="BB174" t="s">
        <v>72</v>
      </c>
      <c r="BC174" t="s">
        <v>2760</v>
      </c>
      <c r="BD174" t="s">
        <v>11656</v>
      </c>
      <c r="BE174" t="s">
        <v>11852</v>
      </c>
    </row>
    <row r="175" spans="1:57" ht="15" customHeight="1" x14ac:dyDescent="0.2">
      <c r="A175">
        <v>174</v>
      </c>
      <c r="B175" t="s">
        <v>2761</v>
      </c>
      <c r="C175" t="s">
        <v>2762</v>
      </c>
      <c r="D175" t="s">
        <v>2763</v>
      </c>
      <c r="E175">
        <v>2020</v>
      </c>
      <c r="F175" t="s">
        <v>2764</v>
      </c>
      <c r="G175">
        <v>27</v>
      </c>
      <c r="H175">
        <v>1</v>
      </c>
      <c r="J175">
        <v>898</v>
      </c>
      <c r="K175">
        <v>916</v>
      </c>
      <c r="M175">
        <v>3</v>
      </c>
      <c r="N175" t="s">
        <v>2765</v>
      </c>
      <c r="O175" t="s">
        <v>2766</v>
      </c>
      <c r="P175" t="s">
        <v>2767</v>
      </c>
      <c r="Q175" t="s">
        <v>2768</v>
      </c>
      <c r="R175" t="s">
        <v>2769</v>
      </c>
      <c r="S175" t="s">
        <v>2770</v>
      </c>
      <c r="T175" t="s">
        <v>2771</v>
      </c>
      <c r="Z175" t="s">
        <v>2772</v>
      </c>
      <c r="AJ175" t="s">
        <v>2773</v>
      </c>
      <c r="AK175" t="s">
        <v>2774</v>
      </c>
      <c r="AN175" t="s">
        <v>2775</v>
      </c>
      <c r="AS175">
        <v>10730451</v>
      </c>
      <c r="AW175" t="s">
        <v>69</v>
      </c>
      <c r="AX175" t="s">
        <v>2776</v>
      </c>
      <c r="AY175" t="s">
        <v>70</v>
      </c>
      <c r="AZ175" t="s">
        <v>71</v>
      </c>
      <c r="BA175" t="s">
        <v>198</v>
      </c>
      <c r="BB175" t="s">
        <v>72</v>
      </c>
      <c r="BC175" t="s">
        <v>2777</v>
      </c>
      <c r="BD175" t="s">
        <v>11657</v>
      </c>
      <c r="BE175" t="s">
        <v>11852</v>
      </c>
    </row>
    <row r="176" spans="1:57" ht="15" customHeight="1" x14ac:dyDescent="0.2">
      <c r="A176">
        <v>175</v>
      </c>
      <c r="B176" t="s">
        <v>2778</v>
      </c>
      <c r="C176" t="s">
        <v>2779</v>
      </c>
      <c r="D176" t="s">
        <v>2780</v>
      </c>
      <c r="E176">
        <v>2020</v>
      </c>
      <c r="F176" t="s">
        <v>2781</v>
      </c>
      <c r="G176">
        <v>36</v>
      </c>
      <c r="H176">
        <v>2</v>
      </c>
      <c r="J176">
        <v>41</v>
      </c>
      <c r="K176">
        <v>70</v>
      </c>
      <c r="M176">
        <v>2</v>
      </c>
      <c r="N176" t="s">
        <v>2782</v>
      </c>
      <c r="O176" t="s">
        <v>2783</v>
      </c>
      <c r="P176" t="s">
        <v>2784</v>
      </c>
      <c r="Q176" t="s">
        <v>2785</v>
      </c>
      <c r="R176" t="s">
        <v>2786</v>
      </c>
      <c r="S176" t="s">
        <v>2787</v>
      </c>
      <c r="AJ176" t="s">
        <v>2788</v>
      </c>
      <c r="AK176" t="s">
        <v>2789</v>
      </c>
      <c r="AN176" t="s">
        <v>2790</v>
      </c>
      <c r="AS176">
        <v>8600953</v>
      </c>
      <c r="AW176" t="s">
        <v>69</v>
      </c>
      <c r="AX176" t="s">
        <v>2791</v>
      </c>
      <c r="AY176" t="s">
        <v>70</v>
      </c>
      <c r="AZ176" t="s">
        <v>71</v>
      </c>
      <c r="BB176" t="s">
        <v>72</v>
      </c>
      <c r="BC176" t="s">
        <v>2792</v>
      </c>
      <c r="BD176" t="s">
        <v>11674</v>
      </c>
      <c r="BE176" t="s">
        <v>11852</v>
      </c>
    </row>
    <row r="177" spans="1:57" ht="15" customHeight="1" x14ac:dyDescent="0.2">
      <c r="A177">
        <v>176</v>
      </c>
      <c r="B177" t="s">
        <v>2793</v>
      </c>
      <c r="C177" t="s">
        <v>2794</v>
      </c>
      <c r="D177" t="s">
        <v>2795</v>
      </c>
      <c r="E177">
        <v>2020</v>
      </c>
      <c r="F177" t="s">
        <v>2781</v>
      </c>
      <c r="G177">
        <v>36</v>
      </c>
      <c r="H177">
        <v>2</v>
      </c>
      <c r="J177">
        <v>71</v>
      </c>
      <c r="K177">
        <v>86</v>
      </c>
      <c r="M177">
        <v>1</v>
      </c>
      <c r="N177" t="s">
        <v>2796</v>
      </c>
      <c r="O177" t="s">
        <v>2797</v>
      </c>
      <c r="P177" t="s">
        <v>2798</v>
      </c>
      <c r="Q177" t="s">
        <v>2799</v>
      </c>
      <c r="R177" t="s">
        <v>2800</v>
      </c>
      <c r="S177" t="s">
        <v>2801</v>
      </c>
      <c r="AJ177" t="s">
        <v>2802</v>
      </c>
      <c r="AK177" t="s">
        <v>2803</v>
      </c>
      <c r="AN177" t="s">
        <v>2790</v>
      </c>
      <c r="AS177">
        <v>8600953</v>
      </c>
      <c r="AW177" t="s">
        <v>69</v>
      </c>
      <c r="AX177" t="s">
        <v>2791</v>
      </c>
      <c r="AY177" t="s">
        <v>70</v>
      </c>
      <c r="AZ177" t="s">
        <v>71</v>
      </c>
      <c r="BB177" t="s">
        <v>72</v>
      </c>
      <c r="BC177" t="s">
        <v>2804</v>
      </c>
      <c r="BD177" t="s">
        <v>11672</v>
      </c>
      <c r="BE177" t="s">
        <v>11852</v>
      </c>
    </row>
    <row r="178" spans="1:57" ht="15" customHeight="1" x14ac:dyDescent="0.2">
      <c r="A178">
        <v>177</v>
      </c>
      <c r="B178" t="s">
        <v>2805</v>
      </c>
      <c r="C178" t="s">
        <v>2806</v>
      </c>
      <c r="D178" t="s">
        <v>2807</v>
      </c>
      <c r="E178">
        <v>2020</v>
      </c>
      <c r="F178" t="s">
        <v>2808</v>
      </c>
      <c r="G178">
        <v>30</v>
      </c>
      <c r="H178">
        <v>3</v>
      </c>
      <c r="J178">
        <v>718</v>
      </c>
      <c r="K178">
        <v>729</v>
      </c>
      <c r="M178">
        <v>0</v>
      </c>
      <c r="N178" t="s">
        <v>2809</v>
      </c>
      <c r="O178" t="s">
        <v>2810</v>
      </c>
      <c r="P178" t="s">
        <v>2811</v>
      </c>
      <c r="Q178" t="s">
        <v>2812</v>
      </c>
      <c r="R178" t="s">
        <v>2813</v>
      </c>
      <c r="S178" t="s">
        <v>2814</v>
      </c>
      <c r="AJ178" t="s">
        <v>2815</v>
      </c>
      <c r="AN178" t="s">
        <v>2816</v>
      </c>
      <c r="AS178">
        <v>1039954</v>
      </c>
      <c r="AW178" t="s">
        <v>2817</v>
      </c>
      <c r="AX178" t="s">
        <v>2818</v>
      </c>
      <c r="AY178" t="s">
        <v>70</v>
      </c>
      <c r="AZ178" t="s">
        <v>71</v>
      </c>
      <c r="BA178" t="s">
        <v>198</v>
      </c>
      <c r="BB178" t="s">
        <v>72</v>
      </c>
      <c r="BC178" t="s">
        <v>2819</v>
      </c>
      <c r="BD178" t="s">
        <v>11671</v>
      </c>
      <c r="BE178" t="s">
        <v>11852</v>
      </c>
    </row>
    <row r="179" spans="1:57" ht="15" customHeight="1" x14ac:dyDescent="0.2">
      <c r="A179">
        <v>178</v>
      </c>
      <c r="B179" t="s">
        <v>2820</v>
      </c>
      <c r="C179" t="s">
        <v>2821</v>
      </c>
      <c r="D179" t="s">
        <v>2822</v>
      </c>
      <c r="E179">
        <v>2020</v>
      </c>
      <c r="F179" t="s">
        <v>2823</v>
      </c>
      <c r="G179">
        <v>54</v>
      </c>
      <c r="H179">
        <v>12</v>
      </c>
      <c r="J179">
        <v>1694</v>
      </c>
      <c r="K179">
        <v>1708</v>
      </c>
      <c r="M179">
        <v>2</v>
      </c>
      <c r="N179" t="s">
        <v>2824</v>
      </c>
      <c r="O179" t="s">
        <v>2825</v>
      </c>
      <c r="P179" t="s">
        <v>2826</v>
      </c>
      <c r="Q179" t="s">
        <v>2827</v>
      </c>
      <c r="R179" t="s">
        <v>2828</v>
      </c>
      <c r="S179" t="s">
        <v>2829</v>
      </c>
      <c r="T179" t="s">
        <v>2830</v>
      </c>
      <c r="AJ179" t="s">
        <v>2831</v>
      </c>
      <c r="AK179" t="s">
        <v>2832</v>
      </c>
      <c r="AN179" t="s">
        <v>1592</v>
      </c>
      <c r="AS179">
        <v>343404</v>
      </c>
      <c r="AW179" t="s">
        <v>69</v>
      </c>
      <c r="AX179" t="s">
        <v>2833</v>
      </c>
      <c r="AY179" t="s">
        <v>70</v>
      </c>
      <c r="AZ179" t="s">
        <v>71</v>
      </c>
      <c r="BB179" t="s">
        <v>72</v>
      </c>
      <c r="BC179" t="s">
        <v>2834</v>
      </c>
      <c r="BD179" t="s">
        <v>11661</v>
      </c>
      <c r="BE179" t="s">
        <v>11852</v>
      </c>
    </row>
    <row r="180" spans="1:57" ht="15" customHeight="1" x14ac:dyDescent="0.2">
      <c r="A180">
        <v>179</v>
      </c>
      <c r="B180" t="s">
        <v>2835</v>
      </c>
      <c r="C180" t="s">
        <v>2836</v>
      </c>
      <c r="D180" t="s">
        <v>2837</v>
      </c>
      <c r="E180">
        <v>2020</v>
      </c>
      <c r="F180" t="s">
        <v>1508</v>
      </c>
      <c r="G180">
        <v>10</v>
      </c>
      <c r="H180">
        <v>4</v>
      </c>
      <c r="J180">
        <v>300</v>
      </c>
      <c r="K180">
        <v>308</v>
      </c>
      <c r="M180">
        <v>2</v>
      </c>
      <c r="N180" t="s">
        <v>2838</v>
      </c>
      <c r="O180" t="s">
        <v>2839</v>
      </c>
      <c r="P180" t="s">
        <v>2840</v>
      </c>
      <c r="Q180" t="s">
        <v>2841</v>
      </c>
      <c r="R180" t="s">
        <v>2842</v>
      </c>
      <c r="S180" t="s">
        <v>2843</v>
      </c>
      <c r="AJ180" t="s">
        <v>2844</v>
      </c>
      <c r="AK180" t="s">
        <v>2845</v>
      </c>
      <c r="AN180" t="s">
        <v>1517</v>
      </c>
      <c r="AS180">
        <v>21464553</v>
      </c>
      <c r="AW180" t="s">
        <v>69</v>
      </c>
      <c r="AX180" t="s">
        <v>1518</v>
      </c>
      <c r="AY180" t="s">
        <v>70</v>
      </c>
      <c r="AZ180" t="s">
        <v>71</v>
      </c>
      <c r="BA180" t="s">
        <v>148</v>
      </c>
      <c r="BB180" t="s">
        <v>72</v>
      </c>
      <c r="BC180" t="s">
        <v>2846</v>
      </c>
      <c r="BD180" t="s">
        <v>11663</v>
      </c>
      <c r="BE180" t="s">
        <v>11852</v>
      </c>
    </row>
    <row r="181" spans="1:57" ht="15" customHeight="1" x14ac:dyDescent="0.2">
      <c r="A181">
        <v>180</v>
      </c>
      <c r="B181" t="s">
        <v>2847</v>
      </c>
      <c r="C181" t="s">
        <v>2848</v>
      </c>
      <c r="D181" t="s">
        <v>2849</v>
      </c>
      <c r="E181">
        <v>2020</v>
      </c>
      <c r="F181" t="s">
        <v>2850</v>
      </c>
      <c r="G181">
        <v>21</v>
      </c>
      <c r="H181">
        <v>2</v>
      </c>
      <c r="J181">
        <v>747</v>
      </c>
      <c r="K181">
        <v>756</v>
      </c>
      <c r="M181">
        <v>0</v>
      </c>
      <c r="O181" t="s">
        <v>2851</v>
      </c>
      <c r="P181" t="s">
        <v>2852</v>
      </c>
      <c r="Q181" t="s">
        <v>2853</v>
      </c>
      <c r="R181" t="s">
        <v>2854</v>
      </c>
      <c r="S181" t="s">
        <v>2855</v>
      </c>
      <c r="T181" t="s">
        <v>2856</v>
      </c>
      <c r="AJ181" t="s">
        <v>2857</v>
      </c>
      <c r="AK181" t="s">
        <v>2858</v>
      </c>
      <c r="AN181" t="s">
        <v>2859</v>
      </c>
      <c r="AS181">
        <v>13115065</v>
      </c>
      <c r="AW181" t="s">
        <v>69</v>
      </c>
      <c r="AX181" t="s">
        <v>2860</v>
      </c>
      <c r="AY181" t="s">
        <v>70</v>
      </c>
      <c r="AZ181" t="s">
        <v>71</v>
      </c>
      <c r="BB181" t="s">
        <v>72</v>
      </c>
      <c r="BC181" t="s">
        <v>2861</v>
      </c>
      <c r="BD181" t="s">
        <v>11672</v>
      </c>
      <c r="BE181" t="s">
        <v>11852</v>
      </c>
    </row>
    <row r="182" spans="1:57" ht="15" customHeight="1" x14ac:dyDescent="0.2">
      <c r="A182">
        <v>181</v>
      </c>
      <c r="B182" t="s">
        <v>2862</v>
      </c>
      <c r="C182" t="s">
        <v>2863</v>
      </c>
      <c r="D182" t="s">
        <v>2864</v>
      </c>
      <c r="E182">
        <v>2020</v>
      </c>
      <c r="F182" t="s">
        <v>2865</v>
      </c>
      <c r="G182">
        <v>19</v>
      </c>
      <c r="H182">
        <v>1</v>
      </c>
      <c r="J182">
        <v>35</v>
      </c>
      <c r="K182">
        <v>54</v>
      </c>
      <c r="M182">
        <v>1</v>
      </c>
      <c r="N182" t="s">
        <v>2866</v>
      </c>
      <c r="O182" t="s">
        <v>2867</v>
      </c>
      <c r="P182" t="s">
        <v>2868</v>
      </c>
      <c r="Q182" t="s">
        <v>2869</v>
      </c>
      <c r="R182" t="s">
        <v>2870</v>
      </c>
      <c r="S182" t="s">
        <v>2871</v>
      </c>
      <c r="Z182" t="s">
        <v>2872</v>
      </c>
      <c r="AJ182" t="s">
        <v>2873</v>
      </c>
      <c r="AK182" t="s">
        <v>2874</v>
      </c>
      <c r="AN182" t="s">
        <v>2875</v>
      </c>
      <c r="AS182">
        <v>15945685</v>
      </c>
      <c r="AW182" t="s">
        <v>69</v>
      </c>
      <c r="AX182" t="s">
        <v>2865</v>
      </c>
      <c r="AY182" t="s">
        <v>70</v>
      </c>
      <c r="AZ182" t="s">
        <v>71</v>
      </c>
      <c r="BA182" t="s">
        <v>198</v>
      </c>
      <c r="BB182" t="s">
        <v>72</v>
      </c>
      <c r="BC182" t="s">
        <v>2876</v>
      </c>
      <c r="BD182" t="s">
        <v>11698</v>
      </c>
      <c r="BE182" t="s">
        <v>11857</v>
      </c>
    </row>
    <row r="183" spans="1:57" ht="15" customHeight="1" x14ac:dyDescent="0.2">
      <c r="A183">
        <v>182</v>
      </c>
      <c r="B183" t="s">
        <v>2877</v>
      </c>
      <c r="C183" t="s">
        <v>2878</v>
      </c>
      <c r="D183" t="s">
        <v>2879</v>
      </c>
      <c r="E183">
        <v>2020</v>
      </c>
      <c r="F183" t="s">
        <v>2880</v>
      </c>
      <c r="G183">
        <v>36</v>
      </c>
      <c r="H183" t="s">
        <v>2881</v>
      </c>
      <c r="J183">
        <v>917</v>
      </c>
      <c r="K183">
        <v>933</v>
      </c>
      <c r="M183">
        <v>0</v>
      </c>
      <c r="O183" t="s">
        <v>2882</v>
      </c>
      <c r="P183" t="s">
        <v>2883</v>
      </c>
      <c r="Q183" t="s">
        <v>2884</v>
      </c>
      <c r="R183" t="s">
        <v>2885</v>
      </c>
      <c r="S183" t="s">
        <v>2886</v>
      </c>
      <c r="AJ183" t="s">
        <v>2887</v>
      </c>
      <c r="AN183" t="s">
        <v>2888</v>
      </c>
      <c r="AS183">
        <v>10121587</v>
      </c>
      <c r="AW183" t="s">
        <v>69</v>
      </c>
      <c r="AX183" t="s">
        <v>2880</v>
      </c>
      <c r="AY183" t="s">
        <v>70</v>
      </c>
      <c r="AZ183" t="s">
        <v>71</v>
      </c>
      <c r="BB183" t="s">
        <v>72</v>
      </c>
      <c r="BC183" t="s">
        <v>2889</v>
      </c>
      <c r="BD183" t="s">
        <v>11668</v>
      </c>
      <c r="BE183" t="s">
        <v>11852</v>
      </c>
    </row>
    <row r="184" spans="1:57" ht="15" customHeight="1" x14ac:dyDescent="0.2">
      <c r="A184">
        <v>183</v>
      </c>
      <c r="B184" t="s">
        <v>2890</v>
      </c>
      <c r="C184" t="s">
        <v>2891</v>
      </c>
      <c r="D184" t="s">
        <v>2892</v>
      </c>
      <c r="E184">
        <v>2020</v>
      </c>
      <c r="F184" t="s">
        <v>2893</v>
      </c>
      <c r="G184">
        <v>2020</v>
      </c>
      <c r="H184">
        <v>2</v>
      </c>
      <c r="J184">
        <v>137</v>
      </c>
      <c r="K184">
        <v>142</v>
      </c>
      <c r="M184">
        <v>0</v>
      </c>
      <c r="N184" t="s">
        <v>2894</v>
      </c>
      <c r="O184" t="s">
        <v>2895</v>
      </c>
      <c r="P184" t="s">
        <v>2896</v>
      </c>
      <c r="Q184" t="s">
        <v>2897</v>
      </c>
      <c r="R184" t="s">
        <v>2898</v>
      </c>
      <c r="S184" t="s">
        <v>2899</v>
      </c>
      <c r="AJ184" t="s">
        <v>2900</v>
      </c>
      <c r="AN184" t="s">
        <v>2901</v>
      </c>
      <c r="AS184">
        <v>20712227</v>
      </c>
      <c r="AW184" t="s">
        <v>69</v>
      </c>
      <c r="AX184" t="s">
        <v>2902</v>
      </c>
      <c r="AY184" t="s">
        <v>70</v>
      </c>
      <c r="AZ184" t="s">
        <v>71</v>
      </c>
      <c r="BA184" t="s">
        <v>543</v>
      </c>
      <c r="BB184" t="s">
        <v>72</v>
      </c>
      <c r="BC184" t="s">
        <v>2903</v>
      </c>
      <c r="BD184" t="s">
        <v>11670</v>
      </c>
      <c r="BE184" t="s">
        <v>11852</v>
      </c>
    </row>
    <row r="185" spans="1:57" ht="15" customHeight="1" x14ac:dyDescent="0.2">
      <c r="A185">
        <v>184</v>
      </c>
      <c r="B185" t="s">
        <v>2904</v>
      </c>
      <c r="C185" t="s">
        <v>2905</v>
      </c>
      <c r="D185" t="s">
        <v>2906</v>
      </c>
      <c r="E185">
        <v>2020</v>
      </c>
      <c r="F185" t="s">
        <v>2907</v>
      </c>
      <c r="G185">
        <v>6</v>
      </c>
      <c r="H185">
        <v>12</v>
      </c>
      <c r="I185" t="s">
        <v>2908</v>
      </c>
      <c r="M185">
        <v>6</v>
      </c>
      <c r="N185" t="s">
        <v>2909</v>
      </c>
      <c r="O185" t="s">
        <v>2910</v>
      </c>
      <c r="P185" t="s">
        <v>2911</v>
      </c>
      <c r="Q185" t="s">
        <v>2912</v>
      </c>
      <c r="R185" t="s">
        <v>2913</v>
      </c>
      <c r="T185" t="s">
        <v>2914</v>
      </c>
      <c r="Y185" t="s">
        <v>2915</v>
      </c>
      <c r="Z185" t="s">
        <v>2916</v>
      </c>
      <c r="AJ185" t="s">
        <v>2917</v>
      </c>
      <c r="AK185" t="s">
        <v>2918</v>
      </c>
      <c r="AN185" t="s">
        <v>2919</v>
      </c>
      <c r="AS185">
        <v>23752548</v>
      </c>
      <c r="AV185">
        <v>32206716</v>
      </c>
      <c r="AW185" t="s">
        <v>69</v>
      </c>
      <c r="AX185" t="s">
        <v>2920</v>
      </c>
      <c r="AY185" t="s">
        <v>70</v>
      </c>
      <c r="AZ185" t="s">
        <v>71</v>
      </c>
      <c r="BA185" t="s">
        <v>148</v>
      </c>
      <c r="BB185" t="s">
        <v>72</v>
      </c>
      <c r="BC185" t="s">
        <v>2921</v>
      </c>
      <c r="BD185" t="s">
        <v>11657</v>
      </c>
      <c r="BE185" t="s">
        <v>2915</v>
      </c>
    </row>
    <row r="186" spans="1:57" ht="15" customHeight="1" x14ac:dyDescent="0.2">
      <c r="A186">
        <v>185</v>
      </c>
      <c r="B186" t="s">
        <v>2922</v>
      </c>
      <c r="C186" t="s">
        <v>2923</v>
      </c>
      <c r="D186" t="s">
        <v>2924</v>
      </c>
      <c r="E186">
        <v>2020</v>
      </c>
      <c r="F186" t="s">
        <v>2925</v>
      </c>
      <c r="G186">
        <v>33</v>
      </c>
      <c r="H186">
        <v>1</v>
      </c>
      <c r="J186">
        <v>639</v>
      </c>
      <c r="K186">
        <v>651</v>
      </c>
      <c r="M186">
        <v>4</v>
      </c>
      <c r="N186" t="s">
        <v>2926</v>
      </c>
      <c r="O186" t="s">
        <v>2927</v>
      </c>
      <c r="P186" t="s">
        <v>2928</v>
      </c>
      <c r="Q186" t="s">
        <v>2929</v>
      </c>
      <c r="R186" t="s">
        <v>2930</v>
      </c>
      <c r="S186" t="s">
        <v>2931</v>
      </c>
      <c r="T186" t="s">
        <v>2932</v>
      </c>
      <c r="Z186" t="s">
        <v>2933</v>
      </c>
      <c r="AJ186" t="s">
        <v>2934</v>
      </c>
      <c r="AK186" t="s">
        <v>2935</v>
      </c>
      <c r="AN186" t="s">
        <v>1577</v>
      </c>
      <c r="AS186" t="s">
        <v>2936</v>
      </c>
      <c r="AW186" t="s">
        <v>69</v>
      </c>
      <c r="AX186" t="s">
        <v>2937</v>
      </c>
      <c r="AY186" t="s">
        <v>70</v>
      </c>
      <c r="AZ186" t="s">
        <v>71</v>
      </c>
      <c r="BA186" t="s">
        <v>148</v>
      </c>
      <c r="BB186" t="s">
        <v>72</v>
      </c>
      <c r="BC186" t="s">
        <v>2938</v>
      </c>
      <c r="BD186" t="s">
        <v>11679</v>
      </c>
      <c r="BE186" t="s">
        <v>11943</v>
      </c>
    </row>
    <row r="187" spans="1:57" ht="15" customHeight="1" x14ac:dyDescent="0.2">
      <c r="A187">
        <v>186</v>
      </c>
      <c r="B187" t="s">
        <v>2939</v>
      </c>
      <c r="C187" t="s">
        <v>2940</v>
      </c>
      <c r="D187" t="s">
        <v>2941</v>
      </c>
      <c r="E187">
        <v>2020</v>
      </c>
      <c r="F187" t="s">
        <v>343</v>
      </c>
      <c r="G187">
        <v>13</v>
      </c>
      <c r="H187">
        <v>4</v>
      </c>
      <c r="I187" t="s">
        <v>2942</v>
      </c>
      <c r="M187">
        <v>18</v>
      </c>
      <c r="N187" t="s">
        <v>2943</v>
      </c>
      <c r="O187" t="s">
        <v>2944</v>
      </c>
      <c r="P187" t="s">
        <v>2945</v>
      </c>
      <c r="Q187" t="s">
        <v>2946</v>
      </c>
      <c r="R187" t="s">
        <v>2947</v>
      </c>
      <c r="S187" t="s">
        <v>2948</v>
      </c>
      <c r="T187" t="s">
        <v>2949</v>
      </c>
      <c r="AJ187" t="s">
        <v>2950</v>
      </c>
      <c r="AK187" t="s">
        <v>2951</v>
      </c>
      <c r="AN187" t="s">
        <v>436</v>
      </c>
      <c r="AS187">
        <v>19961073</v>
      </c>
      <c r="AW187" t="s">
        <v>69</v>
      </c>
      <c r="AX187" t="s">
        <v>343</v>
      </c>
      <c r="AY187" t="s">
        <v>70</v>
      </c>
      <c r="AZ187" t="s">
        <v>71</v>
      </c>
      <c r="BA187" t="s">
        <v>198</v>
      </c>
      <c r="BB187" t="s">
        <v>72</v>
      </c>
      <c r="BC187" t="s">
        <v>2952</v>
      </c>
      <c r="BD187" t="s">
        <v>11679</v>
      </c>
      <c r="BE187" t="s">
        <v>11852</v>
      </c>
    </row>
    <row r="188" spans="1:57" ht="15" customHeight="1" x14ac:dyDescent="0.2">
      <c r="A188">
        <v>187</v>
      </c>
      <c r="B188" t="s">
        <v>2953</v>
      </c>
      <c r="C188" t="s">
        <v>2954</v>
      </c>
      <c r="D188" t="s">
        <v>2955</v>
      </c>
      <c r="E188">
        <v>2020</v>
      </c>
      <c r="F188" t="s">
        <v>2956</v>
      </c>
      <c r="G188">
        <v>2020</v>
      </c>
      <c r="H188">
        <v>1</v>
      </c>
      <c r="J188">
        <v>42</v>
      </c>
      <c r="K188">
        <v>51</v>
      </c>
      <c r="M188">
        <v>4</v>
      </c>
      <c r="N188" t="s">
        <v>2957</v>
      </c>
      <c r="O188" t="s">
        <v>2958</v>
      </c>
      <c r="P188" t="s">
        <v>2959</v>
      </c>
      <c r="Q188" t="s">
        <v>2960</v>
      </c>
      <c r="R188" t="s">
        <v>2961</v>
      </c>
      <c r="S188" t="s">
        <v>2962</v>
      </c>
      <c r="AJ188" t="s">
        <v>2963</v>
      </c>
      <c r="AK188" t="s">
        <v>2964</v>
      </c>
      <c r="AN188" t="s">
        <v>2965</v>
      </c>
      <c r="AS188">
        <v>4092961</v>
      </c>
      <c r="AU188" t="s">
        <v>2966</v>
      </c>
      <c r="AW188" t="s">
        <v>1177</v>
      </c>
      <c r="AX188" t="s">
        <v>2967</v>
      </c>
      <c r="AY188" t="s">
        <v>70</v>
      </c>
      <c r="AZ188" t="s">
        <v>71</v>
      </c>
      <c r="BB188" t="s">
        <v>72</v>
      </c>
      <c r="BC188" t="s">
        <v>2968</v>
      </c>
      <c r="BD188" t="s">
        <v>11662</v>
      </c>
      <c r="BE188" t="s">
        <v>11852</v>
      </c>
    </row>
    <row r="189" spans="1:57" ht="15" customHeight="1" x14ac:dyDescent="0.2">
      <c r="A189">
        <v>188</v>
      </c>
      <c r="B189" t="s">
        <v>2969</v>
      </c>
      <c r="C189" t="s">
        <v>2970</v>
      </c>
      <c r="D189" t="s">
        <v>2971</v>
      </c>
      <c r="E189">
        <v>2020</v>
      </c>
      <c r="F189" t="s">
        <v>2972</v>
      </c>
      <c r="G189">
        <v>10</v>
      </c>
      <c r="H189">
        <v>1</v>
      </c>
      <c r="I189">
        <v>107</v>
      </c>
      <c r="M189">
        <v>3</v>
      </c>
      <c r="N189" t="s">
        <v>2973</v>
      </c>
      <c r="O189" t="s">
        <v>2974</v>
      </c>
      <c r="P189" t="s">
        <v>2975</v>
      </c>
      <c r="Q189" t="s">
        <v>2976</v>
      </c>
      <c r="R189" t="s">
        <v>2977</v>
      </c>
      <c r="S189" t="s">
        <v>2978</v>
      </c>
      <c r="AJ189" t="s">
        <v>2979</v>
      </c>
      <c r="AK189" t="s">
        <v>2980</v>
      </c>
      <c r="AN189" t="s">
        <v>436</v>
      </c>
      <c r="AS189">
        <v>20763417</v>
      </c>
      <c r="AW189" t="s">
        <v>69</v>
      </c>
      <c r="AX189" t="s">
        <v>2981</v>
      </c>
      <c r="AY189" t="s">
        <v>70</v>
      </c>
      <c r="AZ189" t="s">
        <v>71</v>
      </c>
      <c r="BA189" t="s">
        <v>198</v>
      </c>
      <c r="BB189" t="s">
        <v>72</v>
      </c>
      <c r="BC189" t="s">
        <v>2982</v>
      </c>
      <c r="BD189" t="s">
        <v>11656</v>
      </c>
      <c r="BE189" t="s">
        <v>11852</v>
      </c>
    </row>
    <row r="190" spans="1:57" ht="15" customHeight="1" x14ac:dyDescent="0.2">
      <c r="A190">
        <v>189</v>
      </c>
      <c r="B190" t="s">
        <v>2983</v>
      </c>
      <c r="C190" t="s">
        <v>2984</v>
      </c>
      <c r="D190" t="s">
        <v>2985</v>
      </c>
      <c r="E190">
        <v>2020</v>
      </c>
      <c r="F190" t="s">
        <v>2986</v>
      </c>
      <c r="G190">
        <v>9</v>
      </c>
      <c r="H190">
        <v>1</v>
      </c>
      <c r="J190">
        <v>349</v>
      </c>
      <c r="K190">
        <v>353</v>
      </c>
      <c r="M190">
        <v>0</v>
      </c>
      <c r="O190" t="s">
        <v>2987</v>
      </c>
      <c r="P190" t="s">
        <v>2988</v>
      </c>
      <c r="Q190" t="s">
        <v>2989</v>
      </c>
      <c r="R190" t="s">
        <v>2990</v>
      </c>
      <c r="S190" t="s">
        <v>2991</v>
      </c>
      <c r="AJ190" t="s">
        <v>2992</v>
      </c>
      <c r="AK190" t="s">
        <v>2993</v>
      </c>
      <c r="AN190" t="s">
        <v>2986</v>
      </c>
      <c r="AS190">
        <v>22778616</v>
      </c>
      <c r="AW190" t="s">
        <v>69</v>
      </c>
      <c r="AX190" t="s">
        <v>2994</v>
      </c>
      <c r="AY190" t="s">
        <v>70</v>
      </c>
      <c r="AZ190" t="s">
        <v>71</v>
      </c>
      <c r="BB190" t="s">
        <v>72</v>
      </c>
      <c r="BC190" t="s">
        <v>2995</v>
      </c>
      <c r="BD190" t="s">
        <v>11660</v>
      </c>
      <c r="BE190" t="s">
        <v>11852</v>
      </c>
    </row>
    <row r="191" spans="1:57" ht="15" customHeight="1" x14ac:dyDescent="0.2">
      <c r="A191">
        <v>190</v>
      </c>
      <c r="B191" t="s">
        <v>2996</v>
      </c>
      <c r="C191" t="s">
        <v>2997</v>
      </c>
      <c r="D191" t="s">
        <v>2998</v>
      </c>
      <c r="E191">
        <v>2020</v>
      </c>
      <c r="F191" t="s">
        <v>1415</v>
      </c>
      <c r="G191">
        <v>38</v>
      </c>
      <c r="H191">
        <v>1</v>
      </c>
      <c r="J191">
        <v>147</v>
      </c>
      <c r="K191">
        <v>153</v>
      </c>
      <c r="M191">
        <v>2</v>
      </c>
      <c r="N191" t="s">
        <v>2999</v>
      </c>
      <c r="O191" t="s">
        <v>3000</v>
      </c>
      <c r="P191" t="s">
        <v>3001</v>
      </c>
      <c r="Q191" t="s">
        <v>3002</v>
      </c>
      <c r="R191" t="s">
        <v>3003</v>
      </c>
      <c r="S191" t="s">
        <v>3004</v>
      </c>
      <c r="T191" t="s">
        <v>3005</v>
      </c>
      <c r="AJ191" t="s">
        <v>3006</v>
      </c>
      <c r="AK191" t="s">
        <v>3007</v>
      </c>
      <c r="AN191" t="s">
        <v>3008</v>
      </c>
      <c r="AS191">
        <v>10641246</v>
      </c>
      <c r="AW191" t="s">
        <v>69</v>
      </c>
      <c r="AX191" t="s">
        <v>1426</v>
      </c>
      <c r="AY191" t="s">
        <v>70</v>
      </c>
      <c r="AZ191" t="s">
        <v>71</v>
      </c>
      <c r="BB191" t="s">
        <v>72</v>
      </c>
      <c r="BC191" t="s">
        <v>3009</v>
      </c>
      <c r="BD191" t="s">
        <v>11656</v>
      </c>
      <c r="BE191" t="s">
        <v>11852</v>
      </c>
    </row>
    <row r="192" spans="1:57" ht="15" customHeight="1" x14ac:dyDescent="0.2">
      <c r="A192">
        <v>191</v>
      </c>
      <c r="B192" t="s">
        <v>3010</v>
      </c>
      <c r="C192" t="s">
        <v>3011</v>
      </c>
      <c r="D192" t="s">
        <v>3012</v>
      </c>
      <c r="E192">
        <v>2019</v>
      </c>
      <c r="F192" t="s">
        <v>3013</v>
      </c>
      <c r="G192">
        <v>10</v>
      </c>
      <c r="H192">
        <v>12</v>
      </c>
      <c r="J192">
        <v>456</v>
      </c>
      <c r="K192">
        <v>459</v>
      </c>
      <c r="M192">
        <v>0</v>
      </c>
      <c r="N192" t="s">
        <v>3014</v>
      </c>
      <c r="O192" t="s">
        <v>3015</v>
      </c>
      <c r="P192" t="s">
        <v>3016</v>
      </c>
      <c r="Q192" t="s">
        <v>3017</v>
      </c>
      <c r="R192" t="s">
        <v>3018</v>
      </c>
      <c r="S192" t="s">
        <v>3019</v>
      </c>
      <c r="T192" t="s">
        <v>3020</v>
      </c>
      <c r="AJ192" t="s">
        <v>3021</v>
      </c>
      <c r="AN192" t="s">
        <v>3013</v>
      </c>
      <c r="AS192">
        <v>9760245</v>
      </c>
      <c r="AW192" t="s">
        <v>69</v>
      </c>
      <c r="AX192" t="s">
        <v>3022</v>
      </c>
      <c r="AY192" t="s">
        <v>70</v>
      </c>
      <c r="AZ192" t="s">
        <v>71</v>
      </c>
      <c r="BB192" t="s">
        <v>72</v>
      </c>
      <c r="BC192" t="s">
        <v>3023</v>
      </c>
      <c r="BD192" t="s">
        <v>11660</v>
      </c>
      <c r="BE192" t="s">
        <v>11852</v>
      </c>
    </row>
    <row r="193" spans="1:57" ht="15" customHeight="1" x14ac:dyDescent="0.2">
      <c r="A193">
        <v>192</v>
      </c>
      <c r="B193" t="s">
        <v>3024</v>
      </c>
      <c r="C193" t="s">
        <v>3025</v>
      </c>
      <c r="D193" t="s">
        <v>3026</v>
      </c>
      <c r="E193">
        <v>2019</v>
      </c>
      <c r="F193" t="s">
        <v>3027</v>
      </c>
      <c r="G193">
        <v>9</v>
      </c>
      <c r="H193">
        <v>2</v>
      </c>
      <c r="J193">
        <v>489</v>
      </c>
      <c r="K193">
        <v>503</v>
      </c>
      <c r="M193">
        <v>2</v>
      </c>
      <c r="N193" t="s">
        <v>3028</v>
      </c>
      <c r="O193" t="s">
        <v>3029</v>
      </c>
      <c r="P193" t="s">
        <v>3030</v>
      </c>
      <c r="Q193" t="s">
        <v>3031</v>
      </c>
      <c r="R193" t="s">
        <v>3032</v>
      </c>
      <c r="S193" t="s">
        <v>3033</v>
      </c>
      <c r="AJ193" t="s">
        <v>3034</v>
      </c>
      <c r="AN193" t="s">
        <v>3035</v>
      </c>
      <c r="AS193">
        <v>20297017</v>
      </c>
      <c r="AW193" t="s">
        <v>69</v>
      </c>
      <c r="AX193" t="s">
        <v>3036</v>
      </c>
      <c r="AY193" t="s">
        <v>70</v>
      </c>
      <c r="AZ193" t="s">
        <v>71</v>
      </c>
      <c r="BA193" t="s">
        <v>543</v>
      </c>
      <c r="BB193" t="s">
        <v>72</v>
      </c>
      <c r="BC193" t="s">
        <v>3037</v>
      </c>
      <c r="BD193" t="s">
        <v>11668</v>
      </c>
      <c r="BE193" t="s">
        <v>11852</v>
      </c>
    </row>
    <row r="194" spans="1:57" ht="15" customHeight="1" x14ac:dyDescent="0.2">
      <c r="A194">
        <v>193</v>
      </c>
      <c r="B194" t="s">
        <v>3038</v>
      </c>
      <c r="C194" t="s">
        <v>3039</v>
      </c>
      <c r="D194" t="s">
        <v>3040</v>
      </c>
      <c r="E194">
        <v>2019</v>
      </c>
      <c r="F194" t="s">
        <v>3041</v>
      </c>
      <c r="G194">
        <v>2019</v>
      </c>
      <c r="H194">
        <v>12</v>
      </c>
      <c r="J194">
        <v>4</v>
      </c>
      <c r="K194">
        <v>8</v>
      </c>
      <c r="M194">
        <v>0</v>
      </c>
      <c r="N194" t="s">
        <v>3042</v>
      </c>
      <c r="O194" t="s">
        <v>3043</v>
      </c>
      <c r="P194" t="s">
        <v>3044</v>
      </c>
      <c r="Q194" t="s">
        <v>3045</v>
      </c>
      <c r="R194" t="s">
        <v>3046</v>
      </c>
      <c r="S194" t="s">
        <v>3047</v>
      </c>
      <c r="AJ194" t="s">
        <v>3048</v>
      </c>
      <c r="AK194" t="s">
        <v>3049</v>
      </c>
      <c r="AN194" t="s">
        <v>3050</v>
      </c>
      <c r="AS194">
        <v>172278</v>
      </c>
      <c r="AW194" t="s">
        <v>1177</v>
      </c>
      <c r="AX194" t="s">
        <v>3051</v>
      </c>
      <c r="AY194" t="s">
        <v>70</v>
      </c>
      <c r="AZ194" t="s">
        <v>71</v>
      </c>
      <c r="BB194" t="s">
        <v>72</v>
      </c>
      <c r="BC194" t="s">
        <v>3052</v>
      </c>
      <c r="BD194" t="s">
        <v>11662</v>
      </c>
      <c r="BE194" t="s">
        <v>11852</v>
      </c>
    </row>
    <row r="195" spans="1:57" ht="15" customHeight="1" x14ac:dyDescent="0.2">
      <c r="A195">
        <v>194</v>
      </c>
      <c r="B195" t="s">
        <v>3053</v>
      </c>
      <c r="C195" t="s">
        <v>3054</v>
      </c>
      <c r="D195" t="s">
        <v>3055</v>
      </c>
      <c r="E195">
        <v>2019</v>
      </c>
      <c r="F195" t="s">
        <v>1167</v>
      </c>
      <c r="G195">
        <v>63</v>
      </c>
      <c r="H195">
        <v>12</v>
      </c>
      <c r="J195">
        <v>90</v>
      </c>
      <c r="K195">
        <v>100</v>
      </c>
      <c r="M195">
        <v>2</v>
      </c>
      <c r="N195" t="s">
        <v>3056</v>
      </c>
      <c r="O195" t="s">
        <v>3057</v>
      </c>
      <c r="P195" t="s">
        <v>3058</v>
      </c>
      <c r="Q195" t="s">
        <v>3059</v>
      </c>
      <c r="R195" t="s">
        <v>3060</v>
      </c>
      <c r="S195" t="s">
        <v>3061</v>
      </c>
      <c r="Y195" t="s">
        <v>3062</v>
      </c>
      <c r="Z195" t="s">
        <v>3063</v>
      </c>
      <c r="AJ195" t="s">
        <v>3064</v>
      </c>
      <c r="AK195" t="s">
        <v>3065</v>
      </c>
      <c r="AN195" t="s">
        <v>1176</v>
      </c>
      <c r="AS195">
        <v>1312227</v>
      </c>
      <c r="AW195" t="s">
        <v>1177</v>
      </c>
      <c r="AX195" t="s">
        <v>1178</v>
      </c>
      <c r="AY195" t="s">
        <v>70</v>
      </c>
      <c r="AZ195" t="s">
        <v>71</v>
      </c>
      <c r="BA195" t="s">
        <v>543</v>
      </c>
      <c r="BB195" t="s">
        <v>72</v>
      </c>
      <c r="BC195" t="s">
        <v>3066</v>
      </c>
      <c r="BD195" t="s">
        <v>11662</v>
      </c>
      <c r="BE195" t="s">
        <v>1176</v>
      </c>
    </row>
    <row r="196" spans="1:57" ht="15" customHeight="1" x14ac:dyDescent="0.2">
      <c r="A196">
        <v>195</v>
      </c>
      <c r="B196" t="s">
        <v>3067</v>
      </c>
      <c r="C196" t="s">
        <v>3068</v>
      </c>
      <c r="D196" t="s">
        <v>3069</v>
      </c>
      <c r="E196">
        <v>2019</v>
      </c>
      <c r="F196" t="s">
        <v>115</v>
      </c>
      <c r="G196">
        <v>64</v>
      </c>
      <c r="I196">
        <v>101501</v>
      </c>
      <c r="M196">
        <v>25</v>
      </c>
      <c r="N196" t="s">
        <v>3070</v>
      </c>
      <c r="O196" t="s">
        <v>3071</v>
      </c>
      <c r="P196" t="s">
        <v>3072</v>
      </c>
      <c r="Q196" t="s">
        <v>3073</v>
      </c>
      <c r="R196" t="s">
        <v>3074</v>
      </c>
      <c r="S196" t="s">
        <v>3075</v>
      </c>
      <c r="T196" t="s">
        <v>3076</v>
      </c>
      <c r="Y196" t="s">
        <v>3077</v>
      </c>
      <c r="Z196" t="s">
        <v>3078</v>
      </c>
      <c r="AJ196" t="s">
        <v>3079</v>
      </c>
      <c r="AK196" t="s">
        <v>3080</v>
      </c>
      <c r="AN196" t="s">
        <v>68</v>
      </c>
      <c r="AS196">
        <v>3014207</v>
      </c>
      <c r="AW196" t="s">
        <v>69</v>
      </c>
      <c r="AX196" t="s">
        <v>127</v>
      </c>
      <c r="AY196" t="s">
        <v>70</v>
      </c>
      <c r="AZ196" t="s">
        <v>71</v>
      </c>
      <c r="BB196" t="s">
        <v>72</v>
      </c>
      <c r="BC196" t="s">
        <v>3081</v>
      </c>
      <c r="BD196" t="s">
        <v>11656</v>
      </c>
      <c r="BE196" t="s">
        <v>11786</v>
      </c>
    </row>
    <row r="197" spans="1:57" ht="15" customHeight="1" x14ac:dyDescent="0.2">
      <c r="A197">
        <v>196</v>
      </c>
      <c r="B197" t="s">
        <v>3082</v>
      </c>
      <c r="C197" t="s">
        <v>3083</v>
      </c>
      <c r="D197" t="s">
        <v>3084</v>
      </c>
      <c r="E197">
        <v>2019</v>
      </c>
      <c r="F197" t="s">
        <v>115</v>
      </c>
      <c r="G197">
        <v>64</v>
      </c>
      <c r="I197">
        <v>101483</v>
      </c>
      <c r="M197">
        <v>18</v>
      </c>
      <c r="N197" t="s">
        <v>3085</v>
      </c>
      <c r="O197" t="s">
        <v>3086</v>
      </c>
      <c r="P197" t="s">
        <v>3087</v>
      </c>
      <c r="Q197" t="s">
        <v>3088</v>
      </c>
      <c r="R197" t="s">
        <v>3089</v>
      </c>
      <c r="S197" t="s">
        <v>3090</v>
      </c>
      <c r="T197" t="s">
        <v>3091</v>
      </c>
      <c r="AJ197" t="s">
        <v>3092</v>
      </c>
      <c r="AK197" t="s">
        <v>3093</v>
      </c>
      <c r="AN197" t="s">
        <v>68</v>
      </c>
      <c r="AS197">
        <v>3014207</v>
      </c>
      <c r="AW197" t="s">
        <v>69</v>
      </c>
      <c r="AX197" t="s">
        <v>127</v>
      </c>
      <c r="AY197" t="s">
        <v>70</v>
      </c>
      <c r="AZ197" t="s">
        <v>71</v>
      </c>
      <c r="BA197" t="s">
        <v>91</v>
      </c>
      <c r="BB197" t="s">
        <v>72</v>
      </c>
      <c r="BC197" t="s">
        <v>3094</v>
      </c>
      <c r="BD197" t="s">
        <v>11668</v>
      </c>
      <c r="BE197" t="s">
        <v>11852</v>
      </c>
    </row>
    <row r="198" spans="1:57" ht="15" customHeight="1" x14ac:dyDescent="0.2">
      <c r="A198">
        <v>197</v>
      </c>
      <c r="B198" t="s">
        <v>3095</v>
      </c>
      <c r="C198" t="s">
        <v>3096</v>
      </c>
      <c r="D198" t="s">
        <v>3097</v>
      </c>
      <c r="E198">
        <v>2019</v>
      </c>
      <c r="F198" t="s">
        <v>3098</v>
      </c>
      <c r="G198">
        <v>49</v>
      </c>
      <c r="J198">
        <v>533</v>
      </c>
      <c r="K198">
        <v>545</v>
      </c>
      <c r="M198">
        <v>61</v>
      </c>
      <c r="N198" t="s">
        <v>3099</v>
      </c>
      <c r="O198" t="s">
        <v>3100</v>
      </c>
      <c r="P198" t="s">
        <v>3101</v>
      </c>
      <c r="Q198" t="s">
        <v>3102</v>
      </c>
      <c r="R198" t="s">
        <v>3103</v>
      </c>
      <c r="S198" t="s">
        <v>3104</v>
      </c>
      <c r="T198" t="s">
        <v>3105</v>
      </c>
      <c r="Y198" t="s">
        <v>3106</v>
      </c>
      <c r="Z198" t="s">
        <v>3107</v>
      </c>
      <c r="AA198" t="s">
        <v>3108</v>
      </c>
      <c r="AJ198" t="s">
        <v>3109</v>
      </c>
      <c r="AK198" t="s">
        <v>3110</v>
      </c>
      <c r="AN198" t="s">
        <v>68</v>
      </c>
      <c r="AS198">
        <v>2684012</v>
      </c>
      <c r="AU198" t="s">
        <v>3111</v>
      </c>
      <c r="AW198" t="s">
        <v>69</v>
      </c>
      <c r="AX198" t="s">
        <v>3112</v>
      </c>
      <c r="AY198" t="s">
        <v>70</v>
      </c>
      <c r="AZ198" t="s">
        <v>71</v>
      </c>
      <c r="BB198" t="s">
        <v>72</v>
      </c>
      <c r="BC198" t="s">
        <v>3113</v>
      </c>
      <c r="BD198" t="s">
        <v>11656</v>
      </c>
      <c r="BE198" t="s">
        <v>11869</v>
      </c>
    </row>
    <row r="199" spans="1:57" ht="15" customHeight="1" x14ac:dyDescent="0.2">
      <c r="A199">
        <v>198</v>
      </c>
      <c r="B199" t="s">
        <v>3114</v>
      </c>
      <c r="C199" t="s">
        <v>3115</v>
      </c>
      <c r="D199" t="s">
        <v>3116</v>
      </c>
      <c r="E199">
        <v>2019</v>
      </c>
      <c r="F199" t="s">
        <v>3117</v>
      </c>
      <c r="G199">
        <v>2019</v>
      </c>
      <c r="H199">
        <v>1</v>
      </c>
      <c r="I199">
        <v>39</v>
      </c>
      <c r="M199">
        <v>0</v>
      </c>
      <c r="N199" t="s">
        <v>3118</v>
      </c>
      <c r="O199" t="s">
        <v>3119</v>
      </c>
      <c r="P199" t="s">
        <v>3120</v>
      </c>
      <c r="Q199" t="s">
        <v>3121</v>
      </c>
      <c r="R199" t="s">
        <v>3122</v>
      </c>
      <c r="S199" t="s">
        <v>3123</v>
      </c>
      <c r="T199" t="s">
        <v>3124</v>
      </c>
      <c r="AJ199" t="s">
        <v>3125</v>
      </c>
      <c r="AK199" t="s">
        <v>3126</v>
      </c>
      <c r="AN199" t="s">
        <v>3127</v>
      </c>
      <c r="AS199">
        <v>16871472</v>
      </c>
      <c r="AW199" t="s">
        <v>69</v>
      </c>
      <c r="AX199" t="s">
        <v>3128</v>
      </c>
      <c r="AY199" t="s">
        <v>70</v>
      </c>
      <c r="AZ199" t="s">
        <v>71</v>
      </c>
      <c r="BA199" t="s">
        <v>198</v>
      </c>
      <c r="BB199" t="s">
        <v>72</v>
      </c>
      <c r="BC199" t="s">
        <v>3129</v>
      </c>
      <c r="BD199" t="s">
        <v>11656</v>
      </c>
      <c r="BE199" t="s">
        <v>11852</v>
      </c>
    </row>
    <row r="200" spans="1:57" ht="15" customHeight="1" x14ac:dyDescent="0.2">
      <c r="A200">
        <v>199</v>
      </c>
      <c r="B200" t="s">
        <v>3130</v>
      </c>
      <c r="C200" t="s">
        <v>3131</v>
      </c>
      <c r="D200" t="s">
        <v>3132</v>
      </c>
      <c r="E200">
        <v>2019</v>
      </c>
      <c r="F200" t="s">
        <v>2199</v>
      </c>
      <c r="G200">
        <v>691</v>
      </c>
      <c r="J200">
        <v>1173</v>
      </c>
      <c r="K200">
        <v>1181</v>
      </c>
      <c r="M200">
        <v>52</v>
      </c>
      <c r="N200" t="s">
        <v>3133</v>
      </c>
      <c r="O200" t="s">
        <v>3134</v>
      </c>
      <c r="P200" t="s">
        <v>3135</v>
      </c>
      <c r="Q200" t="s">
        <v>3136</v>
      </c>
      <c r="R200" t="s">
        <v>3137</v>
      </c>
      <c r="S200" t="s">
        <v>3138</v>
      </c>
      <c r="T200" t="s">
        <v>3139</v>
      </c>
      <c r="V200" t="s">
        <v>2331</v>
      </c>
      <c r="Y200" t="s">
        <v>3140</v>
      </c>
      <c r="Z200" t="s">
        <v>3141</v>
      </c>
      <c r="AJ200" t="s">
        <v>3142</v>
      </c>
      <c r="AK200" t="s">
        <v>3143</v>
      </c>
      <c r="AN200" t="s">
        <v>598</v>
      </c>
      <c r="AS200">
        <v>489697</v>
      </c>
      <c r="AU200" t="s">
        <v>2212</v>
      </c>
      <c r="AV200">
        <v>31466199</v>
      </c>
      <c r="AW200" t="s">
        <v>69</v>
      </c>
      <c r="AX200" t="s">
        <v>2213</v>
      </c>
      <c r="AY200" t="s">
        <v>70</v>
      </c>
      <c r="AZ200" t="s">
        <v>71</v>
      </c>
      <c r="BB200" t="s">
        <v>72</v>
      </c>
      <c r="BC200" t="s">
        <v>3144</v>
      </c>
      <c r="BD200" t="s">
        <v>11656</v>
      </c>
      <c r="BE200" t="s">
        <v>11786</v>
      </c>
    </row>
    <row r="201" spans="1:57" ht="15" customHeight="1" x14ac:dyDescent="0.2">
      <c r="A201">
        <v>200</v>
      </c>
      <c r="B201" t="s">
        <v>3145</v>
      </c>
      <c r="C201" t="s">
        <v>3146</v>
      </c>
      <c r="D201" t="s">
        <v>3147</v>
      </c>
      <c r="E201">
        <v>2019</v>
      </c>
      <c r="F201" t="s">
        <v>1913</v>
      </c>
      <c r="G201">
        <v>78</v>
      </c>
      <c r="H201">
        <v>22</v>
      </c>
      <c r="I201">
        <v>642</v>
      </c>
      <c r="M201">
        <v>2</v>
      </c>
      <c r="N201" t="s">
        <v>3148</v>
      </c>
      <c r="O201" t="s">
        <v>3149</v>
      </c>
      <c r="P201" t="s">
        <v>3150</v>
      </c>
      <c r="Q201" t="s">
        <v>3151</v>
      </c>
      <c r="R201" t="s">
        <v>3152</v>
      </c>
      <c r="S201" t="s">
        <v>3153</v>
      </c>
      <c r="T201" t="s">
        <v>3154</v>
      </c>
      <c r="Z201" t="s">
        <v>3155</v>
      </c>
      <c r="AJ201" t="s">
        <v>3156</v>
      </c>
      <c r="AK201" t="s">
        <v>3157</v>
      </c>
      <c r="AN201" t="s">
        <v>3158</v>
      </c>
      <c r="AS201">
        <v>18666280</v>
      </c>
      <c r="AW201" t="s">
        <v>69</v>
      </c>
      <c r="AX201" t="s">
        <v>1923</v>
      </c>
      <c r="AY201" t="s">
        <v>70</v>
      </c>
      <c r="AZ201" t="s">
        <v>71</v>
      </c>
      <c r="BB201" t="s">
        <v>72</v>
      </c>
      <c r="BC201" t="s">
        <v>3159</v>
      </c>
      <c r="BD201" t="s">
        <v>11671</v>
      </c>
      <c r="BE201" t="s">
        <v>11944</v>
      </c>
    </row>
    <row r="202" spans="1:57" ht="15" customHeight="1" x14ac:dyDescent="0.2">
      <c r="A202">
        <v>201</v>
      </c>
      <c r="B202" t="s">
        <v>3160</v>
      </c>
      <c r="C202" t="s">
        <v>3161</v>
      </c>
      <c r="D202" t="s">
        <v>3162</v>
      </c>
      <c r="E202">
        <v>2019</v>
      </c>
      <c r="F202" t="s">
        <v>3163</v>
      </c>
      <c r="G202">
        <v>21</v>
      </c>
      <c r="H202">
        <v>8</v>
      </c>
      <c r="J202">
        <v>2448</v>
      </c>
      <c r="K202">
        <v>2461</v>
      </c>
      <c r="M202">
        <v>24</v>
      </c>
      <c r="N202" t="s">
        <v>3164</v>
      </c>
      <c r="O202" t="s">
        <v>3165</v>
      </c>
      <c r="P202" t="s">
        <v>3166</v>
      </c>
      <c r="Q202" t="s">
        <v>3167</v>
      </c>
      <c r="R202" t="s">
        <v>3168</v>
      </c>
      <c r="S202" t="s">
        <v>3169</v>
      </c>
      <c r="T202" t="s">
        <v>3170</v>
      </c>
      <c r="Y202" t="s">
        <v>3171</v>
      </c>
      <c r="Z202" t="s">
        <v>3172</v>
      </c>
      <c r="AJ202" t="s">
        <v>3173</v>
      </c>
      <c r="AK202" t="s">
        <v>3174</v>
      </c>
      <c r="AN202" t="s">
        <v>3175</v>
      </c>
      <c r="AS202">
        <v>15622479</v>
      </c>
      <c r="AW202" t="s">
        <v>69</v>
      </c>
      <c r="AX202" t="s">
        <v>3176</v>
      </c>
      <c r="AY202" t="s">
        <v>70</v>
      </c>
      <c r="AZ202" t="s">
        <v>71</v>
      </c>
      <c r="BB202" t="s">
        <v>72</v>
      </c>
      <c r="BC202" t="s">
        <v>3177</v>
      </c>
      <c r="BD202" t="s">
        <v>11685</v>
      </c>
      <c r="BE202" t="s">
        <v>11945</v>
      </c>
    </row>
    <row r="203" spans="1:57" ht="15" customHeight="1" x14ac:dyDescent="0.2">
      <c r="A203">
        <v>202</v>
      </c>
      <c r="B203" t="s">
        <v>3178</v>
      </c>
      <c r="C203" t="s">
        <v>3179</v>
      </c>
      <c r="D203" t="s">
        <v>3180</v>
      </c>
      <c r="E203">
        <v>2019</v>
      </c>
      <c r="F203" t="s">
        <v>3181</v>
      </c>
      <c r="G203">
        <v>5</v>
      </c>
      <c r="J203">
        <v>1324</v>
      </c>
      <c r="K203">
        <v>1338</v>
      </c>
      <c r="M203">
        <v>8</v>
      </c>
      <c r="N203" t="s">
        <v>3182</v>
      </c>
      <c r="O203" t="s">
        <v>3183</v>
      </c>
      <c r="P203" t="s">
        <v>3184</v>
      </c>
      <c r="Q203" t="s">
        <v>3185</v>
      </c>
      <c r="R203" t="s">
        <v>3186</v>
      </c>
      <c r="S203" t="s">
        <v>3187</v>
      </c>
      <c r="T203" t="s">
        <v>3188</v>
      </c>
      <c r="Y203" t="s">
        <v>3189</v>
      </c>
      <c r="Z203" t="s">
        <v>3190</v>
      </c>
      <c r="AA203" t="s">
        <v>3190</v>
      </c>
      <c r="AJ203" t="s">
        <v>3191</v>
      </c>
      <c r="AK203" t="s">
        <v>3192</v>
      </c>
      <c r="AN203" t="s">
        <v>68</v>
      </c>
      <c r="AS203">
        <v>23524847</v>
      </c>
      <c r="AW203" t="s">
        <v>69</v>
      </c>
      <c r="AX203" t="s">
        <v>3193</v>
      </c>
      <c r="AY203" t="s">
        <v>70</v>
      </c>
      <c r="AZ203" t="s">
        <v>71</v>
      </c>
      <c r="BA203" t="s">
        <v>168</v>
      </c>
      <c r="BB203" t="s">
        <v>72</v>
      </c>
      <c r="BC203" t="s">
        <v>3194</v>
      </c>
      <c r="BD203" t="s">
        <v>11679</v>
      </c>
      <c r="BE203" t="s">
        <v>11946</v>
      </c>
    </row>
    <row r="204" spans="1:57" ht="15" customHeight="1" x14ac:dyDescent="0.2">
      <c r="A204">
        <v>203</v>
      </c>
      <c r="B204" t="s">
        <v>3195</v>
      </c>
      <c r="C204" t="s">
        <v>3196</v>
      </c>
      <c r="D204" t="s">
        <v>3197</v>
      </c>
      <c r="E204">
        <v>2019</v>
      </c>
      <c r="F204" t="s">
        <v>3198</v>
      </c>
      <c r="G204">
        <v>78</v>
      </c>
      <c r="I204">
        <v>101383</v>
      </c>
      <c r="M204">
        <v>7</v>
      </c>
      <c r="N204" t="s">
        <v>3199</v>
      </c>
      <c r="O204" t="s">
        <v>3200</v>
      </c>
      <c r="P204" t="s">
        <v>3201</v>
      </c>
      <c r="Q204" t="s">
        <v>3202</v>
      </c>
      <c r="R204" t="s">
        <v>3203</v>
      </c>
      <c r="S204" t="s">
        <v>3204</v>
      </c>
      <c r="T204" t="s">
        <v>3205</v>
      </c>
      <c r="Y204" t="s">
        <v>3206</v>
      </c>
      <c r="Z204" t="s">
        <v>3207</v>
      </c>
      <c r="AJ204" t="s">
        <v>3208</v>
      </c>
      <c r="AK204" t="s">
        <v>3209</v>
      </c>
      <c r="AN204" t="s">
        <v>68</v>
      </c>
      <c r="AS204">
        <v>1989715</v>
      </c>
      <c r="AU204" t="s">
        <v>3210</v>
      </c>
      <c r="AW204" t="s">
        <v>69</v>
      </c>
      <c r="AX204" t="s">
        <v>3211</v>
      </c>
      <c r="AY204" t="s">
        <v>70</v>
      </c>
      <c r="AZ204" t="s">
        <v>71</v>
      </c>
      <c r="BB204" t="s">
        <v>72</v>
      </c>
      <c r="BC204" t="s">
        <v>3212</v>
      </c>
      <c r="BD204" t="s">
        <v>11657</v>
      </c>
      <c r="BE204" t="s">
        <v>11929</v>
      </c>
    </row>
    <row r="205" spans="1:57" ht="15" customHeight="1" x14ac:dyDescent="0.35">
      <c r="A205">
        <v>204</v>
      </c>
      <c r="B205" t="s">
        <v>3213</v>
      </c>
      <c r="C205" t="s">
        <v>3214</v>
      </c>
      <c r="D205" t="s">
        <v>3215</v>
      </c>
      <c r="E205">
        <v>2019</v>
      </c>
      <c r="F205" t="s">
        <v>3216</v>
      </c>
      <c r="G205">
        <v>39</v>
      </c>
      <c r="H205">
        <v>10</v>
      </c>
      <c r="J205">
        <v>4473</v>
      </c>
      <c r="K205">
        <v>4480</v>
      </c>
      <c r="M205">
        <v>1</v>
      </c>
      <c r="O205" t="s">
        <v>3217</v>
      </c>
      <c r="P205" t="s">
        <v>3218</v>
      </c>
      <c r="Q205" t="s">
        <v>3219</v>
      </c>
      <c r="R205" t="s">
        <v>3220</v>
      </c>
      <c r="S205" t="s">
        <v>3221</v>
      </c>
      <c r="T205" t="s">
        <v>3222</v>
      </c>
      <c r="AJ205" t="s">
        <v>3223</v>
      </c>
      <c r="AK205" t="s">
        <v>3224</v>
      </c>
      <c r="AN205" t="s">
        <v>3225</v>
      </c>
      <c r="AS205">
        <v>10006923</v>
      </c>
      <c r="AU205" t="s">
        <v>3226</v>
      </c>
      <c r="AW205" t="s">
        <v>631</v>
      </c>
      <c r="AX205" t="s">
        <v>3227</v>
      </c>
      <c r="AY205" t="s">
        <v>70</v>
      </c>
      <c r="AZ205" t="s">
        <v>71</v>
      </c>
      <c r="BB205" t="s">
        <v>72</v>
      </c>
      <c r="BC205" t="s">
        <v>3228</v>
      </c>
      <c r="BD205" t="s">
        <v>11656</v>
      </c>
      <c r="BE205" t="s">
        <v>11852</v>
      </c>
    </row>
    <row r="206" spans="1:57" ht="15" customHeight="1" x14ac:dyDescent="0.2">
      <c r="A206">
        <v>205</v>
      </c>
      <c r="B206" t="s">
        <v>3229</v>
      </c>
      <c r="C206" t="s">
        <v>3230</v>
      </c>
      <c r="D206" t="s">
        <v>3231</v>
      </c>
      <c r="E206">
        <v>2019</v>
      </c>
      <c r="F206" t="s">
        <v>3232</v>
      </c>
      <c r="G206">
        <v>198</v>
      </c>
      <c r="I206">
        <v>111897</v>
      </c>
      <c r="M206">
        <v>9</v>
      </c>
      <c r="N206" t="s">
        <v>3233</v>
      </c>
      <c r="O206" t="s">
        <v>3234</v>
      </c>
      <c r="P206" t="s">
        <v>3235</v>
      </c>
      <c r="Q206" t="s">
        <v>3236</v>
      </c>
      <c r="R206" t="s">
        <v>3237</v>
      </c>
      <c r="S206" t="s">
        <v>3238</v>
      </c>
      <c r="T206" t="s">
        <v>3239</v>
      </c>
      <c r="Y206" t="s">
        <v>3240</v>
      </c>
      <c r="Z206" t="s">
        <v>3241</v>
      </c>
      <c r="AA206" t="s">
        <v>3242</v>
      </c>
      <c r="AJ206" t="s">
        <v>3243</v>
      </c>
      <c r="AK206" t="s">
        <v>3244</v>
      </c>
      <c r="AN206" t="s">
        <v>68</v>
      </c>
      <c r="AS206">
        <v>1968904</v>
      </c>
      <c r="AU206" t="s">
        <v>3245</v>
      </c>
      <c r="AW206" t="s">
        <v>69</v>
      </c>
      <c r="AX206" t="s">
        <v>3246</v>
      </c>
      <c r="AY206" t="s">
        <v>70</v>
      </c>
      <c r="AZ206" t="s">
        <v>71</v>
      </c>
      <c r="BB206" t="s">
        <v>72</v>
      </c>
      <c r="BC206" t="s">
        <v>3247</v>
      </c>
      <c r="BD206" t="s">
        <v>11656</v>
      </c>
      <c r="BE206" t="s">
        <v>11786</v>
      </c>
    </row>
    <row r="207" spans="1:57" ht="15" customHeight="1" x14ac:dyDescent="0.2">
      <c r="A207">
        <v>206</v>
      </c>
      <c r="B207" t="s">
        <v>3248</v>
      </c>
      <c r="C207" t="s">
        <v>3249</v>
      </c>
      <c r="D207" t="s">
        <v>3250</v>
      </c>
      <c r="E207">
        <v>2019</v>
      </c>
      <c r="F207" t="s">
        <v>3013</v>
      </c>
      <c r="G207">
        <v>10</v>
      </c>
      <c r="H207">
        <v>10</v>
      </c>
      <c r="J207">
        <v>334</v>
      </c>
      <c r="K207">
        <v>337</v>
      </c>
      <c r="M207">
        <v>0</v>
      </c>
      <c r="N207" t="s">
        <v>3251</v>
      </c>
      <c r="O207" t="s">
        <v>3252</v>
      </c>
      <c r="P207" t="s">
        <v>3253</v>
      </c>
      <c r="Q207" t="s">
        <v>3254</v>
      </c>
      <c r="R207" t="s">
        <v>3255</v>
      </c>
      <c r="S207" t="s">
        <v>3256</v>
      </c>
      <c r="AJ207" t="s">
        <v>3257</v>
      </c>
      <c r="AN207" t="s">
        <v>3258</v>
      </c>
      <c r="AS207">
        <v>9760245</v>
      </c>
      <c r="AW207" t="s">
        <v>69</v>
      </c>
      <c r="AX207" t="s">
        <v>3022</v>
      </c>
      <c r="AY207" t="s">
        <v>70</v>
      </c>
      <c r="AZ207" t="s">
        <v>71</v>
      </c>
      <c r="BB207" t="s">
        <v>72</v>
      </c>
      <c r="BC207" t="s">
        <v>3259</v>
      </c>
      <c r="BD207" t="s">
        <v>11660</v>
      </c>
      <c r="BE207" t="s">
        <v>11852</v>
      </c>
    </row>
    <row r="208" spans="1:57" ht="15" customHeight="1" x14ac:dyDescent="0.2">
      <c r="A208">
        <v>207</v>
      </c>
      <c r="B208" t="s">
        <v>3260</v>
      </c>
      <c r="C208" t="s">
        <v>3261</v>
      </c>
      <c r="D208" t="s">
        <v>3262</v>
      </c>
      <c r="E208">
        <v>2019</v>
      </c>
      <c r="F208" t="s">
        <v>77</v>
      </c>
      <c r="G208">
        <v>11</v>
      </c>
      <c r="H208">
        <v>20</v>
      </c>
      <c r="I208">
        <v>5833</v>
      </c>
      <c r="M208">
        <v>3</v>
      </c>
      <c r="N208" t="s">
        <v>3263</v>
      </c>
      <c r="O208" t="s">
        <v>3264</v>
      </c>
      <c r="P208" t="s">
        <v>3265</v>
      </c>
      <c r="Q208" t="s">
        <v>3266</v>
      </c>
      <c r="R208" t="s">
        <v>3267</v>
      </c>
      <c r="S208" t="s">
        <v>3268</v>
      </c>
      <c r="T208" t="s">
        <v>3269</v>
      </c>
      <c r="Y208" t="s">
        <v>3270</v>
      </c>
      <c r="Z208" t="s">
        <v>3271</v>
      </c>
      <c r="AJ208" t="s">
        <v>3272</v>
      </c>
      <c r="AK208" t="s">
        <v>3273</v>
      </c>
      <c r="AN208" t="s">
        <v>89</v>
      </c>
      <c r="AS208">
        <v>20711050</v>
      </c>
      <c r="AW208" t="s">
        <v>69</v>
      </c>
      <c r="AX208" t="s">
        <v>90</v>
      </c>
      <c r="AY208" t="s">
        <v>70</v>
      </c>
      <c r="AZ208" t="s">
        <v>71</v>
      </c>
      <c r="BA208" t="s">
        <v>198</v>
      </c>
      <c r="BB208" t="s">
        <v>72</v>
      </c>
      <c r="BC208" t="s">
        <v>3274</v>
      </c>
      <c r="BD208" t="s">
        <v>11688</v>
      </c>
      <c r="BE208" t="s">
        <v>11947</v>
      </c>
    </row>
    <row r="209" spans="1:57" ht="15" customHeight="1" x14ac:dyDescent="0.2">
      <c r="A209">
        <v>208</v>
      </c>
      <c r="B209" t="s">
        <v>3275</v>
      </c>
      <c r="C209" t="s">
        <v>3276</v>
      </c>
      <c r="D209" t="s">
        <v>3277</v>
      </c>
      <c r="E209">
        <v>2019</v>
      </c>
      <c r="F209" t="s">
        <v>2179</v>
      </c>
      <c r="G209">
        <v>247</v>
      </c>
      <c r="J209">
        <v>551</v>
      </c>
      <c r="K209">
        <v>560</v>
      </c>
      <c r="M209">
        <v>86</v>
      </c>
      <c r="N209" t="s">
        <v>3278</v>
      </c>
      <c r="O209" t="s">
        <v>3279</v>
      </c>
      <c r="P209" t="s">
        <v>3280</v>
      </c>
      <c r="Q209" t="s">
        <v>3281</v>
      </c>
      <c r="R209" t="s">
        <v>3282</v>
      </c>
      <c r="S209" t="s">
        <v>3283</v>
      </c>
      <c r="T209" t="s">
        <v>3284</v>
      </c>
      <c r="Y209" t="s">
        <v>3285</v>
      </c>
      <c r="Z209" t="s">
        <v>3286</v>
      </c>
      <c r="AA209" t="s">
        <v>3287</v>
      </c>
      <c r="AJ209" t="s">
        <v>3288</v>
      </c>
      <c r="AK209" t="s">
        <v>3143</v>
      </c>
      <c r="AN209" t="s">
        <v>2192</v>
      </c>
      <c r="AS209">
        <v>3014797</v>
      </c>
      <c r="AU209" t="s">
        <v>2193</v>
      </c>
      <c r="AV209">
        <v>31260921</v>
      </c>
      <c r="AW209" t="s">
        <v>69</v>
      </c>
      <c r="AX209" t="s">
        <v>2194</v>
      </c>
      <c r="AY209" t="s">
        <v>70</v>
      </c>
      <c r="AZ209" t="s">
        <v>71</v>
      </c>
      <c r="BB209" t="s">
        <v>72</v>
      </c>
      <c r="BC209" t="s">
        <v>3289</v>
      </c>
      <c r="BD209" t="s">
        <v>11656</v>
      </c>
      <c r="BE209" t="s">
        <v>11786</v>
      </c>
    </row>
    <row r="210" spans="1:57" ht="15" customHeight="1" x14ac:dyDescent="0.2">
      <c r="A210">
        <v>209</v>
      </c>
      <c r="B210" t="s">
        <v>3290</v>
      </c>
      <c r="C210" t="s">
        <v>3291</v>
      </c>
      <c r="D210" t="s">
        <v>3292</v>
      </c>
      <c r="E210">
        <v>2019</v>
      </c>
      <c r="F210" t="s">
        <v>2199</v>
      </c>
      <c r="G210">
        <v>685</v>
      </c>
      <c r="J210">
        <v>786</v>
      </c>
      <c r="K210">
        <v>794</v>
      </c>
      <c r="M210">
        <v>16</v>
      </c>
      <c r="N210" t="s">
        <v>3293</v>
      </c>
      <c r="O210" t="s">
        <v>3294</v>
      </c>
      <c r="P210" t="s">
        <v>3295</v>
      </c>
      <c r="Q210" t="s">
        <v>3296</v>
      </c>
      <c r="R210" t="s">
        <v>3297</v>
      </c>
      <c r="S210" t="s">
        <v>3298</v>
      </c>
      <c r="T210" t="s">
        <v>3299</v>
      </c>
      <c r="Y210" t="s">
        <v>3300</v>
      </c>
      <c r="Z210" t="s">
        <v>3301</v>
      </c>
      <c r="AA210" t="s">
        <v>3302</v>
      </c>
      <c r="AJ210" t="s">
        <v>3303</v>
      </c>
      <c r="AK210" t="s">
        <v>3304</v>
      </c>
      <c r="AN210" t="s">
        <v>598</v>
      </c>
      <c r="AS210">
        <v>489697</v>
      </c>
      <c r="AU210" t="s">
        <v>2212</v>
      </c>
      <c r="AV210">
        <v>31238282</v>
      </c>
      <c r="AW210" t="s">
        <v>69</v>
      </c>
      <c r="AX210" t="s">
        <v>2213</v>
      </c>
      <c r="AY210" t="s">
        <v>70</v>
      </c>
      <c r="AZ210" t="s">
        <v>71</v>
      </c>
      <c r="BB210" t="s">
        <v>72</v>
      </c>
      <c r="BC210" t="s">
        <v>3305</v>
      </c>
      <c r="BD210" t="s">
        <v>11656</v>
      </c>
      <c r="BE210" t="s">
        <v>11786</v>
      </c>
    </row>
    <row r="211" spans="1:57" ht="15" customHeight="1" x14ac:dyDescent="0.2">
      <c r="A211">
        <v>210</v>
      </c>
      <c r="B211" t="s">
        <v>3306</v>
      </c>
      <c r="C211" t="s">
        <v>3307</v>
      </c>
      <c r="D211" t="s">
        <v>3308</v>
      </c>
      <c r="E211">
        <v>2019</v>
      </c>
      <c r="F211" t="s">
        <v>115</v>
      </c>
      <c r="G211">
        <v>63</v>
      </c>
      <c r="I211">
        <v>101426</v>
      </c>
      <c r="M211">
        <v>6</v>
      </c>
      <c r="N211" t="s">
        <v>3309</v>
      </c>
      <c r="O211" t="s">
        <v>3310</v>
      </c>
      <c r="P211" t="s">
        <v>3311</v>
      </c>
      <c r="Q211" t="s">
        <v>3312</v>
      </c>
      <c r="R211" t="s">
        <v>3313</v>
      </c>
      <c r="S211" t="s">
        <v>3314</v>
      </c>
      <c r="T211" t="s">
        <v>3315</v>
      </c>
      <c r="Y211" t="s">
        <v>3316</v>
      </c>
      <c r="Z211" t="s">
        <v>3317</v>
      </c>
      <c r="AJ211" t="s">
        <v>3318</v>
      </c>
      <c r="AN211" t="s">
        <v>68</v>
      </c>
      <c r="AS211">
        <v>3014207</v>
      </c>
      <c r="AW211" t="s">
        <v>69</v>
      </c>
      <c r="AX211" t="s">
        <v>127</v>
      </c>
      <c r="AY211" t="s">
        <v>70</v>
      </c>
      <c r="AZ211" t="s">
        <v>71</v>
      </c>
      <c r="BA211" t="s">
        <v>91</v>
      </c>
      <c r="BB211" t="s">
        <v>72</v>
      </c>
      <c r="BC211" t="s">
        <v>3319</v>
      </c>
      <c r="BD211" t="s">
        <v>11661</v>
      </c>
      <c r="BE211" t="s">
        <v>11902</v>
      </c>
    </row>
    <row r="212" spans="1:57" ht="15" customHeight="1" x14ac:dyDescent="0.2">
      <c r="A212">
        <v>211</v>
      </c>
      <c r="B212" t="s">
        <v>3320</v>
      </c>
      <c r="C212" t="s">
        <v>3321</v>
      </c>
      <c r="D212" t="s">
        <v>3322</v>
      </c>
      <c r="E212">
        <v>2019</v>
      </c>
      <c r="F212" t="s">
        <v>865</v>
      </c>
      <c r="G212">
        <v>149</v>
      </c>
      <c r="J212">
        <v>12</v>
      </c>
      <c r="K212">
        <v>19</v>
      </c>
      <c r="M212">
        <v>9</v>
      </c>
      <c r="N212" t="s">
        <v>3323</v>
      </c>
      <c r="O212" t="s">
        <v>3324</v>
      </c>
      <c r="P212" t="s">
        <v>3325</v>
      </c>
      <c r="Q212" t="s">
        <v>3326</v>
      </c>
      <c r="R212" t="s">
        <v>3327</v>
      </c>
      <c r="S212" t="s">
        <v>3328</v>
      </c>
      <c r="T212" t="s">
        <v>3329</v>
      </c>
      <c r="Y212" t="s">
        <v>3330</v>
      </c>
      <c r="Z212" t="s">
        <v>3331</v>
      </c>
      <c r="AJ212" t="s">
        <v>3332</v>
      </c>
      <c r="AK212" t="s">
        <v>3333</v>
      </c>
      <c r="AN212" t="s">
        <v>598</v>
      </c>
      <c r="AS212">
        <v>9213449</v>
      </c>
      <c r="AU212" t="s">
        <v>877</v>
      </c>
      <c r="AW212" t="s">
        <v>69</v>
      </c>
      <c r="AX212" t="s">
        <v>878</v>
      </c>
      <c r="AY212" t="s">
        <v>70</v>
      </c>
      <c r="AZ212" t="s">
        <v>71</v>
      </c>
      <c r="BA212" t="s">
        <v>128</v>
      </c>
      <c r="BB212" t="s">
        <v>72</v>
      </c>
      <c r="BC212" t="s">
        <v>3334</v>
      </c>
      <c r="BD212" t="s">
        <v>11664</v>
      </c>
      <c r="BE212" t="s">
        <v>11948</v>
      </c>
    </row>
    <row r="213" spans="1:57" ht="15" customHeight="1" x14ac:dyDescent="0.2">
      <c r="A213">
        <v>212</v>
      </c>
      <c r="B213" t="s">
        <v>3335</v>
      </c>
      <c r="C213" t="s">
        <v>3336</v>
      </c>
      <c r="D213" t="s">
        <v>3337</v>
      </c>
      <c r="E213">
        <v>2019</v>
      </c>
      <c r="F213" t="s">
        <v>3338</v>
      </c>
      <c r="G213">
        <v>55</v>
      </c>
      <c r="J213">
        <v>319</v>
      </c>
      <c r="K213">
        <v>336</v>
      </c>
      <c r="M213">
        <v>3</v>
      </c>
      <c r="N213" t="s">
        <v>3339</v>
      </c>
      <c r="O213" t="s">
        <v>3340</v>
      </c>
      <c r="P213" t="s">
        <v>3341</v>
      </c>
      <c r="Q213" t="s">
        <v>3342</v>
      </c>
      <c r="R213" t="s">
        <v>3343</v>
      </c>
      <c r="T213" t="s">
        <v>3344</v>
      </c>
      <c r="Y213" t="s">
        <v>3345</v>
      </c>
      <c r="Z213" t="s">
        <v>3346</v>
      </c>
      <c r="AA213" t="s">
        <v>3347</v>
      </c>
      <c r="AJ213" t="s">
        <v>3348</v>
      </c>
      <c r="AK213" t="s">
        <v>3349</v>
      </c>
      <c r="AN213" t="s">
        <v>3350</v>
      </c>
      <c r="AW213" t="s">
        <v>69</v>
      </c>
      <c r="AX213" t="s">
        <v>3338</v>
      </c>
      <c r="AY213" t="s">
        <v>70</v>
      </c>
      <c r="AZ213" t="s">
        <v>71</v>
      </c>
      <c r="BB213" t="s">
        <v>72</v>
      </c>
      <c r="BC213" t="s">
        <v>3351</v>
      </c>
      <c r="BD213" t="s">
        <v>11657</v>
      </c>
      <c r="BE213" t="s">
        <v>11929</v>
      </c>
    </row>
    <row r="214" spans="1:57" ht="15" customHeight="1" x14ac:dyDescent="0.2">
      <c r="A214">
        <v>213</v>
      </c>
      <c r="B214" t="s">
        <v>3352</v>
      </c>
      <c r="C214" t="s">
        <v>3353</v>
      </c>
      <c r="D214" t="s">
        <v>3354</v>
      </c>
      <c r="E214">
        <v>2019</v>
      </c>
      <c r="F214" t="s">
        <v>3355</v>
      </c>
      <c r="G214">
        <v>28</v>
      </c>
      <c r="H214">
        <v>3</v>
      </c>
      <c r="J214">
        <v>226</v>
      </c>
      <c r="K214">
        <v>239</v>
      </c>
      <c r="M214">
        <v>0</v>
      </c>
      <c r="N214" t="s">
        <v>3356</v>
      </c>
      <c r="O214" t="s">
        <v>3357</v>
      </c>
      <c r="P214" t="s">
        <v>3358</v>
      </c>
      <c r="Q214" t="s">
        <v>3359</v>
      </c>
      <c r="R214" t="s">
        <v>3360</v>
      </c>
      <c r="S214" t="s">
        <v>3361</v>
      </c>
      <c r="Y214" t="s">
        <v>3362</v>
      </c>
      <c r="Z214" t="s">
        <v>3363</v>
      </c>
      <c r="AA214" t="s">
        <v>3364</v>
      </c>
      <c r="AJ214" t="s">
        <v>3365</v>
      </c>
      <c r="AK214" t="s">
        <v>3366</v>
      </c>
      <c r="AN214" t="s">
        <v>1592</v>
      </c>
      <c r="AS214">
        <v>10371656</v>
      </c>
      <c r="AW214" t="s">
        <v>69</v>
      </c>
      <c r="AX214" t="s">
        <v>3367</v>
      </c>
      <c r="AY214" t="s">
        <v>70</v>
      </c>
      <c r="AZ214" t="s">
        <v>71</v>
      </c>
      <c r="BB214" t="s">
        <v>72</v>
      </c>
      <c r="BC214" t="s">
        <v>3368</v>
      </c>
      <c r="BD214" t="s">
        <v>11665</v>
      </c>
      <c r="BE214" t="s">
        <v>11949</v>
      </c>
    </row>
    <row r="215" spans="1:57" ht="15" customHeight="1" x14ac:dyDescent="0.2">
      <c r="A215">
        <v>214</v>
      </c>
      <c r="B215" t="s">
        <v>3369</v>
      </c>
      <c r="C215" t="s">
        <v>3370</v>
      </c>
      <c r="D215" t="s">
        <v>3371</v>
      </c>
      <c r="E215">
        <v>2019</v>
      </c>
      <c r="F215" t="s">
        <v>3372</v>
      </c>
      <c r="G215">
        <v>8</v>
      </c>
      <c r="H215">
        <v>3</v>
      </c>
      <c r="J215">
        <v>1572</v>
      </c>
      <c r="K215">
        <v>1580</v>
      </c>
      <c r="M215">
        <v>0</v>
      </c>
      <c r="N215" t="s">
        <v>3373</v>
      </c>
      <c r="O215" t="s">
        <v>3374</v>
      </c>
      <c r="P215" t="s">
        <v>3375</v>
      </c>
      <c r="Q215" t="s">
        <v>3376</v>
      </c>
      <c r="R215" t="s">
        <v>3377</v>
      </c>
      <c r="S215" t="s">
        <v>3378</v>
      </c>
      <c r="AJ215" t="s">
        <v>3379</v>
      </c>
      <c r="AN215" t="s">
        <v>3380</v>
      </c>
      <c r="AS215">
        <v>22773878</v>
      </c>
      <c r="AW215" t="s">
        <v>69</v>
      </c>
      <c r="AX215" t="s">
        <v>3381</v>
      </c>
      <c r="AY215" t="s">
        <v>70</v>
      </c>
      <c r="AZ215" t="s">
        <v>71</v>
      </c>
      <c r="BA215" t="s">
        <v>543</v>
      </c>
      <c r="BB215" t="s">
        <v>72</v>
      </c>
      <c r="BC215" t="s">
        <v>3382</v>
      </c>
      <c r="BD215" t="s">
        <v>11660</v>
      </c>
      <c r="BE215" t="s">
        <v>11852</v>
      </c>
    </row>
    <row r="216" spans="1:57" ht="15" customHeight="1" x14ac:dyDescent="0.2">
      <c r="A216">
        <v>215</v>
      </c>
      <c r="B216" t="s">
        <v>3383</v>
      </c>
      <c r="C216" t="s">
        <v>3384</v>
      </c>
      <c r="D216" t="s">
        <v>3385</v>
      </c>
      <c r="E216">
        <v>2019</v>
      </c>
      <c r="F216" t="s">
        <v>3386</v>
      </c>
      <c r="G216">
        <v>93</v>
      </c>
      <c r="H216" t="s">
        <v>3387</v>
      </c>
      <c r="J216">
        <v>798</v>
      </c>
      <c r="K216">
        <v>803</v>
      </c>
      <c r="M216">
        <v>2</v>
      </c>
      <c r="N216" t="s">
        <v>3388</v>
      </c>
      <c r="O216" t="s">
        <v>3389</v>
      </c>
      <c r="P216" t="s">
        <v>3390</v>
      </c>
      <c r="Q216" t="s">
        <v>3391</v>
      </c>
      <c r="R216" t="s">
        <v>3392</v>
      </c>
      <c r="S216" t="s">
        <v>3393</v>
      </c>
      <c r="Y216" t="s">
        <v>3394</v>
      </c>
      <c r="Z216" t="s">
        <v>3395</v>
      </c>
      <c r="AJ216" t="s">
        <v>3396</v>
      </c>
      <c r="AK216" t="s">
        <v>3397</v>
      </c>
      <c r="AN216" t="s">
        <v>3398</v>
      </c>
      <c r="AS216">
        <v>7490208</v>
      </c>
      <c r="AU216" t="s">
        <v>3399</v>
      </c>
      <c r="AW216" t="s">
        <v>69</v>
      </c>
      <c r="AX216" t="s">
        <v>3400</v>
      </c>
      <c r="AY216" t="s">
        <v>70</v>
      </c>
      <c r="AZ216" t="s">
        <v>71</v>
      </c>
      <c r="BB216" t="s">
        <v>72</v>
      </c>
      <c r="BC216" t="s">
        <v>3401</v>
      </c>
      <c r="BD216" t="s">
        <v>11656</v>
      </c>
      <c r="BE216" t="s">
        <v>11786</v>
      </c>
    </row>
    <row r="217" spans="1:57" ht="15" customHeight="1" x14ac:dyDescent="0.2">
      <c r="A217">
        <v>216</v>
      </c>
      <c r="B217" t="s">
        <v>3402</v>
      </c>
      <c r="C217" t="s">
        <v>3403</v>
      </c>
      <c r="D217" t="s">
        <v>3404</v>
      </c>
      <c r="E217">
        <v>2019</v>
      </c>
      <c r="F217" t="s">
        <v>115</v>
      </c>
      <c r="G217">
        <v>62</v>
      </c>
      <c r="J217">
        <v>102</v>
      </c>
      <c r="K217">
        <v>113</v>
      </c>
      <c r="M217">
        <v>33</v>
      </c>
      <c r="N217" t="s">
        <v>3405</v>
      </c>
      <c r="O217" t="s">
        <v>3406</v>
      </c>
      <c r="P217" t="s">
        <v>3407</v>
      </c>
      <c r="Q217" t="s">
        <v>3408</v>
      </c>
      <c r="R217" t="s">
        <v>3409</v>
      </c>
      <c r="T217" t="s">
        <v>3410</v>
      </c>
      <c r="AJ217" t="s">
        <v>3411</v>
      </c>
      <c r="AK217" t="s">
        <v>3412</v>
      </c>
      <c r="AN217" t="s">
        <v>68</v>
      </c>
      <c r="AS217">
        <v>3014207</v>
      </c>
      <c r="AW217" t="s">
        <v>69</v>
      </c>
      <c r="AX217" t="s">
        <v>127</v>
      </c>
      <c r="AY217" t="s">
        <v>70</v>
      </c>
      <c r="AZ217" t="s">
        <v>71</v>
      </c>
      <c r="BA217" t="s">
        <v>168</v>
      </c>
      <c r="BB217" t="s">
        <v>72</v>
      </c>
      <c r="BC217" t="s">
        <v>3413</v>
      </c>
      <c r="BD217" t="s">
        <v>11658</v>
      </c>
      <c r="BE217" t="s">
        <v>11852</v>
      </c>
    </row>
    <row r="218" spans="1:57" ht="15" customHeight="1" x14ac:dyDescent="0.2">
      <c r="A218">
        <v>217</v>
      </c>
      <c r="B218" t="s">
        <v>3414</v>
      </c>
      <c r="C218" t="s">
        <v>3415</v>
      </c>
      <c r="D218" t="s">
        <v>3416</v>
      </c>
      <c r="E218">
        <v>2019</v>
      </c>
      <c r="F218" t="s">
        <v>3417</v>
      </c>
      <c r="G218">
        <v>21</v>
      </c>
      <c r="H218">
        <v>5</v>
      </c>
      <c r="J218">
        <v>1091</v>
      </c>
      <c r="K218">
        <v>1113</v>
      </c>
      <c r="M218">
        <v>4</v>
      </c>
      <c r="N218" t="s">
        <v>3418</v>
      </c>
      <c r="O218" t="s">
        <v>3419</v>
      </c>
      <c r="P218" t="s">
        <v>3420</v>
      </c>
      <c r="Q218" t="s">
        <v>3421</v>
      </c>
      <c r="R218" t="s">
        <v>3422</v>
      </c>
      <c r="S218" t="s">
        <v>3423</v>
      </c>
      <c r="T218" t="s">
        <v>3424</v>
      </c>
      <c r="AJ218" t="s">
        <v>3425</v>
      </c>
      <c r="AK218" t="s">
        <v>3426</v>
      </c>
      <c r="AN218" t="s">
        <v>3158</v>
      </c>
      <c r="AS218" t="s">
        <v>3427</v>
      </c>
      <c r="AW218" t="s">
        <v>69</v>
      </c>
      <c r="AX218" t="s">
        <v>3428</v>
      </c>
      <c r="AY218" t="s">
        <v>70</v>
      </c>
      <c r="AZ218" t="s">
        <v>71</v>
      </c>
      <c r="BB218" t="s">
        <v>72</v>
      </c>
      <c r="BC218" t="s">
        <v>3429</v>
      </c>
      <c r="BD218" t="s">
        <v>11660</v>
      </c>
      <c r="BE218" t="s">
        <v>11852</v>
      </c>
    </row>
    <row r="219" spans="1:57" ht="15" customHeight="1" x14ac:dyDescent="0.2">
      <c r="A219">
        <v>218</v>
      </c>
      <c r="B219" t="s">
        <v>3430</v>
      </c>
      <c r="C219" t="s">
        <v>3431</v>
      </c>
      <c r="D219" t="s">
        <v>3432</v>
      </c>
      <c r="E219">
        <v>2019</v>
      </c>
      <c r="F219" t="s">
        <v>3433</v>
      </c>
      <c r="G219">
        <v>8</v>
      </c>
      <c r="H219" t="s">
        <v>3434</v>
      </c>
      <c r="J219">
        <v>332</v>
      </c>
      <c r="K219">
        <v>337</v>
      </c>
      <c r="M219">
        <v>0</v>
      </c>
      <c r="N219" t="s">
        <v>3435</v>
      </c>
      <c r="O219" t="s">
        <v>3436</v>
      </c>
      <c r="P219" t="s">
        <v>3437</v>
      </c>
      <c r="Q219" t="s">
        <v>3438</v>
      </c>
      <c r="R219" t="s">
        <v>3439</v>
      </c>
      <c r="S219" t="s">
        <v>3440</v>
      </c>
      <c r="AJ219" t="s">
        <v>3441</v>
      </c>
      <c r="AK219" t="s">
        <v>3442</v>
      </c>
      <c r="AN219" t="s">
        <v>3380</v>
      </c>
      <c r="AS219">
        <v>22498958</v>
      </c>
      <c r="AW219" t="s">
        <v>69</v>
      </c>
      <c r="AX219" t="s">
        <v>3443</v>
      </c>
      <c r="AY219" t="s">
        <v>70</v>
      </c>
      <c r="AZ219" t="s">
        <v>71</v>
      </c>
      <c r="BA219" t="s">
        <v>543</v>
      </c>
      <c r="BB219" t="s">
        <v>72</v>
      </c>
      <c r="BC219" t="s">
        <v>3444</v>
      </c>
      <c r="BD219" t="s">
        <v>11660</v>
      </c>
      <c r="BE219" t="s">
        <v>11852</v>
      </c>
    </row>
    <row r="220" spans="1:57" ht="15" customHeight="1" x14ac:dyDescent="0.2">
      <c r="A220">
        <v>219</v>
      </c>
      <c r="B220" t="s">
        <v>3445</v>
      </c>
      <c r="C220" t="s">
        <v>3446</v>
      </c>
      <c r="D220" t="s">
        <v>3447</v>
      </c>
      <c r="E220">
        <v>2019</v>
      </c>
      <c r="F220" t="s">
        <v>781</v>
      </c>
      <c r="G220">
        <v>14</v>
      </c>
      <c r="H220">
        <v>7</v>
      </c>
      <c r="I220" t="s">
        <v>3448</v>
      </c>
      <c r="M220">
        <v>13</v>
      </c>
      <c r="N220" t="s">
        <v>3449</v>
      </c>
      <c r="O220" t="s">
        <v>3450</v>
      </c>
      <c r="P220" t="s">
        <v>3451</v>
      </c>
      <c r="Q220" t="s">
        <v>3452</v>
      </c>
      <c r="R220" t="s">
        <v>3453</v>
      </c>
      <c r="T220" t="s">
        <v>3454</v>
      </c>
      <c r="V220" t="s">
        <v>3455</v>
      </c>
      <c r="Z220" t="s">
        <v>3456</v>
      </c>
      <c r="AJ220" t="s">
        <v>3457</v>
      </c>
      <c r="AK220" t="s">
        <v>3458</v>
      </c>
      <c r="AN220" t="s">
        <v>795</v>
      </c>
      <c r="AS220">
        <v>19326203</v>
      </c>
      <c r="AU220" t="s">
        <v>796</v>
      </c>
      <c r="AV220">
        <v>31339902</v>
      </c>
      <c r="AW220" t="s">
        <v>69</v>
      </c>
      <c r="AX220" t="s">
        <v>781</v>
      </c>
      <c r="AY220" t="s">
        <v>70</v>
      </c>
      <c r="AZ220" t="s">
        <v>71</v>
      </c>
      <c r="BA220" t="s">
        <v>148</v>
      </c>
      <c r="BB220" t="s">
        <v>72</v>
      </c>
      <c r="BC220" t="s">
        <v>3459</v>
      </c>
      <c r="BD220" t="s">
        <v>11658</v>
      </c>
      <c r="BE220" t="s">
        <v>11852</v>
      </c>
    </row>
    <row r="221" spans="1:57" ht="15" customHeight="1" x14ac:dyDescent="0.2">
      <c r="A221">
        <v>220</v>
      </c>
      <c r="B221" t="s">
        <v>3460</v>
      </c>
      <c r="C221" t="s">
        <v>3461</v>
      </c>
      <c r="D221" t="s">
        <v>3462</v>
      </c>
      <c r="E221">
        <v>2019</v>
      </c>
      <c r="F221" t="s">
        <v>605</v>
      </c>
      <c r="G221">
        <v>6</v>
      </c>
      <c r="H221">
        <v>3</v>
      </c>
      <c r="J221">
        <v>737</v>
      </c>
      <c r="K221">
        <v>746</v>
      </c>
      <c r="M221">
        <v>4</v>
      </c>
      <c r="N221" t="s">
        <v>3463</v>
      </c>
      <c r="O221" t="s">
        <v>3464</v>
      </c>
      <c r="P221" t="s">
        <v>3465</v>
      </c>
      <c r="Q221" t="s">
        <v>3466</v>
      </c>
      <c r="R221" t="s">
        <v>3467</v>
      </c>
      <c r="S221" t="s">
        <v>3468</v>
      </c>
      <c r="AJ221" t="s">
        <v>3469</v>
      </c>
      <c r="AN221" t="s">
        <v>68</v>
      </c>
      <c r="AS221" t="s">
        <v>613</v>
      </c>
      <c r="AW221" t="s">
        <v>69</v>
      </c>
      <c r="AX221" t="s">
        <v>614</v>
      </c>
      <c r="AY221" t="s">
        <v>70</v>
      </c>
      <c r="AZ221" t="s">
        <v>71</v>
      </c>
      <c r="BB221" t="s">
        <v>72</v>
      </c>
      <c r="BC221" t="s">
        <v>3470</v>
      </c>
      <c r="BD221" t="s">
        <v>11658</v>
      </c>
      <c r="BE221" t="s">
        <v>11852</v>
      </c>
    </row>
    <row r="222" spans="1:57" ht="15" customHeight="1" x14ac:dyDescent="0.2">
      <c r="A222">
        <v>221</v>
      </c>
      <c r="B222" t="s">
        <v>3471</v>
      </c>
      <c r="C222" t="s">
        <v>3472</v>
      </c>
      <c r="D222" t="s">
        <v>3473</v>
      </c>
      <c r="E222">
        <v>2019</v>
      </c>
      <c r="F222" t="s">
        <v>3474</v>
      </c>
      <c r="G222">
        <v>25</v>
      </c>
      <c r="H222">
        <v>3</v>
      </c>
      <c r="J222">
        <v>366</v>
      </c>
      <c r="K222">
        <v>380</v>
      </c>
      <c r="M222">
        <v>2</v>
      </c>
      <c r="N222" t="s">
        <v>3475</v>
      </c>
      <c r="O222" t="s">
        <v>3476</v>
      </c>
      <c r="P222" t="s">
        <v>3477</v>
      </c>
      <c r="Q222" t="s">
        <v>3478</v>
      </c>
      <c r="R222" t="s">
        <v>3479</v>
      </c>
      <c r="S222" t="s">
        <v>3480</v>
      </c>
      <c r="Y222" t="s">
        <v>3481</v>
      </c>
      <c r="Z222" t="s">
        <v>3482</v>
      </c>
      <c r="AJ222" t="s">
        <v>3483</v>
      </c>
      <c r="AK222" t="s">
        <v>3484</v>
      </c>
      <c r="AN222" t="s">
        <v>3485</v>
      </c>
      <c r="AS222">
        <v>13563890</v>
      </c>
      <c r="AW222" t="s">
        <v>69</v>
      </c>
      <c r="AX222" t="s">
        <v>3474</v>
      </c>
      <c r="AY222" t="s">
        <v>70</v>
      </c>
      <c r="AZ222" t="s">
        <v>71</v>
      </c>
      <c r="BB222" t="s">
        <v>72</v>
      </c>
      <c r="BC222" t="s">
        <v>3486</v>
      </c>
      <c r="BD222" t="s">
        <v>11657</v>
      </c>
      <c r="BE222" t="s">
        <v>11950</v>
      </c>
    </row>
    <row r="223" spans="1:57" ht="15" customHeight="1" x14ac:dyDescent="0.2">
      <c r="A223">
        <v>222</v>
      </c>
      <c r="B223" t="s">
        <v>3487</v>
      </c>
      <c r="C223" t="s">
        <v>3488</v>
      </c>
      <c r="D223" t="s">
        <v>3489</v>
      </c>
      <c r="E223">
        <v>2019</v>
      </c>
      <c r="F223" t="s">
        <v>3490</v>
      </c>
      <c r="G223">
        <v>14</v>
      </c>
      <c r="H223">
        <v>2</v>
      </c>
      <c r="J223">
        <v>233</v>
      </c>
      <c r="K223">
        <v>249</v>
      </c>
      <c r="M223">
        <v>2</v>
      </c>
      <c r="N223" t="s">
        <v>3491</v>
      </c>
      <c r="O223" t="s">
        <v>3492</v>
      </c>
      <c r="P223" t="s">
        <v>3493</v>
      </c>
      <c r="Q223" t="s">
        <v>3494</v>
      </c>
      <c r="R223" t="s">
        <v>3495</v>
      </c>
      <c r="S223" t="s">
        <v>3496</v>
      </c>
      <c r="Y223" t="s">
        <v>3497</v>
      </c>
      <c r="Z223" t="s">
        <v>3498</v>
      </c>
      <c r="AJ223" t="s">
        <v>3499</v>
      </c>
      <c r="AK223" t="s">
        <v>3500</v>
      </c>
      <c r="AN223" t="s">
        <v>3501</v>
      </c>
      <c r="AS223" t="s">
        <v>3502</v>
      </c>
      <c r="AW223" t="s">
        <v>69</v>
      </c>
      <c r="AX223" t="s">
        <v>3503</v>
      </c>
      <c r="AY223" t="s">
        <v>70</v>
      </c>
      <c r="AZ223" t="s">
        <v>71</v>
      </c>
      <c r="BA223" t="s">
        <v>148</v>
      </c>
      <c r="BB223" t="s">
        <v>72</v>
      </c>
      <c r="BC223" t="s">
        <v>3504</v>
      </c>
      <c r="BD223" t="s">
        <v>11662</v>
      </c>
      <c r="BE223" t="s">
        <v>11925</v>
      </c>
    </row>
    <row r="224" spans="1:57" ht="15" customHeight="1" x14ac:dyDescent="0.2">
      <c r="A224">
        <v>223</v>
      </c>
      <c r="B224" t="s">
        <v>3505</v>
      </c>
      <c r="C224" t="s">
        <v>3506</v>
      </c>
      <c r="D224" t="s">
        <v>3507</v>
      </c>
      <c r="E224">
        <v>2019</v>
      </c>
      <c r="F224" t="s">
        <v>3508</v>
      </c>
      <c r="G224">
        <v>10</v>
      </c>
      <c r="H224">
        <v>2</v>
      </c>
      <c r="J224">
        <v>457</v>
      </c>
      <c r="K224">
        <v>490</v>
      </c>
      <c r="M224">
        <v>4</v>
      </c>
      <c r="N224" t="s">
        <v>3509</v>
      </c>
      <c r="O224" t="s">
        <v>3510</v>
      </c>
      <c r="P224" t="s">
        <v>3511</v>
      </c>
      <c r="Q224" t="s">
        <v>3512</v>
      </c>
      <c r="R224" t="s">
        <v>3513</v>
      </c>
      <c r="S224" t="s">
        <v>3514</v>
      </c>
      <c r="AJ224" t="s">
        <v>3515</v>
      </c>
      <c r="AK224" t="s">
        <v>3516</v>
      </c>
      <c r="AN224" t="s">
        <v>1146</v>
      </c>
      <c r="AS224">
        <v>20534620</v>
      </c>
      <c r="AW224" t="s">
        <v>69</v>
      </c>
      <c r="AX224" t="s">
        <v>3517</v>
      </c>
      <c r="AY224" t="s">
        <v>70</v>
      </c>
      <c r="AZ224" t="s">
        <v>71</v>
      </c>
      <c r="BB224" t="s">
        <v>72</v>
      </c>
      <c r="BC224" t="s">
        <v>3518</v>
      </c>
      <c r="BD224" t="s">
        <v>11659</v>
      </c>
      <c r="BE224" t="s">
        <v>11852</v>
      </c>
    </row>
    <row r="225" spans="1:57" ht="15" customHeight="1" x14ac:dyDescent="0.2">
      <c r="A225">
        <v>224</v>
      </c>
      <c r="B225" t="s">
        <v>3519</v>
      </c>
      <c r="C225" t="s">
        <v>3520</v>
      </c>
      <c r="D225" t="s">
        <v>3521</v>
      </c>
      <c r="E225">
        <v>2019</v>
      </c>
      <c r="F225" t="s">
        <v>3522</v>
      </c>
      <c r="G225">
        <v>19</v>
      </c>
      <c r="H225">
        <v>1</v>
      </c>
      <c r="J225">
        <v>190</v>
      </c>
      <c r="K225">
        <v>233</v>
      </c>
      <c r="M225">
        <v>0</v>
      </c>
      <c r="N225" t="s">
        <v>3523</v>
      </c>
      <c r="O225" t="s">
        <v>3524</v>
      </c>
      <c r="P225" t="s">
        <v>3525</v>
      </c>
      <c r="Q225" t="s">
        <v>3526</v>
      </c>
      <c r="R225" t="s">
        <v>3527</v>
      </c>
      <c r="S225" t="s">
        <v>3528</v>
      </c>
      <c r="AJ225" t="s">
        <v>3529</v>
      </c>
      <c r="AN225" t="s">
        <v>681</v>
      </c>
      <c r="AS225">
        <v>12138770</v>
      </c>
      <c r="AW225" t="s">
        <v>69</v>
      </c>
      <c r="AX225" t="s">
        <v>3530</v>
      </c>
      <c r="AY225" t="s">
        <v>70</v>
      </c>
      <c r="AZ225" t="s">
        <v>71</v>
      </c>
      <c r="BA225" t="s">
        <v>128</v>
      </c>
      <c r="BB225" t="s">
        <v>72</v>
      </c>
      <c r="BC225" t="s">
        <v>3531</v>
      </c>
      <c r="BD225" t="s">
        <v>11708</v>
      </c>
      <c r="BE225" t="s">
        <v>11852</v>
      </c>
    </row>
    <row r="226" spans="1:57" ht="15" customHeight="1" x14ac:dyDescent="0.2">
      <c r="A226">
        <v>225</v>
      </c>
      <c r="B226" t="s">
        <v>3532</v>
      </c>
      <c r="C226" t="s">
        <v>3533</v>
      </c>
      <c r="D226" t="s">
        <v>3534</v>
      </c>
      <c r="E226">
        <v>2019</v>
      </c>
      <c r="F226" t="s">
        <v>3535</v>
      </c>
      <c r="G226">
        <v>7</v>
      </c>
      <c r="H226">
        <v>2</v>
      </c>
      <c r="I226">
        <v>51</v>
      </c>
      <c r="M226">
        <v>0</v>
      </c>
      <c r="N226" t="s">
        <v>3536</v>
      </c>
      <c r="O226" t="s">
        <v>3537</v>
      </c>
      <c r="P226" t="s">
        <v>3538</v>
      </c>
      <c r="Q226" t="s">
        <v>3539</v>
      </c>
      <c r="R226" t="s">
        <v>3540</v>
      </c>
      <c r="S226" t="s">
        <v>3541</v>
      </c>
      <c r="Y226" t="s">
        <v>3542</v>
      </c>
      <c r="Z226" t="s">
        <v>3543</v>
      </c>
      <c r="AJ226" t="s">
        <v>3544</v>
      </c>
      <c r="AK226" t="s">
        <v>3545</v>
      </c>
      <c r="AN226" t="s">
        <v>3546</v>
      </c>
      <c r="AS226">
        <v>22277099</v>
      </c>
      <c r="AW226" t="s">
        <v>69</v>
      </c>
      <c r="AX226" t="s">
        <v>3535</v>
      </c>
      <c r="AY226" t="s">
        <v>70</v>
      </c>
      <c r="AZ226" t="s">
        <v>71</v>
      </c>
      <c r="BA226" t="s">
        <v>148</v>
      </c>
      <c r="BB226" t="s">
        <v>72</v>
      </c>
      <c r="BC226" t="s">
        <v>3547</v>
      </c>
      <c r="BD226" t="s">
        <v>11656</v>
      </c>
      <c r="BE226" t="s">
        <v>11951</v>
      </c>
    </row>
    <row r="227" spans="1:57" ht="15" customHeight="1" x14ac:dyDescent="0.2">
      <c r="A227">
        <v>226</v>
      </c>
      <c r="B227" t="s">
        <v>3548</v>
      </c>
      <c r="C227" t="s">
        <v>3549</v>
      </c>
      <c r="D227" t="s">
        <v>3550</v>
      </c>
      <c r="E227">
        <v>2019</v>
      </c>
      <c r="F227" t="s">
        <v>3551</v>
      </c>
      <c r="G227">
        <v>160</v>
      </c>
      <c r="J227">
        <v>191</v>
      </c>
      <c r="K227">
        <v>204</v>
      </c>
      <c r="M227">
        <v>6</v>
      </c>
      <c r="N227" t="s">
        <v>3552</v>
      </c>
      <c r="O227" t="s">
        <v>3553</v>
      </c>
      <c r="P227" t="s">
        <v>3554</v>
      </c>
      <c r="Q227" t="s">
        <v>3555</v>
      </c>
      <c r="R227" t="s">
        <v>3556</v>
      </c>
      <c r="S227" t="s">
        <v>3557</v>
      </c>
      <c r="T227" t="s">
        <v>3558</v>
      </c>
      <c r="Y227" t="s">
        <v>3559</v>
      </c>
      <c r="Z227" t="s">
        <v>3560</v>
      </c>
      <c r="AJ227" t="s">
        <v>3561</v>
      </c>
      <c r="AK227" t="s">
        <v>3562</v>
      </c>
      <c r="AN227" t="s">
        <v>598</v>
      </c>
      <c r="AS227">
        <v>9218009</v>
      </c>
      <c r="AU227" t="s">
        <v>3563</v>
      </c>
      <c r="AW227" t="s">
        <v>69</v>
      </c>
      <c r="AX227" t="s">
        <v>3564</v>
      </c>
      <c r="AY227" t="s">
        <v>70</v>
      </c>
      <c r="AZ227" t="s">
        <v>71</v>
      </c>
      <c r="BB227" t="s">
        <v>72</v>
      </c>
      <c r="BC227" t="s">
        <v>3565</v>
      </c>
      <c r="BD227" t="s">
        <v>11667</v>
      </c>
      <c r="BE227" t="s">
        <v>11952</v>
      </c>
    </row>
    <row r="228" spans="1:57" ht="15" customHeight="1" x14ac:dyDescent="0.2">
      <c r="A228">
        <v>227</v>
      </c>
      <c r="B228" t="s">
        <v>3566</v>
      </c>
      <c r="C228" t="s">
        <v>3567</v>
      </c>
      <c r="D228" t="s">
        <v>3568</v>
      </c>
      <c r="E228">
        <v>2019</v>
      </c>
      <c r="F228" t="s">
        <v>115</v>
      </c>
      <c r="G228">
        <v>61</v>
      </c>
      <c r="J228">
        <v>77</v>
      </c>
      <c r="K228">
        <v>87</v>
      </c>
      <c r="M228">
        <v>5</v>
      </c>
      <c r="N228" t="s">
        <v>3569</v>
      </c>
      <c r="O228" t="s">
        <v>3570</v>
      </c>
      <c r="P228" t="s">
        <v>3571</v>
      </c>
      <c r="Q228" t="s">
        <v>3572</v>
      </c>
      <c r="R228" t="s">
        <v>3573</v>
      </c>
      <c r="S228" t="s">
        <v>3574</v>
      </c>
      <c r="T228" t="s">
        <v>3575</v>
      </c>
      <c r="AJ228" t="s">
        <v>3576</v>
      </c>
      <c r="AK228" t="s">
        <v>3577</v>
      </c>
      <c r="AN228" t="s">
        <v>68</v>
      </c>
      <c r="AS228">
        <v>3014207</v>
      </c>
      <c r="AW228" t="s">
        <v>69</v>
      </c>
      <c r="AX228" t="s">
        <v>127</v>
      </c>
      <c r="AY228" t="s">
        <v>70</v>
      </c>
      <c r="AZ228" t="s">
        <v>71</v>
      </c>
      <c r="BB228" t="s">
        <v>72</v>
      </c>
      <c r="BC228" t="s">
        <v>3578</v>
      </c>
      <c r="BD228" t="s">
        <v>11665</v>
      </c>
      <c r="BE228" t="s">
        <v>11852</v>
      </c>
    </row>
    <row r="229" spans="1:57" ht="15" customHeight="1" x14ac:dyDescent="0.2">
      <c r="A229">
        <v>228</v>
      </c>
      <c r="B229" t="s">
        <v>3579</v>
      </c>
      <c r="C229" t="s">
        <v>3580</v>
      </c>
      <c r="D229" t="s">
        <v>3581</v>
      </c>
      <c r="E229">
        <v>2019</v>
      </c>
      <c r="F229" t="s">
        <v>3582</v>
      </c>
      <c r="G229">
        <v>43</v>
      </c>
      <c r="H229">
        <v>5</v>
      </c>
      <c r="J229">
        <v>434</v>
      </c>
      <c r="K229">
        <v>444</v>
      </c>
      <c r="M229">
        <v>11</v>
      </c>
      <c r="N229" t="s">
        <v>3583</v>
      </c>
      <c r="O229" t="s">
        <v>3584</v>
      </c>
      <c r="P229" t="s">
        <v>3585</v>
      </c>
      <c r="Q229" t="s">
        <v>3586</v>
      </c>
      <c r="R229" t="s">
        <v>3587</v>
      </c>
      <c r="S229" t="s">
        <v>3588</v>
      </c>
      <c r="T229" t="s">
        <v>3589</v>
      </c>
      <c r="AJ229" t="s">
        <v>3590</v>
      </c>
      <c r="AN229" t="s">
        <v>68</v>
      </c>
      <c r="AS229">
        <v>3085961</v>
      </c>
      <c r="AU229" t="s">
        <v>3591</v>
      </c>
      <c r="AW229" t="s">
        <v>69</v>
      </c>
      <c r="AX229" t="s">
        <v>3592</v>
      </c>
      <c r="AY229" t="s">
        <v>70</v>
      </c>
      <c r="AZ229" t="s">
        <v>71</v>
      </c>
      <c r="BB229" t="s">
        <v>72</v>
      </c>
      <c r="BC229" t="s">
        <v>3593</v>
      </c>
      <c r="BD229" t="s">
        <v>11657</v>
      </c>
      <c r="BE229" t="s">
        <v>11852</v>
      </c>
    </row>
    <row r="230" spans="1:57" ht="15" customHeight="1" x14ac:dyDescent="0.2">
      <c r="A230">
        <v>229</v>
      </c>
      <c r="B230" t="s">
        <v>3594</v>
      </c>
      <c r="C230" t="s">
        <v>3595</v>
      </c>
      <c r="D230" t="s">
        <v>3596</v>
      </c>
      <c r="E230">
        <v>2019</v>
      </c>
      <c r="F230" t="s">
        <v>388</v>
      </c>
      <c r="G230">
        <v>220</v>
      </c>
      <c r="J230">
        <v>816</v>
      </c>
      <c r="K230">
        <v>826</v>
      </c>
      <c r="M230">
        <v>40</v>
      </c>
      <c r="N230" t="s">
        <v>3597</v>
      </c>
      <c r="O230" t="s">
        <v>3598</v>
      </c>
      <c r="P230" t="s">
        <v>3599</v>
      </c>
      <c r="Q230" t="s">
        <v>3600</v>
      </c>
      <c r="R230" t="s">
        <v>3601</v>
      </c>
      <c r="S230" t="s">
        <v>3602</v>
      </c>
      <c r="T230" t="s">
        <v>3603</v>
      </c>
      <c r="Y230" t="s">
        <v>3604</v>
      </c>
      <c r="Z230" t="s">
        <v>3605</v>
      </c>
      <c r="AJ230" t="s">
        <v>3606</v>
      </c>
      <c r="AK230" t="s">
        <v>3607</v>
      </c>
      <c r="AN230" t="s">
        <v>68</v>
      </c>
      <c r="AS230">
        <v>9596526</v>
      </c>
      <c r="AU230" t="s">
        <v>400</v>
      </c>
      <c r="AW230" t="s">
        <v>69</v>
      </c>
      <c r="AX230" t="s">
        <v>401</v>
      </c>
      <c r="AY230" t="s">
        <v>70</v>
      </c>
      <c r="AZ230" t="s">
        <v>71</v>
      </c>
      <c r="BA230" t="s">
        <v>128</v>
      </c>
      <c r="BB230" t="s">
        <v>72</v>
      </c>
      <c r="BC230" t="s">
        <v>3608</v>
      </c>
      <c r="BD230" t="s">
        <v>11658</v>
      </c>
      <c r="BE230" t="s">
        <v>3604</v>
      </c>
    </row>
    <row r="231" spans="1:57" ht="15" customHeight="1" x14ac:dyDescent="0.2">
      <c r="A231">
        <v>230</v>
      </c>
      <c r="B231" t="s">
        <v>3609</v>
      </c>
      <c r="C231" t="s">
        <v>3610</v>
      </c>
      <c r="D231" t="s">
        <v>3611</v>
      </c>
      <c r="E231">
        <v>2019</v>
      </c>
      <c r="F231" t="s">
        <v>3612</v>
      </c>
      <c r="H231">
        <v>7</v>
      </c>
      <c r="J231">
        <v>6</v>
      </c>
      <c r="K231">
        <v>20</v>
      </c>
      <c r="M231">
        <v>0</v>
      </c>
      <c r="N231" t="s">
        <v>3613</v>
      </c>
      <c r="O231" t="s">
        <v>3614</v>
      </c>
      <c r="P231" t="s">
        <v>3615</v>
      </c>
      <c r="Q231" t="s">
        <v>3616</v>
      </c>
      <c r="R231" t="s">
        <v>3617</v>
      </c>
      <c r="S231" t="s">
        <v>3618</v>
      </c>
      <c r="Y231" t="s">
        <v>3619</v>
      </c>
      <c r="Z231" t="s">
        <v>3620</v>
      </c>
      <c r="AJ231" t="s">
        <v>3621</v>
      </c>
      <c r="AK231" t="s">
        <v>3622</v>
      </c>
      <c r="AN231" t="s">
        <v>3050</v>
      </c>
      <c r="AS231">
        <v>3722929</v>
      </c>
      <c r="AU231" t="s">
        <v>3623</v>
      </c>
      <c r="AW231" t="s">
        <v>1177</v>
      </c>
      <c r="AX231" t="s">
        <v>3624</v>
      </c>
      <c r="AY231" t="s">
        <v>70</v>
      </c>
      <c r="AZ231" t="s">
        <v>71</v>
      </c>
      <c r="BB231" t="s">
        <v>72</v>
      </c>
      <c r="BC231" t="s">
        <v>3625</v>
      </c>
      <c r="BD231" t="s">
        <v>11662</v>
      </c>
      <c r="BE231" t="s">
        <v>11953</v>
      </c>
    </row>
    <row r="232" spans="1:57" ht="15" customHeight="1" x14ac:dyDescent="0.2">
      <c r="A232">
        <v>231</v>
      </c>
      <c r="B232" t="s">
        <v>3626</v>
      </c>
      <c r="C232" t="s">
        <v>3627</v>
      </c>
      <c r="D232" t="s">
        <v>3628</v>
      </c>
      <c r="E232">
        <v>2019</v>
      </c>
      <c r="F232" t="s">
        <v>77</v>
      </c>
      <c r="G232">
        <v>11</v>
      </c>
      <c r="H232">
        <v>10</v>
      </c>
      <c r="I232">
        <v>2789</v>
      </c>
      <c r="M232">
        <v>4</v>
      </c>
      <c r="N232" t="s">
        <v>3629</v>
      </c>
      <c r="O232" t="s">
        <v>3630</v>
      </c>
      <c r="P232" t="s">
        <v>3631</v>
      </c>
      <c r="Q232" t="s">
        <v>3632</v>
      </c>
      <c r="R232" t="s">
        <v>3633</v>
      </c>
      <c r="S232" t="s">
        <v>3634</v>
      </c>
      <c r="T232" t="s">
        <v>3635</v>
      </c>
      <c r="Y232" t="s">
        <v>3636</v>
      </c>
      <c r="Z232" t="s">
        <v>3637</v>
      </c>
      <c r="AJ232" t="s">
        <v>3638</v>
      </c>
      <c r="AK232" t="s">
        <v>3639</v>
      </c>
      <c r="AN232" t="s">
        <v>89</v>
      </c>
      <c r="AS232">
        <v>20711050</v>
      </c>
      <c r="AW232" t="s">
        <v>69</v>
      </c>
      <c r="AX232" t="s">
        <v>90</v>
      </c>
      <c r="AY232" t="s">
        <v>70</v>
      </c>
      <c r="AZ232" t="s">
        <v>71</v>
      </c>
      <c r="BA232" t="s">
        <v>198</v>
      </c>
      <c r="BB232" t="s">
        <v>72</v>
      </c>
      <c r="BC232" t="s">
        <v>3640</v>
      </c>
      <c r="BD232" t="s">
        <v>11678</v>
      </c>
      <c r="BE232" t="s">
        <v>11954</v>
      </c>
    </row>
    <row r="233" spans="1:57" ht="15" customHeight="1" x14ac:dyDescent="0.2">
      <c r="A233">
        <v>232</v>
      </c>
      <c r="B233" t="s">
        <v>3641</v>
      </c>
      <c r="C233" t="s">
        <v>3642</v>
      </c>
      <c r="D233" t="s">
        <v>3643</v>
      </c>
      <c r="E233">
        <v>2019</v>
      </c>
      <c r="F233" t="s">
        <v>3644</v>
      </c>
      <c r="G233">
        <v>191</v>
      </c>
      <c r="H233">
        <v>5</v>
      </c>
      <c r="I233">
        <v>281</v>
      </c>
      <c r="M233">
        <v>10</v>
      </c>
      <c r="N233" t="s">
        <v>3645</v>
      </c>
      <c r="O233" t="s">
        <v>3646</v>
      </c>
      <c r="P233" t="s">
        <v>3647</v>
      </c>
      <c r="Q233" t="s">
        <v>3648</v>
      </c>
      <c r="R233" t="s">
        <v>3649</v>
      </c>
      <c r="S233" t="s">
        <v>3650</v>
      </c>
      <c r="T233" t="s">
        <v>3651</v>
      </c>
      <c r="Y233" t="s">
        <v>3652</v>
      </c>
      <c r="Z233" t="s">
        <v>3653</v>
      </c>
      <c r="AJ233" t="s">
        <v>3654</v>
      </c>
      <c r="AK233" t="s">
        <v>3655</v>
      </c>
      <c r="AN233" t="s">
        <v>3127</v>
      </c>
      <c r="AS233">
        <v>1676369</v>
      </c>
      <c r="AU233" t="s">
        <v>3656</v>
      </c>
      <c r="AV233">
        <v>30989385</v>
      </c>
      <c r="AW233" t="s">
        <v>69</v>
      </c>
      <c r="AX233" t="s">
        <v>3657</v>
      </c>
      <c r="AY233" t="s">
        <v>70</v>
      </c>
      <c r="AZ233" t="s">
        <v>71</v>
      </c>
      <c r="BB233" t="s">
        <v>72</v>
      </c>
      <c r="BC233" t="s">
        <v>3658</v>
      </c>
      <c r="BD233" t="s">
        <v>11684</v>
      </c>
      <c r="BE233" t="s">
        <v>11955</v>
      </c>
    </row>
    <row r="234" spans="1:57" ht="15" customHeight="1" x14ac:dyDescent="0.2">
      <c r="A234">
        <v>233</v>
      </c>
      <c r="B234" t="s">
        <v>3659</v>
      </c>
      <c r="C234" t="s">
        <v>3660</v>
      </c>
      <c r="D234" t="s">
        <v>3661</v>
      </c>
      <c r="E234">
        <v>2019</v>
      </c>
      <c r="F234" t="s">
        <v>3662</v>
      </c>
      <c r="G234">
        <v>52</v>
      </c>
      <c r="H234">
        <v>5</v>
      </c>
      <c r="J234">
        <v>1417</v>
      </c>
      <c r="K234">
        <v>1446</v>
      </c>
      <c r="M234">
        <v>45</v>
      </c>
      <c r="N234" t="s">
        <v>3663</v>
      </c>
      <c r="O234" t="s">
        <v>3664</v>
      </c>
      <c r="P234" t="s">
        <v>3665</v>
      </c>
      <c r="Q234" t="s">
        <v>3666</v>
      </c>
      <c r="R234" t="s">
        <v>3667</v>
      </c>
      <c r="S234" t="s">
        <v>3668</v>
      </c>
      <c r="T234" t="s">
        <v>3669</v>
      </c>
      <c r="AJ234" t="s">
        <v>3670</v>
      </c>
      <c r="AK234" t="s">
        <v>3671</v>
      </c>
      <c r="AN234" t="s">
        <v>3672</v>
      </c>
      <c r="AS234">
        <v>7232632</v>
      </c>
      <c r="AU234" t="s">
        <v>3673</v>
      </c>
      <c r="AW234" t="s">
        <v>69</v>
      </c>
      <c r="AX234" t="s">
        <v>3674</v>
      </c>
      <c r="AY234" t="s">
        <v>70</v>
      </c>
      <c r="AZ234" t="s">
        <v>71</v>
      </c>
      <c r="BA234" t="s">
        <v>128</v>
      </c>
      <c r="BB234" t="s">
        <v>72</v>
      </c>
      <c r="BC234" t="s">
        <v>3675</v>
      </c>
      <c r="BD234" t="s">
        <v>11683</v>
      </c>
      <c r="BE234" t="s">
        <v>11852</v>
      </c>
    </row>
    <row r="235" spans="1:57" ht="15" customHeight="1" x14ac:dyDescent="0.2">
      <c r="A235">
        <v>234</v>
      </c>
      <c r="B235" t="s">
        <v>3676</v>
      </c>
      <c r="C235" t="s">
        <v>3677</v>
      </c>
      <c r="D235" t="s">
        <v>3678</v>
      </c>
      <c r="E235">
        <v>2019</v>
      </c>
      <c r="F235" t="s">
        <v>3679</v>
      </c>
      <c r="G235">
        <v>52</v>
      </c>
      <c r="H235">
        <v>2</v>
      </c>
      <c r="J235">
        <v>561</v>
      </c>
      <c r="K235">
        <v>583</v>
      </c>
      <c r="M235">
        <v>0</v>
      </c>
      <c r="N235" t="s">
        <v>3680</v>
      </c>
      <c r="O235" t="s">
        <v>3681</v>
      </c>
      <c r="P235" t="s">
        <v>3682</v>
      </c>
      <c r="Q235" t="s">
        <v>3683</v>
      </c>
      <c r="R235" t="s">
        <v>3684</v>
      </c>
      <c r="T235" t="s">
        <v>3685</v>
      </c>
      <c r="Y235" t="s">
        <v>3686</v>
      </c>
      <c r="Z235" t="s">
        <v>3687</v>
      </c>
      <c r="AA235" t="s">
        <v>3688</v>
      </c>
      <c r="AJ235" t="s">
        <v>3689</v>
      </c>
      <c r="AK235" t="s">
        <v>3690</v>
      </c>
      <c r="AN235" t="s">
        <v>1907</v>
      </c>
      <c r="AS235">
        <v>84085</v>
      </c>
      <c r="AW235" t="s">
        <v>69</v>
      </c>
      <c r="AX235" t="s">
        <v>3691</v>
      </c>
      <c r="AY235" t="s">
        <v>70</v>
      </c>
      <c r="AZ235" t="s">
        <v>71</v>
      </c>
      <c r="BA235" t="s">
        <v>91</v>
      </c>
      <c r="BB235" t="s">
        <v>72</v>
      </c>
      <c r="BC235" t="s">
        <v>3692</v>
      </c>
      <c r="BD235" t="s">
        <v>11663</v>
      </c>
      <c r="BE235" t="s">
        <v>11956</v>
      </c>
    </row>
    <row r="236" spans="1:57" ht="15" customHeight="1" x14ac:dyDescent="0.2">
      <c r="A236">
        <v>235</v>
      </c>
      <c r="B236" t="s">
        <v>3693</v>
      </c>
      <c r="C236" t="s">
        <v>3694</v>
      </c>
      <c r="D236" t="s">
        <v>3695</v>
      </c>
      <c r="E236">
        <v>2019</v>
      </c>
      <c r="F236" t="s">
        <v>3696</v>
      </c>
      <c r="G236">
        <v>30</v>
      </c>
      <c r="H236">
        <v>2</v>
      </c>
      <c r="J236">
        <v>601</v>
      </c>
      <c r="K236">
        <v>633</v>
      </c>
      <c r="M236">
        <v>8</v>
      </c>
      <c r="N236" t="s">
        <v>3697</v>
      </c>
      <c r="O236" t="s">
        <v>3698</v>
      </c>
      <c r="P236" t="s">
        <v>3699</v>
      </c>
      <c r="Q236" t="s">
        <v>3700</v>
      </c>
      <c r="R236" t="s">
        <v>3701</v>
      </c>
      <c r="AJ236" t="s">
        <v>3702</v>
      </c>
      <c r="AK236" t="s">
        <v>3703</v>
      </c>
      <c r="AN236" t="s">
        <v>3704</v>
      </c>
      <c r="AS236">
        <v>9385428</v>
      </c>
      <c r="AW236" t="s">
        <v>69</v>
      </c>
      <c r="AX236" t="s">
        <v>3705</v>
      </c>
      <c r="AY236" t="s">
        <v>70</v>
      </c>
      <c r="AZ236" t="s">
        <v>71</v>
      </c>
      <c r="BB236" t="s">
        <v>72</v>
      </c>
      <c r="BC236" t="s">
        <v>3706</v>
      </c>
      <c r="BD236" t="s">
        <v>11667</v>
      </c>
      <c r="BE236" t="s">
        <v>11852</v>
      </c>
    </row>
    <row r="237" spans="1:57" ht="15" customHeight="1" x14ac:dyDescent="0.2">
      <c r="A237">
        <v>236</v>
      </c>
      <c r="B237" t="s">
        <v>3707</v>
      </c>
      <c r="C237" t="s">
        <v>3708</v>
      </c>
      <c r="D237" t="s">
        <v>3709</v>
      </c>
      <c r="E237">
        <v>2019</v>
      </c>
      <c r="F237" t="s">
        <v>3710</v>
      </c>
      <c r="G237">
        <v>95</v>
      </c>
      <c r="J237">
        <v>102</v>
      </c>
      <c r="K237">
        <v>117</v>
      </c>
      <c r="M237">
        <v>9</v>
      </c>
      <c r="N237" t="s">
        <v>3711</v>
      </c>
      <c r="O237" t="s">
        <v>3712</v>
      </c>
      <c r="P237" t="s">
        <v>3713</v>
      </c>
      <c r="Q237" t="s">
        <v>3714</v>
      </c>
      <c r="R237" t="s">
        <v>3715</v>
      </c>
      <c r="S237" t="s">
        <v>3716</v>
      </c>
      <c r="T237" t="s">
        <v>3717</v>
      </c>
      <c r="Y237" t="s">
        <v>3718</v>
      </c>
      <c r="Z237" t="s">
        <v>3719</v>
      </c>
      <c r="AJ237" t="s">
        <v>3720</v>
      </c>
      <c r="AK237" t="s">
        <v>3721</v>
      </c>
      <c r="AN237" t="s">
        <v>3722</v>
      </c>
      <c r="AS237">
        <v>950696</v>
      </c>
      <c r="AU237" t="s">
        <v>3723</v>
      </c>
      <c r="AW237" t="s">
        <v>69</v>
      </c>
      <c r="AX237" t="s">
        <v>3724</v>
      </c>
      <c r="AY237" t="s">
        <v>70</v>
      </c>
      <c r="AZ237" t="s">
        <v>71</v>
      </c>
      <c r="BA237" t="s">
        <v>91</v>
      </c>
      <c r="BB237" t="s">
        <v>72</v>
      </c>
      <c r="BC237" t="s">
        <v>3725</v>
      </c>
      <c r="BD237" t="s">
        <v>11657</v>
      </c>
      <c r="BE237" t="s">
        <v>11957</v>
      </c>
    </row>
    <row r="238" spans="1:57" ht="15" customHeight="1" x14ac:dyDescent="0.2">
      <c r="A238">
        <v>237</v>
      </c>
      <c r="B238" t="s">
        <v>3726</v>
      </c>
      <c r="C238" t="s">
        <v>3727</v>
      </c>
      <c r="D238" t="s">
        <v>3728</v>
      </c>
      <c r="E238">
        <v>2019</v>
      </c>
      <c r="F238" t="s">
        <v>3729</v>
      </c>
      <c r="G238">
        <v>13</v>
      </c>
      <c r="H238">
        <v>2</v>
      </c>
      <c r="J238">
        <v>168</v>
      </c>
      <c r="K238">
        <v>191</v>
      </c>
      <c r="M238">
        <v>3</v>
      </c>
      <c r="N238" t="s">
        <v>3730</v>
      </c>
      <c r="O238" t="s">
        <v>3731</v>
      </c>
      <c r="Q238" t="s">
        <v>3732</v>
      </c>
      <c r="R238" t="s">
        <v>3733</v>
      </c>
      <c r="S238" t="s">
        <v>3734</v>
      </c>
      <c r="AJ238" t="s">
        <v>3735</v>
      </c>
      <c r="AK238" t="s">
        <v>3732</v>
      </c>
      <c r="AN238" t="s">
        <v>3485</v>
      </c>
      <c r="AS238">
        <v>9738010</v>
      </c>
      <c r="AW238" t="s">
        <v>69</v>
      </c>
      <c r="AX238" t="s">
        <v>3729</v>
      </c>
      <c r="AY238" t="s">
        <v>70</v>
      </c>
      <c r="AZ238" t="s">
        <v>71</v>
      </c>
      <c r="BB238" t="s">
        <v>72</v>
      </c>
      <c r="BC238" t="s">
        <v>3736</v>
      </c>
      <c r="BD238" t="s">
        <v>11695</v>
      </c>
      <c r="BE238" t="s">
        <v>11852</v>
      </c>
    </row>
    <row r="239" spans="1:57" ht="15" customHeight="1" x14ac:dyDescent="0.2">
      <c r="A239">
        <v>238</v>
      </c>
      <c r="B239" t="s">
        <v>3737</v>
      </c>
      <c r="C239" t="s">
        <v>3738</v>
      </c>
      <c r="D239" t="s">
        <v>3739</v>
      </c>
      <c r="E239">
        <v>2019</v>
      </c>
      <c r="F239" t="s">
        <v>3551</v>
      </c>
      <c r="G239">
        <v>159</v>
      </c>
      <c r="J239">
        <v>271</v>
      </c>
      <c r="K239">
        <v>278</v>
      </c>
      <c r="M239">
        <v>16</v>
      </c>
      <c r="N239" t="s">
        <v>3740</v>
      </c>
      <c r="O239" t="s">
        <v>3741</v>
      </c>
      <c r="P239" t="s">
        <v>3742</v>
      </c>
      <c r="Q239" t="s">
        <v>3743</v>
      </c>
      <c r="R239" t="s">
        <v>3744</v>
      </c>
      <c r="S239" t="s">
        <v>3745</v>
      </c>
      <c r="T239" t="s">
        <v>3746</v>
      </c>
      <c r="Y239" t="s">
        <v>3747</v>
      </c>
      <c r="Z239" t="s">
        <v>3748</v>
      </c>
      <c r="AJ239" t="s">
        <v>3749</v>
      </c>
      <c r="AN239" t="s">
        <v>598</v>
      </c>
      <c r="AS239">
        <v>9218009</v>
      </c>
      <c r="AU239" t="s">
        <v>3563</v>
      </c>
      <c r="AW239" t="s">
        <v>69</v>
      </c>
      <c r="AX239" t="s">
        <v>3564</v>
      </c>
      <c r="AY239" t="s">
        <v>70</v>
      </c>
      <c r="AZ239" t="s">
        <v>71</v>
      </c>
      <c r="BB239" t="s">
        <v>72</v>
      </c>
      <c r="BC239" t="s">
        <v>3750</v>
      </c>
      <c r="BD239" t="s">
        <v>11694</v>
      </c>
      <c r="BE239" t="s">
        <v>11958</v>
      </c>
    </row>
    <row r="240" spans="1:57" ht="15" customHeight="1" x14ac:dyDescent="0.2">
      <c r="A240">
        <v>239</v>
      </c>
      <c r="B240" t="s">
        <v>3751</v>
      </c>
      <c r="C240" t="s">
        <v>3752</v>
      </c>
      <c r="D240" t="s">
        <v>3753</v>
      </c>
      <c r="E240">
        <v>2019</v>
      </c>
      <c r="F240" t="s">
        <v>388</v>
      </c>
      <c r="G240">
        <v>217</v>
      </c>
      <c r="J240">
        <v>530</v>
      </c>
      <c r="K240">
        <v>540</v>
      </c>
      <c r="M240">
        <v>8</v>
      </c>
      <c r="N240" t="s">
        <v>3754</v>
      </c>
      <c r="O240" t="s">
        <v>3755</v>
      </c>
      <c r="P240" t="s">
        <v>3756</v>
      </c>
      <c r="Q240" t="s">
        <v>3757</v>
      </c>
      <c r="R240" t="s">
        <v>3758</v>
      </c>
      <c r="S240" t="s">
        <v>3759</v>
      </c>
      <c r="T240" t="s">
        <v>3760</v>
      </c>
      <c r="Y240" t="s">
        <v>3761</v>
      </c>
      <c r="Z240" t="s">
        <v>3762</v>
      </c>
      <c r="AJ240" t="s">
        <v>3763</v>
      </c>
      <c r="AK240" t="s">
        <v>3764</v>
      </c>
      <c r="AN240" t="s">
        <v>68</v>
      </c>
      <c r="AS240">
        <v>9596526</v>
      </c>
      <c r="AU240" t="s">
        <v>400</v>
      </c>
      <c r="AW240" t="s">
        <v>69</v>
      </c>
      <c r="AX240" t="s">
        <v>401</v>
      </c>
      <c r="AY240" t="s">
        <v>70</v>
      </c>
      <c r="AZ240" t="s">
        <v>71</v>
      </c>
      <c r="BB240" t="s">
        <v>72</v>
      </c>
      <c r="BC240" t="s">
        <v>3765</v>
      </c>
      <c r="BD240" t="s">
        <v>11657</v>
      </c>
      <c r="BE240" t="s">
        <v>11957</v>
      </c>
    </row>
    <row r="241" spans="1:57" ht="15" customHeight="1" x14ac:dyDescent="0.2">
      <c r="A241">
        <v>240</v>
      </c>
      <c r="B241" t="s">
        <v>3766</v>
      </c>
      <c r="C241" t="s">
        <v>3767</v>
      </c>
      <c r="D241" t="s">
        <v>3768</v>
      </c>
      <c r="E241">
        <v>2019</v>
      </c>
      <c r="F241" t="s">
        <v>3769</v>
      </c>
      <c r="G241">
        <v>53</v>
      </c>
      <c r="H241">
        <v>8</v>
      </c>
      <c r="J241">
        <v>4128</v>
      </c>
      <c r="K241">
        <v>4139</v>
      </c>
      <c r="M241">
        <v>21</v>
      </c>
      <c r="N241" t="s">
        <v>3770</v>
      </c>
      <c r="O241" t="s">
        <v>3771</v>
      </c>
      <c r="P241" t="s">
        <v>3772</v>
      </c>
      <c r="Q241" t="s">
        <v>3773</v>
      </c>
      <c r="R241" t="s">
        <v>3774</v>
      </c>
      <c r="T241" t="s">
        <v>3775</v>
      </c>
      <c r="V241" t="s">
        <v>3776</v>
      </c>
      <c r="AJ241" t="s">
        <v>3777</v>
      </c>
      <c r="AK241" t="s">
        <v>3778</v>
      </c>
      <c r="AN241" t="s">
        <v>3779</v>
      </c>
      <c r="AS241" t="s">
        <v>3780</v>
      </c>
      <c r="AU241" t="s">
        <v>3781</v>
      </c>
      <c r="AV241">
        <v>30865821</v>
      </c>
      <c r="AW241" t="s">
        <v>69</v>
      </c>
      <c r="AX241" t="s">
        <v>3782</v>
      </c>
      <c r="AY241" t="s">
        <v>70</v>
      </c>
      <c r="AZ241" t="s">
        <v>71</v>
      </c>
      <c r="BA241" t="s">
        <v>91</v>
      </c>
      <c r="BB241" t="s">
        <v>72</v>
      </c>
      <c r="BC241" t="s">
        <v>3783</v>
      </c>
      <c r="BD241" t="s">
        <v>11656</v>
      </c>
      <c r="BE241" t="s">
        <v>11852</v>
      </c>
    </row>
    <row r="242" spans="1:57" ht="15" customHeight="1" x14ac:dyDescent="0.2">
      <c r="A242">
        <v>241</v>
      </c>
      <c r="B242" t="s">
        <v>3784</v>
      </c>
      <c r="C242" t="s">
        <v>3785</v>
      </c>
      <c r="D242" t="s">
        <v>3786</v>
      </c>
      <c r="E242">
        <v>2019</v>
      </c>
      <c r="F242" t="s">
        <v>3787</v>
      </c>
      <c r="G242">
        <v>46</v>
      </c>
      <c r="H242">
        <v>3</v>
      </c>
      <c r="J242">
        <v>514</v>
      </c>
      <c r="K242">
        <v>536</v>
      </c>
      <c r="M242">
        <v>28</v>
      </c>
      <c r="N242" t="s">
        <v>3788</v>
      </c>
      <c r="O242" t="s">
        <v>3789</v>
      </c>
      <c r="P242" t="s">
        <v>3790</v>
      </c>
      <c r="Q242" t="s">
        <v>3791</v>
      </c>
      <c r="R242" t="s">
        <v>3792</v>
      </c>
      <c r="S242" t="s">
        <v>3793</v>
      </c>
      <c r="T242" t="s">
        <v>3794</v>
      </c>
      <c r="AJ242" t="s">
        <v>3795</v>
      </c>
      <c r="AK242" t="s">
        <v>3796</v>
      </c>
      <c r="AN242" t="s">
        <v>1592</v>
      </c>
      <c r="AS242">
        <v>3066150</v>
      </c>
      <c r="AW242" t="s">
        <v>69</v>
      </c>
      <c r="AX242" t="s">
        <v>3797</v>
      </c>
      <c r="AY242" t="s">
        <v>70</v>
      </c>
      <c r="AZ242" t="s">
        <v>71</v>
      </c>
      <c r="BA242" t="s">
        <v>128</v>
      </c>
      <c r="BB242" t="s">
        <v>72</v>
      </c>
      <c r="BC242" t="s">
        <v>3798</v>
      </c>
      <c r="BD242" t="s">
        <v>11663</v>
      </c>
      <c r="BE242" t="s">
        <v>11852</v>
      </c>
    </row>
    <row r="243" spans="1:57" ht="15" customHeight="1" x14ac:dyDescent="0.2">
      <c r="A243">
        <v>242</v>
      </c>
      <c r="B243" t="s">
        <v>3799</v>
      </c>
      <c r="C243" t="s">
        <v>3800</v>
      </c>
      <c r="D243" t="s">
        <v>3801</v>
      </c>
      <c r="E243">
        <v>2019</v>
      </c>
      <c r="F243" t="s">
        <v>3802</v>
      </c>
      <c r="G243">
        <v>21</v>
      </c>
      <c r="H243">
        <v>4</v>
      </c>
      <c r="I243" t="s">
        <v>3803</v>
      </c>
      <c r="M243">
        <v>8</v>
      </c>
      <c r="N243" t="s">
        <v>3804</v>
      </c>
      <c r="O243" t="s">
        <v>3805</v>
      </c>
      <c r="P243" t="s">
        <v>3806</v>
      </c>
      <c r="Q243" t="s">
        <v>3807</v>
      </c>
      <c r="R243" t="s">
        <v>3808</v>
      </c>
      <c r="S243" t="s">
        <v>3809</v>
      </c>
      <c r="T243" t="s">
        <v>3810</v>
      </c>
      <c r="Y243" t="s">
        <v>3811</v>
      </c>
      <c r="Z243" t="s">
        <v>3812</v>
      </c>
      <c r="AJ243" t="s">
        <v>3813</v>
      </c>
      <c r="AK243" t="s">
        <v>3814</v>
      </c>
      <c r="AN243" t="s">
        <v>3815</v>
      </c>
      <c r="AS243">
        <v>14388871</v>
      </c>
      <c r="AV243">
        <v>31038462</v>
      </c>
      <c r="AW243" t="s">
        <v>69</v>
      </c>
      <c r="AX243" t="s">
        <v>3816</v>
      </c>
      <c r="AY243" t="s">
        <v>70</v>
      </c>
      <c r="AZ243" t="s">
        <v>71</v>
      </c>
      <c r="BA243" t="s">
        <v>148</v>
      </c>
      <c r="BB243" t="s">
        <v>72</v>
      </c>
      <c r="BC243" t="s">
        <v>3817</v>
      </c>
      <c r="BD243" t="s">
        <v>11657</v>
      </c>
      <c r="BE243" t="s">
        <v>11959</v>
      </c>
    </row>
    <row r="244" spans="1:57" ht="15" customHeight="1" x14ac:dyDescent="0.2">
      <c r="A244">
        <v>243</v>
      </c>
      <c r="B244" t="s">
        <v>3818</v>
      </c>
      <c r="C244" t="s">
        <v>3819</v>
      </c>
      <c r="D244" t="s">
        <v>3820</v>
      </c>
      <c r="E244">
        <v>2019</v>
      </c>
      <c r="F244" t="s">
        <v>605</v>
      </c>
      <c r="G244">
        <v>6</v>
      </c>
      <c r="H244">
        <v>2</v>
      </c>
      <c r="J244">
        <v>267</v>
      </c>
      <c r="K244">
        <v>278</v>
      </c>
      <c r="M244">
        <v>7</v>
      </c>
      <c r="N244" t="s">
        <v>3821</v>
      </c>
      <c r="O244" t="s">
        <v>3822</v>
      </c>
      <c r="P244" t="s">
        <v>3823</v>
      </c>
      <c r="Q244" t="s">
        <v>3824</v>
      </c>
      <c r="R244" t="s">
        <v>3825</v>
      </c>
      <c r="S244" t="s">
        <v>3826</v>
      </c>
      <c r="AJ244" t="s">
        <v>3827</v>
      </c>
      <c r="AK244" t="s">
        <v>3828</v>
      </c>
      <c r="AN244" t="s">
        <v>68</v>
      </c>
      <c r="AS244" t="s">
        <v>613</v>
      </c>
      <c r="AW244" t="s">
        <v>69</v>
      </c>
      <c r="AX244" t="s">
        <v>614</v>
      </c>
      <c r="AY244" t="s">
        <v>70</v>
      </c>
      <c r="AZ244" t="s">
        <v>71</v>
      </c>
      <c r="BB244" t="s">
        <v>72</v>
      </c>
      <c r="BC244" t="s">
        <v>3829</v>
      </c>
      <c r="BD244" t="s">
        <v>11660</v>
      </c>
      <c r="BE244" t="s">
        <v>11852</v>
      </c>
    </row>
    <row r="245" spans="1:57" ht="15" customHeight="1" x14ac:dyDescent="0.2">
      <c r="A245">
        <v>244</v>
      </c>
      <c r="B245" t="s">
        <v>3830</v>
      </c>
      <c r="C245" t="s">
        <v>3831</v>
      </c>
      <c r="D245" t="s">
        <v>3832</v>
      </c>
      <c r="E245">
        <v>2019</v>
      </c>
      <c r="F245" t="s">
        <v>203</v>
      </c>
      <c r="G245">
        <v>26</v>
      </c>
      <c r="H245">
        <v>10</v>
      </c>
      <c r="J245">
        <v>9661</v>
      </c>
      <c r="K245">
        <v>9671</v>
      </c>
      <c r="M245">
        <v>7</v>
      </c>
      <c r="N245" t="s">
        <v>3833</v>
      </c>
      <c r="O245" t="s">
        <v>3834</v>
      </c>
      <c r="P245" t="s">
        <v>3835</v>
      </c>
      <c r="Q245" t="s">
        <v>3836</v>
      </c>
      <c r="R245" t="s">
        <v>3837</v>
      </c>
      <c r="S245" t="s">
        <v>3838</v>
      </c>
      <c r="T245" t="s">
        <v>3839</v>
      </c>
      <c r="V245" t="s">
        <v>3840</v>
      </c>
      <c r="Y245" t="s">
        <v>3841</v>
      </c>
      <c r="Z245" t="s">
        <v>3842</v>
      </c>
      <c r="AJ245" t="s">
        <v>3843</v>
      </c>
      <c r="AK245" t="s">
        <v>3844</v>
      </c>
      <c r="AN245" t="s">
        <v>3158</v>
      </c>
      <c r="AS245">
        <v>9441344</v>
      </c>
      <c r="AU245" t="s">
        <v>219</v>
      </c>
      <c r="AV245">
        <v>30729430</v>
      </c>
      <c r="AW245" t="s">
        <v>69</v>
      </c>
      <c r="AX245" t="s">
        <v>220</v>
      </c>
      <c r="AY245" t="s">
        <v>70</v>
      </c>
      <c r="AZ245" t="s">
        <v>71</v>
      </c>
      <c r="BB245" t="s">
        <v>72</v>
      </c>
      <c r="BC245" t="s">
        <v>3845</v>
      </c>
      <c r="BD245" t="s">
        <v>11656</v>
      </c>
      <c r="BE245" t="s">
        <v>11786</v>
      </c>
    </row>
    <row r="246" spans="1:57" ht="15" customHeight="1" x14ac:dyDescent="0.2">
      <c r="A246">
        <v>245</v>
      </c>
      <c r="B246" t="s">
        <v>3846</v>
      </c>
      <c r="C246" t="s">
        <v>3847</v>
      </c>
      <c r="D246" t="s">
        <v>3848</v>
      </c>
      <c r="E246">
        <v>2019</v>
      </c>
      <c r="F246" t="s">
        <v>3849</v>
      </c>
      <c r="G246">
        <v>29</v>
      </c>
      <c r="H246">
        <v>2</v>
      </c>
      <c r="J246">
        <v>78</v>
      </c>
      <c r="K246">
        <v>95</v>
      </c>
      <c r="M246">
        <v>6</v>
      </c>
      <c r="N246" t="s">
        <v>3850</v>
      </c>
      <c r="O246" t="s">
        <v>3851</v>
      </c>
      <c r="P246" t="s">
        <v>3852</v>
      </c>
      <c r="Q246" t="s">
        <v>3853</v>
      </c>
      <c r="R246" t="s">
        <v>3854</v>
      </c>
      <c r="S246" t="s">
        <v>3855</v>
      </c>
      <c r="AJ246" t="s">
        <v>3856</v>
      </c>
      <c r="AK246" t="s">
        <v>3857</v>
      </c>
      <c r="AN246" t="s">
        <v>3858</v>
      </c>
      <c r="AS246">
        <v>10595422</v>
      </c>
      <c r="AW246" t="s">
        <v>69</v>
      </c>
      <c r="AX246" t="s">
        <v>3859</v>
      </c>
      <c r="AY246" t="s">
        <v>70</v>
      </c>
      <c r="AZ246" t="s">
        <v>71</v>
      </c>
      <c r="BB246" t="s">
        <v>72</v>
      </c>
      <c r="BC246" t="s">
        <v>3860</v>
      </c>
      <c r="BD246" t="s">
        <v>11677</v>
      </c>
      <c r="BE246" t="s">
        <v>11852</v>
      </c>
    </row>
    <row r="247" spans="1:57" ht="15" customHeight="1" x14ac:dyDescent="0.2">
      <c r="A247">
        <v>246</v>
      </c>
      <c r="B247" t="s">
        <v>3861</v>
      </c>
      <c r="C247" t="s">
        <v>3862</v>
      </c>
      <c r="D247" t="s">
        <v>3863</v>
      </c>
      <c r="E247">
        <v>2019</v>
      </c>
      <c r="F247" t="s">
        <v>3864</v>
      </c>
      <c r="G247">
        <v>39</v>
      </c>
      <c r="H247">
        <v>1</v>
      </c>
      <c r="J247">
        <v>34</v>
      </c>
      <c r="K247">
        <v>48</v>
      </c>
      <c r="M247">
        <v>3</v>
      </c>
      <c r="N247" t="s">
        <v>3865</v>
      </c>
      <c r="O247" t="s">
        <v>3866</v>
      </c>
      <c r="P247" t="s">
        <v>3867</v>
      </c>
      <c r="Q247" t="s">
        <v>3868</v>
      </c>
      <c r="R247" t="s">
        <v>3869</v>
      </c>
      <c r="S247" t="s">
        <v>3870</v>
      </c>
      <c r="T247" t="s">
        <v>3871</v>
      </c>
      <c r="Y247" t="s">
        <v>3872</v>
      </c>
      <c r="Z247" t="s">
        <v>3873</v>
      </c>
      <c r="AJ247" t="s">
        <v>3874</v>
      </c>
      <c r="AK247" t="s">
        <v>3875</v>
      </c>
      <c r="AN247" t="s">
        <v>3876</v>
      </c>
      <c r="AS247">
        <v>21945403</v>
      </c>
      <c r="AW247" t="s">
        <v>69</v>
      </c>
      <c r="AX247" t="s">
        <v>3877</v>
      </c>
      <c r="AY247" t="s">
        <v>70</v>
      </c>
      <c r="AZ247" t="s">
        <v>71</v>
      </c>
      <c r="BB247" t="s">
        <v>72</v>
      </c>
      <c r="BC247" t="s">
        <v>3878</v>
      </c>
      <c r="BD247" t="s">
        <v>11664</v>
      </c>
      <c r="BE247" t="s">
        <v>12066</v>
      </c>
    </row>
    <row r="248" spans="1:57" ht="15" customHeight="1" x14ac:dyDescent="0.2">
      <c r="A248">
        <v>247</v>
      </c>
      <c r="B248" t="s">
        <v>3879</v>
      </c>
      <c r="C248" t="s">
        <v>3880</v>
      </c>
      <c r="D248" t="s">
        <v>3881</v>
      </c>
      <c r="E248">
        <v>2019</v>
      </c>
      <c r="F248" t="s">
        <v>3882</v>
      </c>
      <c r="G248">
        <v>29</v>
      </c>
      <c r="H248">
        <v>2</v>
      </c>
      <c r="J248">
        <v>249</v>
      </c>
      <c r="K248">
        <v>273</v>
      </c>
      <c r="M248">
        <v>7</v>
      </c>
      <c r="N248" t="s">
        <v>3883</v>
      </c>
      <c r="O248" t="s">
        <v>3884</v>
      </c>
      <c r="P248" t="s">
        <v>3885</v>
      </c>
      <c r="Q248" t="s">
        <v>3886</v>
      </c>
      <c r="R248" t="s">
        <v>3887</v>
      </c>
      <c r="S248" t="s">
        <v>3888</v>
      </c>
      <c r="T248" t="s">
        <v>3889</v>
      </c>
      <c r="Y248" t="s">
        <v>3890</v>
      </c>
      <c r="Z248" t="s">
        <v>3891</v>
      </c>
      <c r="AJ248" t="s">
        <v>3892</v>
      </c>
      <c r="AK248" t="s">
        <v>3893</v>
      </c>
      <c r="AN248" t="s">
        <v>1592</v>
      </c>
      <c r="AS248">
        <v>13597566</v>
      </c>
      <c r="AW248" t="s">
        <v>69</v>
      </c>
      <c r="AX248" t="s">
        <v>3894</v>
      </c>
      <c r="AY248" t="s">
        <v>70</v>
      </c>
      <c r="AZ248" t="s">
        <v>71</v>
      </c>
      <c r="BB248" t="s">
        <v>72</v>
      </c>
      <c r="BC248" t="s">
        <v>3895</v>
      </c>
      <c r="BD248" t="s">
        <v>11666</v>
      </c>
      <c r="BE248" t="s">
        <v>11960</v>
      </c>
    </row>
    <row r="249" spans="1:57" ht="15" customHeight="1" x14ac:dyDescent="0.2">
      <c r="A249">
        <v>248</v>
      </c>
      <c r="B249" t="s">
        <v>3896</v>
      </c>
      <c r="C249" t="s">
        <v>3897</v>
      </c>
      <c r="D249" t="s">
        <v>3898</v>
      </c>
      <c r="E249">
        <v>2019</v>
      </c>
      <c r="F249" t="s">
        <v>3899</v>
      </c>
      <c r="G249">
        <v>49</v>
      </c>
      <c r="H249">
        <v>1</v>
      </c>
      <c r="J249">
        <v>61</v>
      </c>
      <c r="K249">
        <v>77</v>
      </c>
      <c r="M249">
        <v>0</v>
      </c>
      <c r="N249" t="s">
        <v>3900</v>
      </c>
      <c r="O249" t="s">
        <v>3901</v>
      </c>
      <c r="P249" t="s">
        <v>3902</v>
      </c>
      <c r="Q249" t="s">
        <v>3903</v>
      </c>
      <c r="R249" t="s">
        <v>3904</v>
      </c>
      <c r="S249" t="s">
        <v>3905</v>
      </c>
      <c r="AJ249" t="s">
        <v>3906</v>
      </c>
      <c r="AK249" t="s">
        <v>3907</v>
      </c>
      <c r="AN249" t="s">
        <v>3485</v>
      </c>
      <c r="AS249">
        <v>490857</v>
      </c>
      <c r="AW249" t="s">
        <v>69</v>
      </c>
      <c r="AX249" t="s">
        <v>3908</v>
      </c>
      <c r="AY249" t="s">
        <v>70</v>
      </c>
      <c r="AZ249" t="s">
        <v>71</v>
      </c>
      <c r="BA249" t="s">
        <v>543</v>
      </c>
      <c r="BB249" t="s">
        <v>72</v>
      </c>
      <c r="BC249" t="s">
        <v>3909</v>
      </c>
      <c r="BD249" t="s">
        <v>11660</v>
      </c>
      <c r="BE249" t="s">
        <v>11852</v>
      </c>
    </row>
    <row r="250" spans="1:57" ht="15" customHeight="1" x14ac:dyDescent="0.2">
      <c r="A250">
        <v>249</v>
      </c>
      <c r="B250" t="s">
        <v>3910</v>
      </c>
      <c r="C250" t="s">
        <v>3911</v>
      </c>
      <c r="D250" t="s">
        <v>3912</v>
      </c>
      <c r="E250">
        <v>2019</v>
      </c>
      <c r="F250" t="s">
        <v>3913</v>
      </c>
      <c r="G250">
        <v>7</v>
      </c>
      <c r="H250">
        <v>1</v>
      </c>
      <c r="M250">
        <v>0</v>
      </c>
      <c r="O250" t="s">
        <v>3914</v>
      </c>
      <c r="P250" t="s">
        <v>3915</v>
      </c>
      <c r="Q250" t="s">
        <v>3916</v>
      </c>
      <c r="R250" t="s">
        <v>3917</v>
      </c>
      <c r="S250" t="s">
        <v>3918</v>
      </c>
      <c r="Z250" t="s">
        <v>3919</v>
      </c>
      <c r="AJ250" t="s">
        <v>3920</v>
      </c>
      <c r="AK250" t="s">
        <v>3921</v>
      </c>
      <c r="AN250" t="s">
        <v>3922</v>
      </c>
      <c r="AS250">
        <v>23071885</v>
      </c>
      <c r="AW250" t="s">
        <v>69</v>
      </c>
      <c r="AX250" t="s">
        <v>3923</v>
      </c>
      <c r="AY250" t="s">
        <v>70</v>
      </c>
      <c r="AZ250" t="s">
        <v>71</v>
      </c>
      <c r="BB250" t="s">
        <v>72</v>
      </c>
      <c r="BC250" t="s">
        <v>3924</v>
      </c>
      <c r="BD250" t="s">
        <v>11698</v>
      </c>
      <c r="BE250" t="s">
        <v>11858</v>
      </c>
    </row>
    <row r="251" spans="1:57" ht="15" customHeight="1" x14ac:dyDescent="0.2">
      <c r="A251">
        <v>250</v>
      </c>
      <c r="B251" t="s">
        <v>3925</v>
      </c>
      <c r="C251" t="s">
        <v>3926</v>
      </c>
      <c r="D251" t="s">
        <v>3927</v>
      </c>
      <c r="E251">
        <v>2019</v>
      </c>
      <c r="F251" t="s">
        <v>3928</v>
      </c>
      <c r="G251">
        <v>20</v>
      </c>
      <c r="H251" t="s">
        <v>3929</v>
      </c>
      <c r="J251">
        <v>609</v>
      </c>
      <c r="K251">
        <v>613</v>
      </c>
      <c r="M251">
        <v>0</v>
      </c>
      <c r="O251" t="s">
        <v>3930</v>
      </c>
      <c r="P251" t="s">
        <v>3931</v>
      </c>
      <c r="Q251" t="s">
        <v>3932</v>
      </c>
      <c r="R251" t="s">
        <v>3933</v>
      </c>
      <c r="S251" t="s">
        <v>3934</v>
      </c>
      <c r="AJ251" t="s">
        <v>3935</v>
      </c>
      <c r="AN251" t="s">
        <v>3936</v>
      </c>
      <c r="AS251">
        <v>15822559</v>
      </c>
      <c r="AW251" t="s">
        <v>69</v>
      </c>
      <c r="AX251" t="s">
        <v>3937</v>
      </c>
      <c r="AY251" t="s">
        <v>70</v>
      </c>
      <c r="AZ251" t="s">
        <v>71</v>
      </c>
      <c r="BB251" t="s">
        <v>72</v>
      </c>
      <c r="BC251" t="s">
        <v>3938</v>
      </c>
      <c r="BD251" t="s">
        <v>11678</v>
      </c>
      <c r="BE251" t="s">
        <v>11852</v>
      </c>
    </row>
    <row r="252" spans="1:57" ht="15" customHeight="1" x14ac:dyDescent="0.2">
      <c r="A252">
        <v>251</v>
      </c>
      <c r="B252" t="s">
        <v>3939</v>
      </c>
      <c r="C252" t="s">
        <v>3940</v>
      </c>
      <c r="D252" t="s">
        <v>3941</v>
      </c>
      <c r="E252">
        <v>2019</v>
      </c>
      <c r="F252" t="s">
        <v>3942</v>
      </c>
      <c r="G252">
        <v>95</v>
      </c>
      <c r="H252">
        <v>2</v>
      </c>
      <c r="J252">
        <v>423</v>
      </c>
      <c r="K252">
        <v>446</v>
      </c>
      <c r="M252">
        <v>4</v>
      </c>
      <c r="N252" t="s">
        <v>3943</v>
      </c>
      <c r="O252" t="s">
        <v>3944</v>
      </c>
      <c r="P252" t="s">
        <v>3945</v>
      </c>
      <c r="Q252" t="s">
        <v>3946</v>
      </c>
      <c r="R252" t="s">
        <v>3947</v>
      </c>
      <c r="S252" t="s">
        <v>3948</v>
      </c>
      <c r="AJ252" t="s">
        <v>3949</v>
      </c>
      <c r="AN252" t="s">
        <v>3704</v>
      </c>
      <c r="AS252">
        <v>205850</v>
      </c>
      <c r="AW252" t="s">
        <v>69</v>
      </c>
      <c r="AX252" t="s">
        <v>3950</v>
      </c>
      <c r="AY252" t="s">
        <v>70</v>
      </c>
      <c r="AZ252" t="s">
        <v>71</v>
      </c>
      <c r="BB252" t="s">
        <v>72</v>
      </c>
      <c r="BC252" t="s">
        <v>3951</v>
      </c>
      <c r="BD252" t="s">
        <v>11666</v>
      </c>
      <c r="BE252" t="s">
        <v>11852</v>
      </c>
    </row>
    <row r="253" spans="1:57" ht="15" customHeight="1" x14ac:dyDescent="0.2">
      <c r="A253">
        <v>252</v>
      </c>
      <c r="B253" t="s">
        <v>3952</v>
      </c>
      <c r="C253" t="s">
        <v>3953</v>
      </c>
      <c r="D253" t="s">
        <v>3954</v>
      </c>
      <c r="E253">
        <v>2019</v>
      </c>
      <c r="F253" t="s">
        <v>3551</v>
      </c>
      <c r="G253">
        <v>157</v>
      </c>
      <c r="J253">
        <v>80</v>
      </c>
      <c r="K253">
        <v>91</v>
      </c>
      <c r="M253">
        <v>18</v>
      </c>
      <c r="N253" t="s">
        <v>3955</v>
      </c>
      <c r="O253" t="s">
        <v>3956</v>
      </c>
      <c r="P253" t="s">
        <v>3957</v>
      </c>
      <c r="Q253" t="s">
        <v>3958</v>
      </c>
      <c r="R253" t="s">
        <v>3959</v>
      </c>
      <c r="S253" t="s">
        <v>3960</v>
      </c>
      <c r="T253" t="s">
        <v>3961</v>
      </c>
      <c r="Y253" t="s">
        <v>3962</v>
      </c>
      <c r="Z253" t="s">
        <v>3963</v>
      </c>
      <c r="AJ253" t="s">
        <v>3964</v>
      </c>
      <c r="AK253" t="s">
        <v>3965</v>
      </c>
      <c r="AN253" t="s">
        <v>598</v>
      </c>
      <c r="AS253">
        <v>9218009</v>
      </c>
      <c r="AU253" t="s">
        <v>3563</v>
      </c>
      <c r="AW253" t="s">
        <v>69</v>
      </c>
      <c r="AX253" t="s">
        <v>3564</v>
      </c>
      <c r="AY253" t="s">
        <v>70</v>
      </c>
      <c r="AZ253" t="s">
        <v>71</v>
      </c>
      <c r="BA253" t="s">
        <v>91</v>
      </c>
      <c r="BB253" t="s">
        <v>72</v>
      </c>
      <c r="BC253" t="s">
        <v>3966</v>
      </c>
      <c r="BD253" t="s">
        <v>11666</v>
      </c>
      <c r="BE253" t="s">
        <v>11906</v>
      </c>
    </row>
    <row r="254" spans="1:57" ht="15" customHeight="1" x14ac:dyDescent="0.2">
      <c r="A254">
        <v>253</v>
      </c>
      <c r="B254" t="s">
        <v>3967</v>
      </c>
      <c r="C254" t="s">
        <v>3968</v>
      </c>
      <c r="D254" t="s">
        <v>3969</v>
      </c>
      <c r="E254">
        <v>2019</v>
      </c>
      <c r="F254" t="s">
        <v>77</v>
      </c>
      <c r="G254">
        <v>11</v>
      </c>
      <c r="H254">
        <v>3</v>
      </c>
      <c r="I254">
        <v>797</v>
      </c>
      <c r="M254">
        <v>0</v>
      </c>
      <c r="N254" t="s">
        <v>3970</v>
      </c>
      <c r="O254" t="s">
        <v>3971</v>
      </c>
      <c r="P254" t="s">
        <v>3972</v>
      </c>
      <c r="Q254" t="s">
        <v>3973</v>
      </c>
      <c r="R254" t="s">
        <v>3974</v>
      </c>
      <c r="S254" t="s">
        <v>3975</v>
      </c>
      <c r="T254" t="s">
        <v>3976</v>
      </c>
      <c r="AJ254" t="s">
        <v>3977</v>
      </c>
      <c r="AK254" t="s">
        <v>3978</v>
      </c>
      <c r="AN254" t="s">
        <v>89</v>
      </c>
      <c r="AS254">
        <v>20711050</v>
      </c>
      <c r="AW254" t="s">
        <v>69</v>
      </c>
      <c r="AX254" t="s">
        <v>90</v>
      </c>
      <c r="AY254" t="s">
        <v>70</v>
      </c>
      <c r="AZ254" t="s">
        <v>71</v>
      </c>
      <c r="BA254" t="s">
        <v>148</v>
      </c>
      <c r="BB254" t="s">
        <v>72</v>
      </c>
      <c r="BC254" t="s">
        <v>3979</v>
      </c>
      <c r="BD254" t="s">
        <v>11664</v>
      </c>
      <c r="BE254" t="s">
        <v>11852</v>
      </c>
    </row>
    <row r="255" spans="1:57" ht="15" customHeight="1" x14ac:dyDescent="0.2">
      <c r="A255">
        <v>254</v>
      </c>
      <c r="B255" t="s">
        <v>3980</v>
      </c>
      <c r="C255" t="s">
        <v>3981</v>
      </c>
      <c r="D255" t="s">
        <v>3982</v>
      </c>
      <c r="E255">
        <v>2019</v>
      </c>
      <c r="F255" t="s">
        <v>77</v>
      </c>
      <c r="G255">
        <v>11</v>
      </c>
      <c r="H255">
        <v>4</v>
      </c>
      <c r="I255">
        <v>1148</v>
      </c>
      <c r="M255">
        <v>7</v>
      </c>
      <c r="N255" t="s">
        <v>3983</v>
      </c>
      <c r="O255" t="s">
        <v>3984</v>
      </c>
      <c r="P255" t="s">
        <v>3985</v>
      </c>
      <c r="Q255" t="s">
        <v>3986</v>
      </c>
      <c r="R255" t="s">
        <v>3987</v>
      </c>
      <c r="S255" t="s">
        <v>3988</v>
      </c>
      <c r="T255" t="s">
        <v>3989</v>
      </c>
      <c r="Y255" t="s">
        <v>3990</v>
      </c>
      <c r="Z255" t="s">
        <v>3991</v>
      </c>
      <c r="AA255" t="s">
        <v>3992</v>
      </c>
      <c r="AJ255" t="s">
        <v>3993</v>
      </c>
      <c r="AK255" t="s">
        <v>3994</v>
      </c>
      <c r="AN255" t="s">
        <v>89</v>
      </c>
      <c r="AS255">
        <v>20711050</v>
      </c>
      <c r="AW255" t="s">
        <v>69</v>
      </c>
      <c r="AX255" t="s">
        <v>90</v>
      </c>
      <c r="AY255" t="s">
        <v>70</v>
      </c>
      <c r="AZ255" t="s">
        <v>71</v>
      </c>
      <c r="BA255" t="s">
        <v>198</v>
      </c>
      <c r="BB255" t="s">
        <v>72</v>
      </c>
      <c r="BC255" t="s">
        <v>3995</v>
      </c>
      <c r="BD255" t="s">
        <v>11656</v>
      </c>
      <c r="BE255" t="s">
        <v>11786</v>
      </c>
    </row>
    <row r="256" spans="1:57" ht="15" customHeight="1" x14ac:dyDescent="0.2">
      <c r="A256">
        <v>255</v>
      </c>
      <c r="B256" t="s">
        <v>3996</v>
      </c>
      <c r="C256" t="s">
        <v>3997</v>
      </c>
      <c r="D256" t="s">
        <v>3998</v>
      </c>
      <c r="E256">
        <v>2019</v>
      </c>
      <c r="F256" t="s">
        <v>3999</v>
      </c>
      <c r="G256">
        <v>78</v>
      </c>
      <c r="H256">
        <v>4</v>
      </c>
      <c r="J256">
        <v>4743</v>
      </c>
      <c r="K256">
        <v>4765</v>
      </c>
      <c r="M256">
        <v>2</v>
      </c>
      <c r="N256" t="s">
        <v>4000</v>
      </c>
      <c r="O256" t="s">
        <v>4001</v>
      </c>
      <c r="P256" t="s">
        <v>4002</v>
      </c>
      <c r="Q256" t="s">
        <v>4003</v>
      </c>
      <c r="R256" t="s">
        <v>4004</v>
      </c>
      <c r="S256" t="s">
        <v>4005</v>
      </c>
      <c r="T256" t="s">
        <v>4006</v>
      </c>
      <c r="AJ256" t="s">
        <v>4007</v>
      </c>
      <c r="AK256" t="s">
        <v>4008</v>
      </c>
      <c r="AN256" t="s">
        <v>3876</v>
      </c>
      <c r="AS256">
        <v>13807501</v>
      </c>
      <c r="AU256" t="s">
        <v>4009</v>
      </c>
      <c r="AW256" t="s">
        <v>69</v>
      </c>
      <c r="AX256" t="s">
        <v>4010</v>
      </c>
      <c r="AY256" t="s">
        <v>70</v>
      </c>
      <c r="AZ256" t="s">
        <v>71</v>
      </c>
      <c r="BB256" t="s">
        <v>72</v>
      </c>
      <c r="BC256" t="s">
        <v>4011</v>
      </c>
      <c r="BD256" t="s">
        <v>11656</v>
      </c>
      <c r="BE256" t="s">
        <v>11852</v>
      </c>
    </row>
    <row r="257" spans="1:57" ht="15" customHeight="1" x14ac:dyDescent="0.2">
      <c r="A257">
        <v>256</v>
      </c>
      <c r="B257" t="s">
        <v>4012</v>
      </c>
      <c r="C257" t="s">
        <v>4013</v>
      </c>
      <c r="D257" t="s">
        <v>4014</v>
      </c>
      <c r="E257">
        <v>2019</v>
      </c>
      <c r="F257" t="s">
        <v>4015</v>
      </c>
      <c r="G257">
        <v>100</v>
      </c>
      <c r="J257">
        <v>43</v>
      </c>
      <c r="K257">
        <v>57</v>
      </c>
      <c r="M257">
        <v>30</v>
      </c>
      <c r="N257" t="s">
        <v>4016</v>
      </c>
      <c r="O257" t="s">
        <v>4017</v>
      </c>
      <c r="P257" t="s">
        <v>4018</v>
      </c>
      <c r="Q257" t="s">
        <v>4019</v>
      </c>
      <c r="R257" t="s">
        <v>4020</v>
      </c>
      <c r="S257" t="s">
        <v>4021</v>
      </c>
      <c r="T257" t="s">
        <v>4022</v>
      </c>
      <c r="Y257" t="s">
        <v>4023</v>
      </c>
      <c r="Z257" t="s">
        <v>4024</v>
      </c>
      <c r="AA257" t="s">
        <v>4025</v>
      </c>
      <c r="AB257" t="s">
        <v>4026</v>
      </c>
      <c r="AJ257" t="s">
        <v>4027</v>
      </c>
      <c r="AK257" t="s">
        <v>4028</v>
      </c>
      <c r="AN257" t="s">
        <v>68</v>
      </c>
      <c r="AS257" t="s">
        <v>4029</v>
      </c>
      <c r="AW257" t="s">
        <v>69</v>
      </c>
      <c r="AX257" t="s">
        <v>4030</v>
      </c>
      <c r="AY257" t="s">
        <v>70</v>
      </c>
      <c r="AZ257" t="s">
        <v>71</v>
      </c>
      <c r="BA257" t="s">
        <v>543</v>
      </c>
      <c r="BB257" t="s">
        <v>72</v>
      </c>
      <c r="BC257" t="s">
        <v>4031</v>
      </c>
      <c r="BD257" t="s">
        <v>11657</v>
      </c>
      <c r="BE257" t="s">
        <v>11906</v>
      </c>
    </row>
    <row r="258" spans="1:57" ht="15" customHeight="1" x14ac:dyDescent="0.2">
      <c r="A258">
        <v>257</v>
      </c>
      <c r="B258" t="s">
        <v>4032</v>
      </c>
      <c r="C258" t="s">
        <v>4033</v>
      </c>
      <c r="D258" t="s">
        <v>4034</v>
      </c>
      <c r="E258">
        <v>2019</v>
      </c>
      <c r="F258" t="s">
        <v>4035</v>
      </c>
      <c r="G258">
        <v>125</v>
      </c>
      <c r="J258">
        <v>338</v>
      </c>
      <c r="K258">
        <v>346</v>
      </c>
      <c r="M258">
        <v>13</v>
      </c>
      <c r="N258" t="s">
        <v>4036</v>
      </c>
      <c r="O258" t="s">
        <v>4037</v>
      </c>
      <c r="P258" t="s">
        <v>4038</v>
      </c>
      <c r="Q258" t="s">
        <v>4039</v>
      </c>
      <c r="R258" t="s">
        <v>4040</v>
      </c>
      <c r="S258" t="s">
        <v>4041</v>
      </c>
      <c r="T258" t="s">
        <v>4042</v>
      </c>
      <c r="Z258" t="s">
        <v>4043</v>
      </c>
      <c r="AJ258" t="s">
        <v>4044</v>
      </c>
      <c r="AK258" t="s">
        <v>4045</v>
      </c>
      <c r="AN258" t="s">
        <v>68</v>
      </c>
      <c r="AS258">
        <v>3014215</v>
      </c>
      <c r="AU258" t="s">
        <v>4046</v>
      </c>
      <c r="AW258" t="s">
        <v>69</v>
      </c>
      <c r="AX258" t="s">
        <v>4035</v>
      </c>
      <c r="AY258" t="s">
        <v>70</v>
      </c>
      <c r="AZ258" t="s">
        <v>71</v>
      </c>
      <c r="BB258" t="s">
        <v>72</v>
      </c>
      <c r="BC258" t="s">
        <v>4047</v>
      </c>
      <c r="BD258" t="s">
        <v>11658</v>
      </c>
      <c r="BE258" t="s">
        <v>11961</v>
      </c>
    </row>
    <row r="259" spans="1:57" ht="15" customHeight="1" x14ac:dyDescent="0.2">
      <c r="A259">
        <v>258</v>
      </c>
      <c r="B259" t="s">
        <v>4048</v>
      </c>
      <c r="C259" t="s">
        <v>4049</v>
      </c>
      <c r="D259" t="s">
        <v>4050</v>
      </c>
      <c r="E259">
        <v>2019</v>
      </c>
      <c r="F259" t="s">
        <v>4051</v>
      </c>
      <c r="G259">
        <v>97</v>
      </c>
      <c r="J259">
        <v>1</v>
      </c>
      <c r="K259">
        <v>9</v>
      </c>
      <c r="M259">
        <v>25</v>
      </c>
      <c r="N259" t="s">
        <v>4052</v>
      </c>
      <c r="O259" t="s">
        <v>4053</v>
      </c>
      <c r="P259" t="s">
        <v>4054</v>
      </c>
      <c r="Q259" t="s">
        <v>4055</v>
      </c>
      <c r="R259" t="s">
        <v>4056</v>
      </c>
      <c r="S259" t="s">
        <v>4057</v>
      </c>
      <c r="T259" t="s">
        <v>4058</v>
      </c>
      <c r="Y259" t="s">
        <v>4059</v>
      </c>
      <c r="Z259" t="s">
        <v>4060</v>
      </c>
      <c r="AA259" t="s">
        <v>4061</v>
      </c>
      <c r="AJ259" t="s">
        <v>4062</v>
      </c>
      <c r="AK259" t="s">
        <v>4063</v>
      </c>
      <c r="AN259" t="s">
        <v>598</v>
      </c>
      <c r="AS259" t="s">
        <v>4064</v>
      </c>
      <c r="AW259" t="s">
        <v>69</v>
      </c>
      <c r="AX259" t="s">
        <v>4065</v>
      </c>
      <c r="AY259" t="s">
        <v>70</v>
      </c>
      <c r="AZ259" t="s">
        <v>71</v>
      </c>
      <c r="BB259" t="s">
        <v>72</v>
      </c>
      <c r="BC259" t="s">
        <v>4066</v>
      </c>
      <c r="BD259" t="s">
        <v>11656</v>
      </c>
      <c r="BE259" t="s">
        <v>11786</v>
      </c>
    </row>
    <row r="260" spans="1:57" ht="15" customHeight="1" x14ac:dyDescent="0.2">
      <c r="A260">
        <v>259</v>
      </c>
      <c r="B260" t="s">
        <v>4067</v>
      </c>
      <c r="C260" t="s">
        <v>4068</v>
      </c>
      <c r="D260" t="s">
        <v>4069</v>
      </c>
      <c r="E260">
        <v>2019</v>
      </c>
      <c r="F260" t="s">
        <v>4070</v>
      </c>
      <c r="G260">
        <v>91</v>
      </c>
      <c r="J260">
        <v>620</v>
      </c>
      <c r="K260">
        <v>633</v>
      </c>
      <c r="M260">
        <v>100</v>
      </c>
      <c r="N260" t="s">
        <v>4071</v>
      </c>
      <c r="O260" t="s">
        <v>4072</v>
      </c>
      <c r="P260" t="s">
        <v>4073</v>
      </c>
      <c r="Q260" t="s">
        <v>4074</v>
      </c>
      <c r="R260" t="s">
        <v>4075</v>
      </c>
      <c r="S260" t="s">
        <v>4076</v>
      </c>
      <c r="T260" t="s">
        <v>4077</v>
      </c>
      <c r="AJ260" t="s">
        <v>4078</v>
      </c>
      <c r="AN260" t="s">
        <v>598</v>
      </c>
      <c r="AS260" t="s">
        <v>4079</v>
      </c>
      <c r="AU260" t="s">
        <v>4080</v>
      </c>
      <c r="AW260" t="s">
        <v>69</v>
      </c>
      <c r="AX260" t="s">
        <v>4081</v>
      </c>
      <c r="AY260" t="s">
        <v>70</v>
      </c>
      <c r="AZ260" t="s">
        <v>71</v>
      </c>
      <c r="BB260" t="s">
        <v>72</v>
      </c>
      <c r="BC260" t="s">
        <v>4082</v>
      </c>
      <c r="BD260" t="s">
        <v>11686</v>
      </c>
      <c r="BE260" t="s">
        <v>11852</v>
      </c>
    </row>
    <row r="261" spans="1:57" ht="15" customHeight="1" x14ac:dyDescent="0.2">
      <c r="A261">
        <v>260</v>
      </c>
      <c r="B261" t="s">
        <v>4083</v>
      </c>
      <c r="C261" t="s">
        <v>4084</v>
      </c>
      <c r="D261" t="s">
        <v>4085</v>
      </c>
      <c r="E261">
        <v>2019</v>
      </c>
      <c r="F261" t="s">
        <v>4086</v>
      </c>
      <c r="G261">
        <v>7</v>
      </c>
      <c r="H261">
        <v>1</v>
      </c>
      <c r="J261">
        <v>88</v>
      </c>
      <c r="K261">
        <v>110</v>
      </c>
      <c r="M261">
        <v>1</v>
      </c>
      <c r="N261" t="s">
        <v>4087</v>
      </c>
      <c r="O261" t="s">
        <v>4088</v>
      </c>
      <c r="P261" t="s">
        <v>4089</v>
      </c>
      <c r="Q261" t="s">
        <v>4090</v>
      </c>
      <c r="R261" t="s">
        <v>4091</v>
      </c>
      <c r="S261" t="s">
        <v>4092</v>
      </c>
      <c r="AJ261" t="s">
        <v>4093</v>
      </c>
      <c r="AK261" t="s">
        <v>4094</v>
      </c>
      <c r="AN261" t="s">
        <v>4095</v>
      </c>
      <c r="AS261">
        <v>23338326</v>
      </c>
      <c r="AW261" t="s">
        <v>69</v>
      </c>
      <c r="AX261" t="s">
        <v>4086</v>
      </c>
      <c r="AY261" t="s">
        <v>70</v>
      </c>
      <c r="AZ261" t="s">
        <v>71</v>
      </c>
      <c r="BA261" t="s">
        <v>198</v>
      </c>
      <c r="BB261" t="s">
        <v>72</v>
      </c>
      <c r="BC261" t="s">
        <v>4096</v>
      </c>
      <c r="BD261" t="s">
        <v>11719</v>
      </c>
      <c r="BE261" t="s">
        <v>11852</v>
      </c>
    </row>
    <row r="262" spans="1:57" ht="15" customHeight="1" x14ac:dyDescent="0.2">
      <c r="A262">
        <v>261</v>
      </c>
      <c r="B262" t="s">
        <v>4097</v>
      </c>
      <c r="C262" t="s">
        <v>4098</v>
      </c>
      <c r="D262" t="s">
        <v>4099</v>
      </c>
      <c r="E262">
        <v>2019</v>
      </c>
      <c r="F262" t="s">
        <v>4100</v>
      </c>
      <c r="G262">
        <v>10</v>
      </c>
      <c r="H262">
        <v>2</v>
      </c>
      <c r="J262">
        <v>207</v>
      </c>
      <c r="K262">
        <v>228</v>
      </c>
      <c r="M262">
        <v>0</v>
      </c>
      <c r="N262" t="s">
        <v>4101</v>
      </c>
      <c r="O262" t="s">
        <v>4102</v>
      </c>
      <c r="P262" t="s">
        <v>4103</v>
      </c>
      <c r="Q262" t="s">
        <v>4104</v>
      </c>
      <c r="R262" t="s">
        <v>4105</v>
      </c>
      <c r="S262" t="s">
        <v>4106</v>
      </c>
      <c r="AJ262" t="s">
        <v>4107</v>
      </c>
      <c r="AN262" t="s">
        <v>4108</v>
      </c>
      <c r="AS262">
        <v>21723958</v>
      </c>
      <c r="AW262" t="s">
        <v>743</v>
      </c>
      <c r="AX262" t="s">
        <v>4109</v>
      </c>
      <c r="AY262" t="s">
        <v>70</v>
      </c>
      <c r="AZ262" t="s">
        <v>71</v>
      </c>
      <c r="BA262" t="s">
        <v>486</v>
      </c>
      <c r="BB262" t="s">
        <v>72</v>
      </c>
      <c r="BC262" t="s">
        <v>4110</v>
      </c>
      <c r="BD262" t="s">
        <v>11669</v>
      </c>
      <c r="BE262" t="s">
        <v>11852</v>
      </c>
    </row>
    <row r="263" spans="1:57" ht="15" customHeight="1" x14ac:dyDescent="0.2">
      <c r="A263">
        <v>262</v>
      </c>
      <c r="B263" t="s">
        <v>4111</v>
      </c>
      <c r="C263" t="s">
        <v>4112</v>
      </c>
      <c r="D263" t="s">
        <v>4113</v>
      </c>
      <c r="E263">
        <v>2019</v>
      </c>
      <c r="F263" t="s">
        <v>4114</v>
      </c>
      <c r="G263">
        <v>53</v>
      </c>
      <c r="H263">
        <v>3</v>
      </c>
      <c r="M263">
        <v>0</v>
      </c>
      <c r="N263" t="s">
        <v>4115</v>
      </c>
      <c r="O263" t="s">
        <v>4116</v>
      </c>
      <c r="P263" t="s">
        <v>4117</v>
      </c>
      <c r="Q263" t="s">
        <v>4118</v>
      </c>
      <c r="R263" t="s">
        <v>4119</v>
      </c>
      <c r="S263" t="s">
        <v>4120</v>
      </c>
      <c r="AJ263" t="s">
        <v>4121</v>
      </c>
      <c r="AK263" t="s">
        <v>4122</v>
      </c>
      <c r="AN263" t="s">
        <v>4123</v>
      </c>
      <c r="AS263">
        <v>1261962</v>
      </c>
      <c r="AW263" t="s">
        <v>69</v>
      </c>
      <c r="AX263" t="s">
        <v>4124</v>
      </c>
      <c r="AY263" t="s">
        <v>70</v>
      </c>
      <c r="AZ263" t="s">
        <v>71</v>
      </c>
      <c r="BB263" t="s">
        <v>72</v>
      </c>
      <c r="BC263" t="s">
        <v>4125</v>
      </c>
      <c r="BD263" t="s">
        <v>11659</v>
      </c>
      <c r="BE263" t="s">
        <v>11852</v>
      </c>
    </row>
    <row r="264" spans="1:57" ht="15" customHeight="1" x14ac:dyDescent="0.2">
      <c r="A264">
        <v>263</v>
      </c>
      <c r="B264" t="s">
        <v>4126</v>
      </c>
      <c r="C264" t="s">
        <v>4127</v>
      </c>
      <c r="D264" t="s">
        <v>4128</v>
      </c>
      <c r="E264">
        <v>2019</v>
      </c>
      <c r="F264" t="s">
        <v>4129</v>
      </c>
      <c r="G264">
        <v>15</v>
      </c>
      <c r="H264">
        <v>3</v>
      </c>
      <c r="J264">
        <v>720</v>
      </c>
      <c r="K264">
        <v>735</v>
      </c>
      <c r="M264">
        <v>8</v>
      </c>
      <c r="N264" t="s">
        <v>4130</v>
      </c>
      <c r="O264" t="s">
        <v>4131</v>
      </c>
      <c r="P264" t="s">
        <v>4132</v>
      </c>
      <c r="Q264" t="s">
        <v>4133</v>
      </c>
      <c r="R264" t="s">
        <v>4134</v>
      </c>
      <c r="S264" t="s">
        <v>4135</v>
      </c>
      <c r="AJ264" t="s">
        <v>4136</v>
      </c>
      <c r="AK264" t="s">
        <v>4137</v>
      </c>
      <c r="AN264" t="s">
        <v>4138</v>
      </c>
      <c r="AS264">
        <v>20726414</v>
      </c>
      <c r="AW264" t="s">
        <v>1177</v>
      </c>
      <c r="AX264" t="s">
        <v>4139</v>
      </c>
      <c r="AY264" t="s">
        <v>70</v>
      </c>
      <c r="AZ264" t="s">
        <v>71</v>
      </c>
      <c r="BA264" t="s">
        <v>486</v>
      </c>
      <c r="BB264" t="s">
        <v>72</v>
      </c>
      <c r="BC264" t="s">
        <v>4140</v>
      </c>
      <c r="BD264" t="s">
        <v>11662</v>
      </c>
      <c r="BE264" t="s">
        <v>11852</v>
      </c>
    </row>
    <row r="265" spans="1:57" ht="15" customHeight="1" x14ac:dyDescent="0.2">
      <c r="A265">
        <v>264</v>
      </c>
      <c r="B265" t="s">
        <v>4141</v>
      </c>
      <c r="C265" t="s">
        <v>4142</v>
      </c>
      <c r="D265" t="s">
        <v>4143</v>
      </c>
      <c r="E265">
        <v>2019</v>
      </c>
      <c r="F265" t="s">
        <v>4144</v>
      </c>
      <c r="G265">
        <v>240</v>
      </c>
      <c r="J265">
        <v>716</v>
      </c>
      <c r="K265">
        <v>723</v>
      </c>
      <c r="M265">
        <v>6</v>
      </c>
      <c r="N265" t="s">
        <v>4145</v>
      </c>
      <c r="O265" t="s">
        <v>4146</v>
      </c>
      <c r="P265" t="s">
        <v>4147</v>
      </c>
      <c r="Q265" t="s">
        <v>4148</v>
      </c>
      <c r="R265" t="s">
        <v>4149</v>
      </c>
      <c r="S265" t="s">
        <v>4150</v>
      </c>
      <c r="AJ265" t="s">
        <v>4151</v>
      </c>
      <c r="AK265" t="s">
        <v>4152</v>
      </c>
      <c r="AN265" t="s">
        <v>4153</v>
      </c>
      <c r="AS265">
        <v>24113336</v>
      </c>
      <c r="AW265" t="s">
        <v>69</v>
      </c>
      <c r="AX265" t="s">
        <v>4144</v>
      </c>
      <c r="AY265" t="s">
        <v>70</v>
      </c>
      <c r="AZ265" t="s">
        <v>71</v>
      </c>
      <c r="BA265" t="s">
        <v>198</v>
      </c>
      <c r="BB265" t="s">
        <v>72</v>
      </c>
      <c r="BC265" t="s">
        <v>4154</v>
      </c>
      <c r="BD265" t="s">
        <v>11662</v>
      </c>
      <c r="BE265" t="s">
        <v>11852</v>
      </c>
    </row>
    <row r="266" spans="1:57" ht="15" customHeight="1" x14ac:dyDescent="0.2">
      <c r="A266">
        <v>265</v>
      </c>
      <c r="B266" t="s">
        <v>4155</v>
      </c>
      <c r="C266" t="s">
        <v>4156</v>
      </c>
      <c r="D266" t="s">
        <v>4157</v>
      </c>
      <c r="E266">
        <v>2019</v>
      </c>
      <c r="F266" t="s">
        <v>4158</v>
      </c>
      <c r="H266">
        <v>162</v>
      </c>
      <c r="J266">
        <v>1</v>
      </c>
      <c r="K266">
        <v>17</v>
      </c>
      <c r="M266">
        <v>1</v>
      </c>
      <c r="O266" t="s">
        <v>4159</v>
      </c>
      <c r="P266" t="s">
        <v>4160</v>
      </c>
      <c r="Q266" t="s">
        <v>4161</v>
      </c>
      <c r="R266" t="s">
        <v>4162</v>
      </c>
      <c r="S266" t="s">
        <v>4163</v>
      </c>
      <c r="AJ266" t="s">
        <v>4164</v>
      </c>
      <c r="AK266" t="s">
        <v>4165</v>
      </c>
      <c r="AN266" t="s">
        <v>4166</v>
      </c>
      <c r="AS266">
        <v>788228</v>
      </c>
      <c r="AW266" t="s">
        <v>69</v>
      </c>
      <c r="AX266" t="s">
        <v>4167</v>
      </c>
      <c r="AY266" t="s">
        <v>70</v>
      </c>
      <c r="AZ266" t="s">
        <v>71</v>
      </c>
      <c r="BB266" t="s">
        <v>72</v>
      </c>
      <c r="BC266" t="s">
        <v>4168</v>
      </c>
      <c r="BD266" t="s">
        <v>11700</v>
      </c>
      <c r="BE266" t="s">
        <v>11852</v>
      </c>
    </row>
    <row r="267" spans="1:57" ht="15" customHeight="1" x14ac:dyDescent="0.2">
      <c r="A267">
        <v>266</v>
      </c>
      <c r="B267" t="s">
        <v>4169</v>
      </c>
      <c r="C267" t="s">
        <v>4170</v>
      </c>
      <c r="D267" t="s">
        <v>4171</v>
      </c>
      <c r="E267">
        <v>2019</v>
      </c>
      <c r="F267" t="s">
        <v>2764</v>
      </c>
      <c r="G267">
        <v>26</v>
      </c>
      <c r="H267">
        <v>1</v>
      </c>
      <c r="J267">
        <v>324</v>
      </c>
      <c r="K267">
        <v>340</v>
      </c>
      <c r="M267">
        <v>33</v>
      </c>
      <c r="O267" t="s">
        <v>4172</v>
      </c>
      <c r="P267" t="s">
        <v>4173</v>
      </c>
      <c r="Q267" t="s">
        <v>4174</v>
      </c>
      <c r="R267" t="s">
        <v>4175</v>
      </c>
      <c r="S267" t="s">
        <v>4176</v>
      </c>
      <c r="T267" t="s">
        <v>4177</v>
      </c>
      <c r="Y267" t="s">
        <v>4178</v>
      </c>
      <c r="Z267" t="s">
        <v>4179</v>
      </c>
      <c r="AJ267" t="s">
        <v>4180</v>
      </c>
      <c r="AK267" t="s">
        <v>4181</v>
      </c>
      <c r="AN267" t="s">
        <v>2775</v>
      </c>
      <c r="AS267">
        <v>10730451</v>
      </c>
      <c r="AW267" t="s">
        <v>69</v>
      </c>
      <c r="AX267" t="s">
        <v>2776</v>
      </c>
      <c r="AY267" t="s">
        <v>70</v>
      </c>
      <c r="AZ267" t="s">
        <v>71</v>
      </c>
      <c r="BB267" t="s">
        <v>72</v>
      </c>
      <c r="BC267" t="s">
        <v>4182</v>
      </c>
      <c r="BD267" t="s">
        <v>11661</v>
      </c>
      <c r="BE267" t="s">
        <v>11902</v>
      </c>
    </row>
    <row r="268" spans="1:57" ht="15" customHeight="1" x14ac:dyDescent="0.2">
      <c r="A268">
        <v>267</v>
      </c>
      <c r="B268" t="s">
        <v>4183</v>
      </c>
      <c r="C268" t="s">
        <v>4184</v>
      </c>
      <c r="D268" t="s">
        <v>4185</v>
      </c>
      <c r="E268">
        <v>2019</v>
      </c>
      <c r="F268" t="s">
        <v>4186</v>
      </c>
      <c r="G268">
        <v>48</v>
      </c>
      <c r="H268">
        <v>9</v>
      </c>
      <c r="J268">
        <v>1823</v>
      </c>
      <c r="K268">
        <v>1832</v>
      </c>
      <c r="M268">
        <v>1</v>
      </c>
      <c r="N268" t="s">
        <v>4187</v>
      </c>
      <c r="O268" t="s">
        <v>4188</v>
      </c>
      <c r="P268" t="s">
        <v>4189</v>
      </c>
      <c r="Q268" t="s">
        <v>4190</v>
      </c>
      <c r="R268" t="s">
        <v>4191</v>
      </c>
      <c r="S268" t="s">
        <v>4192</v>
      </c>
      <c r="T268" t="s">
        <v>4193</v>
      </c>
      <c r="Y268" t="s">
        <v>4194</v>
      </c>
      <c r="Z268" t="s">
        <v>4195</v>
      </c>
      <c r="AJ268" t="s">
        <v>4196</v>
      </c>
      <c r="AK268" t="s">
        <v>4197</v>
      </c>
      <c r="AN268" t="s">
        <v>4123</v>
      </c>
      <c r="AS268">
        <v>1266039</v>
      </c>
      <c r="AW268" t="s">
        <v>69</v>
      </c>
      <c r="AX268" t="s">
        <v>4198</v>
      </c>
      <c r="AY268" t="s">
        <v>70</v>
      </c>
      <c r="AZ268" t="s">
        <v>71</v>
      </c>
      <c r="BA268" t="s">
        <v>543</v>
      </c>
      <c r="BB268" t="s">
        <v>72</v>
      </c>
      <c r="BC268" t="s">
        <v>4199</v>
      </c>
      <c r="BD268" t="s">
        <v>11656</v>
      </c>
      <c r="BE268" t="s">
        <v>11786</v>
      </c>
    </row>
    <row r="269" spans="1:57" ht="15" customHeight="1" x14ac:dyDescent="0.2">
      <c r="A269">
        <v>268</v>
      </c>
      <c r="B269" t="s">
        <v>4200</v>
      </c>
      <c r="C269" t="s">
        <v>4201</v>
      </c>
      <c r="D269" t="s">
        <v>4202</v>
      </c>
      <c r="E269">
        <v>2019</v>
      </c>
      <c r="F269" t="s">
        <v>1508</v>
      </c>
      <c r="G269">
        <v>9</v>
      </c>
      <c r="H269">
        <v>6</v>
      </c>
      <c r="J269">
        <v>171</v>
      </c>
      <c r="K269">
        <v>178</v>
      </c>
      <c r="M269">
        <v>0</v>
      </c>
      <c r="N269" t="s">
        <v>4203</v>
      </c>
      <c r="O269" t="s">
        <v>4204</v>
      </c>
      <c r="P269" t="s">
        <v>4205</v>
      </c>
      <c r="Q269" t="s">
        <v>4206</v>
      </c>
      <c r="R269" t="s">
        <v>4207</v>
      </c>
      <c r="S269" t="s">
        <v>4208</v>
      </c>
      <c r="AJ269" t="s">
        <v>4209</v>
      </c>
      <c r="AK269" t="s">
        <v>4210</v>
      </c>
      <c r="AN269" t="s">
        <v>1517</v>
      </c>
      <c r="AS269">
        <v>21464553</v>
      </c>
      <c r="AW269" t="s">
        <v>69</v>
      </c>
      <c r="AX269" t="s">
        <v>1518</v>
      </c>
      <c r="AY269" t="s">
        <v>70</v>
      </c>
      <c r="AZ269" t="s">
        <v>71</v>
      </c>
      <c r="BA269" t="s">
        <v>198</v>
      </c>
      <c r="BB269" t="s">
        <v>72</v>
      </c>
      <c r="BC269" t="s">
        <v>4211</v>
      </c>
      <c r="BD269" t="s">
        <v>11697</v>
      </c>
      <c r="BE269" t="s">
        <v>11852</v>
      </c>
    </row>
    <row r="270" spans="1:57" ht="15" customHeight="1" x14ac:dyDescent="0.2">
      <c r="A270">
        <v>269</v>
      </c>
      <c r="B270" t="s">
        <v>4212</v>
      </c>
      <c r="C270" t="s">
        <v>4213</v>
      </c>
      <c r="D270" t="s">
        <v>4214</v>
      </c>
      <c r="E270">
        <v>2019</v>
      </c>
      <c r="F270" t="s">
        <v>1508</v>
      </c>
      <c r="G270">
        <v>9</v>
      </c>
      <c r="H270">
        <v>6</v>
      </c>
      <c r="J270">
        <v>79</v>
      </c>
      <c r="K270">
        <v>85</v>
      </c>
      <c r="M270">
        <v>3</v>
      </c>
      <c r="N270" t="s">
        <v>4215</v>
      </c>
      <c r="O270" t="s">
        <v>4216</v>
      </c>
      <c r="P270" t="s">
        <v>4217</v>
      </c>
      <c r="Q270" t="s">
        <v>4218</v>
      </c>
      <c r="R270" t="s">
        <v>4219</v>
      </c>
      <c r="S270" t="s">
        <v>4220</v>
      </c>
      <c r="AJ270" t="s">
        <v>4221</v>
      </c>
      <c r="AK270" t="s">
        <v>4222</v>
      </c>
      <c r="AN270" t="s">
        <v>1517</v>
      </c>
      <c r="AS270">
        <v>21464553</v>
      </c>
      <c r="AW270" t="s">
        <v>69</v>
      </c>
      <c r="AX270" t="s">
        <v>1518</v>
      </c>
      <c r="AY270" t="s">
        <v>70</v>
      </c>
      <c r="AZ270" t="s">
        <v>71</v>
      </c>
      <c r="BA270" t="s">
        <v>198</v>
      </c>
      <c r="BB270" t="s">
        <v>72</v>
      </c>
      <c r="BC270" t="s">
        <v>4223</v>
      </c>
      <c r="BD270" t="s">
        <v>11668</v>
      </c>
      <c r="BE270" t="s">
        <v>11852</v>
      </c>
    </row>
    <row r="271" spans="1:57" ht="15" customHeight="1" x14ac:dyDescent="0.2">
      <c r="A271">
        <v>270</v>
      </c>
      <c r="B271" t="s">
        <v>4224</v>
      </c>
      <c r="C271" t="s">
        <v>4225</v>
      </c>
      <c r="D271" t="s">
        <v>4226</v>
      </c>
      <c r="E271">
        <v>2019</v>
      </c>
      <c r="F271" t="s">
        <v>4227</v>
      </c>
      <c r="G271">
        <v>36</v>
      </c>
      <c r="H271">
        <v>2</v>
      </c>
      <c r="J271">
        <v>32</v>
      </c>
      <c r="K271">
        <v>71</v>
      </c>
      <c r="M271">
        <v>5</v>
      </c>
      <c r="N271" t="s">
        <v>4228</v>
      </c>
      <c r="O271" t="s">
        <v>4229</v>
      </c>
      <c r="P271" t="s">
        <v>4230</v>
      </c>
      <c r="Q271" t="s">
        <v>4231</v>
      </c>
      <c r="R271" t="s">
        <v>4232</v>
      </c>
      <c r="S271" t="s">
        <v>4233</v>
      </c>
      <c r="T271" t="s">
        <v>4234</v>
      </c>
      <c r="AJ271" t="s">
        <v>4235</v>
      </c>
      <c r="AK271" t="s">
        <v>4236</v>
      </c>
      <c r="AN271" t="s">
        <v>4237</v>
      </c>
      <c r="AS271">
        <v>1161105</v>
      </c>
      <c r="AW271" t="s">
        <v>69</v>
      </c>
      <c r="AX271" t="s">
        <v>4238</v>
      </c>
      <c r="AY271" t="s">
        <v>70</v>
      </c>
      <c r="AZ271" t="s">
        <v>71</v>
      </c>
      <c r="BA271" t="s">
        <v>148</v>
      </c>
      <c r="BB271" t="s">
        <v>72</v>
      </c>
      <c r="BC271" t="s">
        <v>4239</v>
      </c>
      <c r="BD271" t="s">
        <v>11658</v>
      </c>
      <c r="BE271" t="s">
        <v>11852</v>
      </c>
    </row>
    <row r="272" spans="1:57" ht="15" customHeight="1" x14ac:dyDescent="0.2">
      <c r="A272">
        <v>271</v>
      </c>
      <c r="B272" t="s">
        <v>4240</v>
      </c>
      <c r="C272" t="s">
        <v>4241</v>
      </c>
      <c r="D272" t="s">
        <v>4242</v>
      </c>
      <c r="E272">
        <v>2019</v>
      </c>
      <c r="F272" t="s">
        <v>1508</v>
      </c>
      <c r="G272">
        <v>9</v>
      </c>
      <c r="H272">
        <v>5</v>
      </c>
      <c r="J272">
        <v>25</v>
      </c>
      <c r="K272">
        <v>31</v>
      </c>
      <c r="M272">
        <v>4</v>
      </c>
      <c r="N272" t="s">
        <v>4243</v>
      </c>
      <c r="O272" t="s">
        <v>4244</v>
      </c>
      <c r="P272" t="s">
        <v>4245</v>
      </c>
      <c r="Q272" t="s">
        <v>4246</v>
      </c>
      <c r="R272" t="s">
        <v>4247</v>
      </c>
      <c r="S272" t="s">
        <v>4248</v>
      </c>
      <c r="AJ272" t="s">
        <v>4249</v>
      </c>
      <c r="AK272" t="s">
        <v>4250</v>
      </c>
      <c r="AN272" t="s">
        <v>1517</v>
      </c>
      <c r="AS272">
        <v>21464553</v>
      </c>
      <c r="AW272" t="s">
        <v>69</v>
      </c>
      <c r="AX272" t="s">
        <v>1518</v>
      </c>
      <c r="AY272" t="s">
        <v>70</v>
      </c>
      <c r="AZ272" t="s">
        <v>71</v>
      </c>
      <c r="BA272" t="s">
        <v>198</v>
      </c>
      <c r="BB272" t="s">
        <v>72</v>
      </c>
      <c r="BC272" t="s">
        <v>4251</v>
      </c>
      <c r="BD272" t="s">
        <v>11662</v>
      </c>
      <c r="BE272" t="s">
        <v>11852</v>
      </c>
    </row>
    <row r="273" spans="1:57" ht="15" customHeight="1" x14ac:dyDescent="0.2">
      <c r="A273">
        <v>272</v>
      </c>
      <c r="B273" t="s">
        <v>4252</v>
      </c>
      <c r="C273" t="s">
        <v>4253</v>
      </c>
      <c r="D273" t="s">
        <v>4254</v>
      </c>
      <c r="E273">
        <v>2019</v>
      </c>
      <c r="F273" t="s">
        <v>4255</v>
      </c>
      <c r="G273">
        <v>39</v>
      </c>
      <c r="H273">
        <v>81</v>
      </c>
      <c r="J273">
        <v>117</v>
      </c>
      <c r="K273">
        <v>139</v>
      </c>
      <c r="M273">
        <v>2</v>
      </c>
      <c r="N273" t="s">
        <v>4256</v>
      </c>
      <c r="O273" t="s">
        <v>4257</v>
      </c>
      <c r="P273" t="s">
        <v>4258</v>
      </c>
      <c r="Q273" t="s">
        <v>4259</v>
      </c>
      <c r="R273" t="s">
        <v>4260</v>
      </c>
      <c r="S273" t="s">
        <v>4261</v>
      </c>
      <c r="AJ273" t="s">
        <v>4262</v>
      </c>
      <c r="AN273" t="s">
        <v>4263</v>
      </c>
      <c r="AS273">
        <v>1020188</v>
      </c>
      <c r="AW273" t="s">
        <v>2817</v>
      </c>
      <c r="AX273" t="s">
        <v>4264</v>
      </c>
      <c r="AY273" t="s">
        <v>70</v>
      </c>
      <c r="AZ273" t="s">
        <v>71</v>
      </c>
      <c r="BA273" t="s">
        <v>148</v>
      </c>
      <c r="BB273" t="s">
        <v>72</v>
      </c>
      <c r="BC273" t="s">
        <v>4265</v>
      </c>
      <c r="BD273" t="s">
        <v>11671</v>
      </c>
      <c r="BE273" t="s">
        <v>11852</v>
      </c>
    </row>
    <row r="274" spans="1:57" ht="15" customHeight="1" x14ac:dyDescent="0.2">
      <c r="A274">
        <v>273</v>
      </c>
      <c r="B274" t="s">
        <v>4266</v>
      </c>
      <c r="C274" t="s">
        <v>4267</v>
      </c>
      <c r="D274" t="s">
        <v>4268</v>
      </c>
      <c r="E274">
        <v>2019</v>
      </c>
      <c r="F274" t="s">
        <v>3041</v>
      </c>
      <c r="H274">
        <v>5</v>
      </c>
      <c r="J274">
        <v>87</v>
      </c>
      <c r="K274">
        <v>89</v>
      </c>
      <c r="M274">
        <v>1</v>
      </c>
      <c r="N274" t="s">
        <v>4269</v>
      </c>
      <c r="O274" t="s">
        <v>4270</v>
      </c>
      <c r="P274" t="s">
        <v>4271</v>
      </c>
      <c r="Q274" t="s">
        <v>4272</v>
      </c>
      <c r="R274" t="s">
        <v>4273</v>
      </c>
      <c r="S274" t="s">
        <v>4274</v>
      </c>
      <c r="AJ274" t="s">
        <v>4275</v>
      </c>
      <c r="AK274" t="s">
        <v>4276</v>
      </c>
      <c r="AN274" t="s">
        <v>3050</v>
      </c>
      <c r="AS274">
        <v>172278</v>
      </c>
      <c r="AW274" t="s">
        <v>1177</v>
      </c>
      <c r="AX274" t="s">
        <v>3051</v>
      </c>
      <c r="AY274" t="s">
        <v>70</v>
      </c>
      <c r="AZ274" t="s">
        <v>71</v>
      </c>
      <c r="BA274" t="s">
        <v>543</v>
      </c>
      <c r="BB274" t="s">
        <v>72</v>
      </c>
      <c r="BC274" t="s">
        <v>4277</v>
      </c>
      <c r="BD274" t="s">
        <v>11662</v>
      </c>
      <c r="BE274" t="s">
        <v>11852</v>
      </c>
    </row>
    <row r="275" spans="1:57" ht="15" customHeight="1" x14ac:dyDescent="0.2">
      <c r="A275">
        <v>274</v>
      </c>
      <c r="B275" t="s">
        <v>4278</v>
      </c>
      <c r="C275" t="s">
        <v>4279</v>
      </c>
      <c r="D275" t="s">
        <v>4280</v>
      </c>
      <c r="E275">
        <v>2019</v>
      </c>
      <c r="F275" t="s">
        <v>2925</v>
      </c>
      <c r="G275">
        <v>32</v>
      </c>
      <c r="H275">
        <v>1</v>
      </c>
      <c r="J275">
        <v>1019</v>
      </c>
      <c r="K275">
        <v>1036</v>
      </c>
      <c r="M275">
        <v>21</v>
      </c>
      <c r="N275" t="s">
        <v>4281</v>
      </c>
      <c r="O275" t="s">
        <v>4282</v>
      </c>
      <c r="P275" t="s">
        <v>4283</v>
      </c>
      <c r="Q275" t="s">
        <v>4284</v>
      </c>
      <c r="R275" t="s">
        <v>4285</v>
      </c>
      <c r="S275" t="s">
        <v>4286</v>
      </c>
      <c r="T275" t="s">
        <v>4287</v>
      </c>
      <c r="AJ275" t="s">
        <v>4288</v>
      </c>
      <c r="AK275" t="s">
        <v>4289</v>
      </c>
      <c r="AN275" t="s">
        <v>1577</v>
      </c>
      <c r="AS275" t="s">
        <v>2936</v>
      </c>
      <c r="AW275" t="s">
        <v>69</v>
      </c>
      <c r="AX275" t="s">
        <v>2937</v>
      </c>
      <c r="AY275" t="s">
        <v>70</v>
      </c>
      <c r="AZ275" t="s">
        <v>71</v>
      </c>
      <c r="BA275" t="s">
        <v>148</v>
      </c>
      <c r="BB275" t="s">
        <v>72</v>
      </c>
      <c r="BC275" t="s">
        <v>4290</v>
      </c>
      <c r="BD275" t="s">
        <v>11678</v>
      </c>
      <c r="BE275" t="s">
        <v>11852</v>
      </c>
    </row>
    <row r="276" spans="1:57" ht="15" customHeight="1" x14ac:dyDescent="0.2">
      <c r="A276">
        <v>275</v>
      </c>
      <c r="B276" t="s">
        <v>4291</v>
      </c>
      <c r="C276" t="s">
        <v>4292</v>
      </c>
      <c r="D276" t="s">
        <v>4293</v>
      </c>
      <c r="E276">
        <v>2019</v>
      </c>
      <c r="F276" t="s">
        <v>4294</v>
      </c>
      <c r="G276">
        <v>130</v>
      </c>
      <c r="H276">
        <v>1</v>
      </c>
      <c r="J276">
        <v>161</v>
      </c>
      <c r="K276">
        <v>180</v>
      </c>
      <c r="M276">
        <v>1</v>
      </c>
      <c r="N276" t="s">
        <v>4295</v>
      </c>
      <c r="O276" t="s">
        <v>4296</v>
      </c>
      <c r="P276" t="s">
        <v>4297</v>
      </c>
      <c r="Q276" t="s">
        <v>4298</v>
      </c>
      <c r="R276" t="s">
        <v>4299</v>
      </c>
      <c r="S276" t="s">
        <v>4300</v>
      </c>
      <c r="T276" t="s">
        <v>4301</v>
      </c>
      <c r="AJ276" t="s">
        <v>4302</v>
      </c>
      <c r="AN276" t="s">
        <v>4303</v>
      </c>
      <c r="AS276">
        <v>3660176</v>
      </c>
      <c r="AW276" t="s">
        <v>69</v>
      </c>
      <c r="AX276" t="s">
        <v>4304</v>
      </c>
      <c r="AY276" t="s">
        <v>70</v>
      </c>
      <c r="AZ276" t="s">
        <v>71</v>
      </c>
      <c r="BA276" t="s">
        <v>543</v>
      </c>
      <c r="BB276" t="s">
        <v>72</v>
      </c>
      <c r="BC276" t="s">
        <v>4305</v>
      </c>
      <c r="BD276" t="s">
        <v>11666</v>
      </c>
      <c r="BE276" t="s">
        <v>11852</v>
      </c>
    </row>
    <row r="277" spans="1:57" ht="15" customHeight="1" x14ac:dyDescent="0.2">
      <c r="A277">
        <v>276</v>
      </c>
      <c r="B277" t="s">
        <v>4306</v>
      </c>
      <c r="C277" t="s">
        <v>4307</v>
      </c>
      <c r="D277" t="s">
        <v>4308</v>
      </c>
      <c r="E277">
        <v>2019</v>
      </c>
      <c r="F277" t="s">
        <v>4309</v>
      </c>
      <c r="G277">
        <v>11</v>
      </c>
      <c r="H277">
        <v>1</v>
      </c>
      <c r="J277">
        <v>123</v>
      </c>
      <c r="K277">
        <v>139</v>
      </c>
      <c r="M277">
        <v>3</v>
      </c>
      <c r="N277" t="s">
        <v>4310</v>
      </c>
      <c r="O277" t="s">
        <v>4311</v>
      </c>
      <c r="P277" t="s">
        <v>4312</v>
      </c>
      <c r="Q277" t="s">
        <v>4313</v>
      </c>
      <c r="R277" t="s">
        <v>4314</v>
      </c>
      <c r="S277" t="s">
        <v>4315</v>
      </c>
      <c r="AJ277" t="s">
        <v>4316</v>
      </c>
      <c r="AK277" t="s">
        <v>4317</v>
      </c>
      <c r="AN277" t="s">
        <v>1907</v>
      </c>
      <c r="AS277">
        <v>17577802</v>
      </c>
      <c r="AW277" t="s">
        <v>69</v>
      </c>
      <c r="AX277" t="s">
        <v>4318</v>
      </c>
      <c r="AY277" t="s">
        <v>70</v>
      </c>
      <c r="AZ277" t="s">
        <v>71</v>
      </c>
      <c r="BA277" t="s">
        <v>168</v>
      </c>
      <c r="BB277" t="s">
        <v>72</v>
      </c>
      <c r="BC277" t="s">
        <v>4319</v>
      </c>
      <c r="BD277" t="s">
        <v>11658</v>
      </c>
      <c r="BE277" t="s">
        <v>11852</v>
      </c>
    </row>
    <row r="278" spans="1:57" ht="15" customHeight="1" x14ac:dyDescent="0.2">
      <c r="A278">
        <v>277</v>
      </c>
      <c r="B278" t="s">
        <v>4320</v>
      </c>
      <c r="C278" t="s">
        <v>4321</v>
      </c>
      <c r="D278" t="s">
        <v>4322</v>
      </c>
      <c r="E278">
        <v>2019</v>
      </c>
      <c r="F278" t="s">
        <v>4323</v>
      </c>
      <c r="G278">
        <v>11</v>
      </c>
      <c r="H278">
        <v>1</v>
      </c>
      <c r="J278">
        <v>15</v>
      </c>
      <c r="K278">
        <v>25</v>
      </c>
      <c r="M278">
        <v>3</v>
      </c>
      <c r="N278" t="s">
        <v>4324</v>
      </c>
      <c r="O278" t="s">
        <v>4325</v>
      </c>
      <c r="P278" t="s">
        <v>4326</v>
      </c>
      <c r="Q278" t="s">
        <v>4327</v>
      </c>
      <c r="R278" t="s">
        <v>4328</v>
      </c>
      <c r="S278" t="s">
        <v>4329</v>
      </c>
      <c r="Y278" t="s">
        <v>4330</v>
      </c>
      <c r="Z278" t="s">
        <v>4331</v>
      </c>
      <c r="AJ278" t="s">
        <v>4332</v>
      </c>
      <c r="AK278" t="s">
        <v>4333</v>
      </c>
      <c r="AN278" t="s">
        <v>4334</v>
      </c>
      <c r="AS278">
        <v>19984502</v>
      </c>
      <c r="AW278" t="s">
        <v>1177</v>
      </c>
      <c r="AX278" t="s">
        <v>4335</v>
      </c>
      <c r="AY278" t="s">
        <v>70</v>
      </c>
      <c r="AZ278" t="s">
        <v>71</v>
      </c>
      <c r="BA278" t="s">
        <v>543</v>
      </c>
      <c r="BB278" t="s">
        <v>72</v>
      </c>
      <c r="BC278" t="s">
        <v>4336</v>
      </c>
      <c r="BD278" t="s">
        <v>11662</v>
      </c>
      <c r="BE278" t="s">
        <v>12062</v>
      </c>
    </row>
    <row r="279" spans="1:57" ht="15" customHeight="1" x14ac:dyDescent="0.2">
      <c r="A279">
        <v>278</v>
      </c>
      <c r="B279" t="s">
        <v>4337</v>
      </c>
      <c r="C279" t="s">
        <v>4338</v>
      </c>
      <c r="D279" t="s">
        <v>4339</v>
      </c>
      <c r="E279">
        <v>2019</v>
      </c>
      <c r="F279" t="s">
        <v>4294</v>
      </c>
      <c r="G279">
        <v>130</v>
      </c>
      <c r="H279">
        <v>1</v>
      </c>
      <c r="J279">
        <v>99</v>
      </c>
      <c r="K279">
        <v>121</v>
      </c>
      <c r="M279">
        <v>8</v>
      </c>
      <c r="N279" t="s">
        <v>4340</v>
      </c>
      <c r="O279" t="s">
        <v>4341</v>
      </c>
      <c r="P279" t="s">
        <v>4342</v>
      </c>
      <c r="Q279" t="s">
        <v>4343</v>
      </c>
      <c r="R279" t="s">
        <v>4344</v>
      </c>
      <c r="S279" t="s">
        <v>4345</v>
      </c>
      <c r="T279" t="s">
        <v>4346</v>
      </c>
      <c r="Y279" t="s">
        <v>4347</v>
      </c>
      <c r="Z279" t="s">
        <v>4348</v>
      </c>
      <c r="AJ279" t="s">
        <v>4349</v>
      </c>
      <c r="AK279" t="s">
        <v>4350</v>
      </c>
      <c r="AN279" t="s">
        <v>4303</v>
      </c>
      <c r="AS279">
        <v>3660176</v>
      </c>
      <c r="AW279" t="s">
        <v>69</v>
      </c>
      <c r="AX279" t="s">
        <v>4304</v>
      </c>
      <c r="AY279" t="s">
        <v>70</v>
      </c>
      <c r="AZ279" t="s">
        <v>71</v>
      </c>
      <c r="BA279" t="s">
        <v>543</v>
      </c>
      <c r="BB279" t="s">
        <v>72</v>
      </c>
      <c r="BC279" t="s">
        <v>4351</v>
      </c>
      <c r="BD279" t="s">
        <v>11694</v>
      </c>
      <c r="BE279" t="s">
        <v>11958</v>
      </c>
    </row>
    <row r="280" spans="1:57" ht="15" customHeight="1" x14ac:dyDescent="0.2">
      <c r="A280">
        <v>279</v>
      </c>
      <c r="B280" t="s">
        <v>4352</v>
      </c>
      <c r="C280" t="s">
        <v>4353</v>
      </c>
      <c r="D280" t="s">
        <v>4354</v>
      </c>
      <c r="E280">
        <v>2019</v>
      </c>
      <c r="F280" t="s">
        <v>1491</v>
      </c>
      <c r="G280">
        <v>7</v>
      </c>
      <c r="I280">
        <v>8611468</v>
      </c>
      <c r="J280">
        <v>40154</v>
      </c>
      <c r="K280">
        <v>40164</v>
      </c>
      <c r="M280">
        <v>8</v>
      </c>
      <c r="N280" t="s">
        <v>4355</v>
      </c>
      <c r="O280" t="s">
        <v>4356</v>
      </c>
      <c r="P280" t="s">
        <v>4357</v>
      </c>
      <c r="Q280" t="s">
        <v>4358</v>
      </c>
      <c r="R280" t="s">
        <v>4359</v>
      </c>
      <c r="S280" t="s">
        <v>4360</v>
      </c>
      <c r="T280" t="s">
        <v>4361</v>
      </c>
      <c r="Y280" t="s">
        <v>4362</v>
      </c>
      <c r="Z280" t="s">
        <v>4363</v>
      </c>
      <c r="AJ280" t="s">
        <v>4364</v>
      </c>
      <c r="AK280" t="s">
        <v>4365</v>
      </c>
      <c r="AN280" t="s">
        <v>1503</v>
      </c>
      <c r="AS280">
        <v>21693536</v>
      </c>
      <c r="AW280" t="s">
        <v>69</v>
      </c>
      <c r="AX280" t="s">
        <v>1491</v>
      </c>
      <c r="AY280" t="s">
        <v>70</v>
      </c>
      <c r="AZ280" t="s">
        <v>71</v>
      </c>
      <c r="BA280" t="s">
        <v>198</v>
      </c>
      <c r="BB280" t="s">
        <v>72</v>
      </c>
      <c r="BC280" t="s">
        <v>4366</v>
      </c>
      <c r="BD280" t="s">
        <v>11656</v>
      </c>
      <c r="BE280" t="s">
        <v>11786</v>
      </c>
    </row>
    <row r="281" spans="1:57" ht="15" customHeight="1" x14ac:dyDescent="0.2">
      <c r="A281">
        <v>280</v>
      </c>
      <c r="B281" t="s">
        <v>4367</v>
      </c>
      <c r="C281" t="s">
        <v>4368</v>
      </c>
      <c r="D281" t="s">
        <v>4369</v>
      </c>
      <c r="E281">
        <v>2019</v>
      </c>
      <c r="F281" t="s">
        <v>4370</v>
      </c>
      <c r="G281">
        <v>60</v>
      </c>
      <c r="H281">
        <v>1</v>
      </c>
      <c r="J281">
        <v>132</v>
      </c>
      <c r="K281">
        <v>164</v>
      </c>
      <c r="M281">
        <v>2</v>
      </c>
      <c r="N281" t="s">
        <v>4371</v>
      </c>
      <c r="O281" t="s">
        <v>4372</v>
      </c>
      <c r="P281" t="s">
        <v>4373</v>
      </c>
      <c r="Q281" t="s">
        <v>4374</v>
      </c>
      <c r="R281" t="s">
        <v>4375</v>
      </c>
      <c r="Y281" t="s">
        <v>4376</v>
      </c>
      <c r="Z281" t="s">
        <v>4377</v>
      </c>
      <c r="AJ281" t="s">
        <v>4378</v>
      </c>
      <c r="AK281" t="s">
        <v>4379</v>
      </c>
      <c r="AN281" t="s">
        <v>4380</v>
      </c>
      <c r="AS281" t="s">
        <v>4381</v>
      </c>
      <c r="AV281">
        <v>30905877</v>
      </c>
      <c r="AW281" t="s">
        <v>69</v>
      </c>
      <c r="AX281" t="s">
        <v>4382</v>
      </c>
      <c r="AY281" t="s">
        <v>70</v>
      </c>
      <c r="AZ281" t="s">
        <v>71</v>
      </c>
      <c r="BB281" t="s">
        <v>72</v>
      </c>
      <c r="BC281" t="s">
        <v>4383</v>
      </c>
      <c r="BD281" t="s">
        <v>11657</v>
      </c>
      <c r="BE281" t="s">
        <v>11962</v>
      </c>
    </row>
    <row r="282" spans="1:57" ht="15" customHeight="1" x14ac:dyDescent="0.2">
      <c r="A282">
        <v>281</v>
      </c>
      <c r="B282" t="s">
        <v>4384</v>
      </c>
      <c r="C282" t="s">
        <v>4385</v>
      </c>
      <c r="D282" t="s">
        <v>4386</v>
      </c>
      <c r="E282">
        <v>2019</v>
      </c>
      <c r="F282" t="s">
        <v>4387</v>
      </c>
      <c r="G282">
        <v>9</v>
      </c>
      <c r="H282">
        <v>3</v>
      </c>
      <c r="J282">
        <v>137</v>
      </c>
      <c r="K282">
        <v>154</v>
      </c>
      <c r="M282">
        <v>0</v>
      </c>
      <c r="N282" t="s">
        <v>4388</v>
      </c>
      <c r="O282" t="s">
        <v>4389</v>
      </c>
      <c r="P282" t="s">
        <v>4390</v>
      </c>
      <c r="Q282" t="s">
        <v>4391</v>
      </c>
      <c r="R282" t="s">
        <v>4392</v>
      </c>
      <c r="S282" t="s">
        <v>4393</v>
      </c>
      <c r="AJ282" t="s">
        <v>4394</v>
      </c>
      <c r="AK282" t="s">
        <v>4395</v>
      </c>
      <c r="AN282" t="s">
        <v>4396</v>
      </c>
      <c r="AS282">
        <v>17536235</v>
      </c>
      <c r="AW282" t="s">
        <v>69</v>
      </c>
      <c r="AX282" t="s">
        <v>4397</v>
      </c>
      <c r="AY282" t="s">
        <v>70</v>
      </c>
      <c r="AZ282" t="s">
        <v>71</v>
      </c>
      <c r="BB282" t="s">
        <v>72</v>
      </c>
      <c r="BC282" t="s">
        <v>4398</v>
      </c>
      <c r="BD282" t="s">
        <v>11668</v>
      </c>
      <c r="BE282" t="s">
        <v>11852</v>
      </c>
    </row>
    <row r="283" spans="1:57" ht="15" customHeight="1" x14ac:dyDescent="0.2">
      <c r="A283">
        <v>282</v>
      </c>
      <c r="B283" t="s">
        <v>4399</v>
      </c>
      <c r="C283" t="s">
        <v>4400</v>
      </c>
      <c r="D283" t="s">
        <v>4401</v>
      </c>
      <c r="E283">
        <v>2019</v>
      </c>
      <c r="F283" t="s">
        <v>4402</v>
      </c>
      <c r="G283">
        <v>23</v>
      </c>
      <c r="H283">
        <v>1</v>
      </c>
      <c r="J283">
        <v>1</v>
      </c>
      <c r="K283">
        <v>15</v>
      </c>
      <c r="M283">
        <v>3</v>
      </c>
      <c r="N283" t="s">
        <v>4403</v>
      </c>
      <c r="O283" t="s">
        <v>4404</v>
      </c>
      <c r="P283" t="s">
        <v>4405</v>
      </c>
      <c r="Q283" t="s">
        <v>4406</v>
      </c>
      <c r="R283" t="s">
        <v>4407</v>
      </c>
      <c r="S283" t="s">
        <v>4408</v>
      </c>
      <c r="T283" t="s">
        <v>4409</v>
      </c>
      <c r="AJ283" t="s">
        <v>4410</v>
      </c>
      <c r="AK283" t="s">
        <v>4411</v>
      </c>
      <c r="AN283" t="s">
        <v>4396</v>
      </c>
      <c r="AS283">
        <v>14789876</v>
      </c>
      <c r="AW283" t="s">
        <v>69</v>
      </c>
      <c r="AX283" t="s">
        <v>4412</v>
      </c>
      <c r="AY283" t="s">
        <v>70</v>
      </c>
      <c r="AZ283" t="s">
        <v>71</v>
      </c>
      <c r="BB283" t="s">
        <v>72</v>
      </c>
      <c r="BC283" t="s">
        <v>4413</v>
      </c>
      <c r="BD283" t="s">
        <v>11688</v>
      </c>
      <c r="BE283" t="s">
        <v>11852</v>
      </c>
    </row>
    <row r="284" spans="1:57" ht="15" customHeight="1" x14ac:dyDescent="0.2">
      <c r="A284">
        <v>283</v>
      </c>
      <c r="B284" t="s">
        <v>4414</v>
      </c>
      <c r="C284" t="s">
        <v>4415</v>
      </c>
      <c r="D284" t="s">
        <v>4416</v>
      </c>
      <c r="E284">
        <v>2019</v>
      </c>
      <c r="F284" t="s">
        <v>1103</v>
      </c>
      <c r="G284">
        <v>91</v>
      </c>
      <c r="J284">
        <v>17</v>
      </c>
      <c r="K284">
        <v>26</v>
      </c>
      <c r="M284">
        <v>2</v>
      </c>
      <c r="N284" t="s">
        <v>4417</v>
      </c>
      <c r="O284" t="s">
        <v>4418</v>
      </c>
      <c r="P284" t="s">
        <v>4419</v>
      </c>
      <c r="Q284" t="s">
        <v>4420</v>
      </c>
      <c r="R284" t="s">
        <v>4421</v>
      </c>
      <c r="S284" t="s">
        <v>4422</v>
      </c>
      <c r="T284" t="s">
        <v>4423</v>
      </c>
      <c r="Y284" t="s">
        <v>4424</v>
      </c>
      <c r="Z284" t="s">
        <v>4425</v>
      </c>
      <c r="AA284" t="s">
        <v>4426</v>
      </c>
      <c r="AJ284" t="s">
        <v>4427</v>
      </c>
      <c r="AK284" t="s">
        <v>4428</v>
      </c>
      <c r="AN284" t="s">
        <v>68</v>
      </c>
      <c r="AS284">
        <v>14629011</v>
      </c>
      <c r="AU284" t="s">
        <v>1115</v>
      </c>
      <c r="AW284" t="s">
        <v>69</v>
      </c>
      <c r="AX284" t="s">
        <v>1116</v>
      </c>
      <c r="AY284" t="s">
        <v>70</v>
      </c>
      <c r="AZ284" t="s">
        <v>71</v>
      </c>
      <c r="BB284" t="s">
        <v>72</v>
      </c>
      <c r="BC284" t="s">
        <v>4429</v>
      </c>
      <c r="BD284" t="s">
        <v>11658</v>
      </c>
      <c r="BE284" t="s">
        <v>11963</v>
      </c>
    </row>
    <row r="285" spans="1:57" ht="15" customHeight="1" x14ac:dyDescent="0.2">
      <c r="A285">
        <v>284</v>
      </c>
      <c r="B285" t="s">
        <v>4430</v>
      </c>
      <c r="C285" t="s">
        <v>4431</v>
      </c>
      <c r="D285" t="s">
        <v>4432</v>
      </c>
      <c r="E285">
        <v>2019</v>
      </c>
      <c r="F285" t="s">
        <v>4433</v>
      </c>
      <c r="G285">
        <v>129</v>
      </c>
      <c r="H285">
        <v>620</v>
      </c>
      <c r="I285" t="s">
        <v>4434</v>
      </c>
      <c r="J285">
        <v>1561</v>
      </c>
      <c r="K285">
        <v>1592</v>
      </c>
      <c r="M285">
        <v>12</v>
      </c>
      <c r="N285" t="s">
        <v>4435</v>
      </c>
      <c r="O285" t="s">
        <v>4436</v>
      </c>
      <c r="P285" t="s">
        <v>4437</v>
      </c>
      <c r="Q285" t="s">
        <v>4438</v>
      </c>
      <c r="R285" t="s">
        <v>4439</v>
      </c>
      <c r="T285" t="s">
        <v>4440</v>
      </c>
      <c r="Y285" t="s">
        <v>4441</v>
      </c>
      <c r="Z285" t="s">
        <v>4442</v>
      </c>
      <c r="AA285" t="s">
        <v>4443</v>
      </c>
      <c r="AJ285" t="s">
        <v>4444</v>
      </c>
      <c r="AK285" t="s">
        <v>4445</v>
      </c>
      <c r="AN285" t="s">
        <v>3704</v>
      </c>
      <c r="AS285">
        <v>130133</v>
      </c>
      <c r="AU285" t="s">
        <v>4446</v>
      </c>
      <c r="AW285" t="s">
        <v>69</v>
      </c>
      <c r="AX285" t="s">
        <v>4447</v>
      </c>
      <c r="AY285" t="s">
        <v>70</v>
      </c>
      <c r="AZ285" t="s">
        <v>71</v>
      </c>
      <c r="BB285" t="s">
        <v>72</v>
      </c>
      <c r="BC285" t="s">
        <v>4448</v>
      </c>
      <c r="BD285" t="s">
        <v>11657</v>
      </c>
      <c r="BE285" t="s">
        <v>12064</v>
      </c>
    </row>
    <row r="286" spans="1:57" ht="15" customHeight="1" x14ac:dyDescent="0.2">
      <c r="A286">
        <v>285</v>
      </c>
      <c r="B286" t="s">
        <v>4449</v>
      </c>
      <c r="C286" t="s">
        <v>4450</v>
      </c>
      <c r="D286" t="s">
        <v>4451</v>
      </c>
      <c r="E286">
        <v>2019</v>
      </c>
      <c r="F286" t="s">
        <v>605</v>
      </c>
      <c r="G286">
        <v>6</v>
      </c>
      <c r="H286">
        <v>1</v>
      </c>
      <c r="J286">
        <v>215</v>
      </c>
      <c r="K286">
        <v>222</v>
      </c>
      <c r="M286">
        <v>8</v>
      </c>
      <c r="N286" t="s">
        <v>4452</v>
      </c>
      <c r="O286" t="s">
        <v>4453</v>
      </c>
      <c r="P286" t="s">
        <v>4454</v>
      </c>
      <c r="Q286" t="s">
        <v>4455</v>
      </c>
      <c r="R286" t="s">
        <v>4456</v>
      </c>
      <c r="S286" t="s">
        <v>4457</v>
      </c>
      <c r="Z286" t="s">
        <v>4458</v>
      </c>
      <c r="AJ286" t="s">
        <v>4459</v>
      </c>
      <c r="AK286" t="s">
        <v>4460</v>
      </c>
      <c r="AN286" t="s">
        <v>68</v>
      </c>
      <c r="AS286" t="s">
        <v>613</v>
      </c>
      <c r="AW286" t="s">
        <v>69</v>
      </c>
      <c r="AX286" t="s">
        <v>614</v>
      </c>
      <c r="AY286" t="s">
        <v>70</v>
      </c>
      <c r="AZ286" t="s">
        <v>71</v>
      </c>
      <c r="BB286" t="s">
        <v>72</v>
      </c>
      <c r="BC286" t="s">
        <v>4461</v>
      </c>
      <c r="BD286" t="s">
        <v>11657</v>
      </c>
      <c r="BE286" t="s">
        <v>11852</v>
      </c>
    </row>
    <row r="287" spans="1:57" ht="15" customHeight="1" x14ac:dyDescent="0.2">
      <c r="A287">
        <v>286</v>
      </c>
      <c r="B287" t="s">
        <v>4462</v>
      </c>
      <c r="C287" t="s">
        <v>4463</v>
      </c>
      <c r="D287" t="s">
        <v>4464</v>
      </c>
      <c r="E287">
        <v>2018</v>
      </c>
      <c r="F287" t="s">
        <v>4465</v>
      </c>
      <c r="G287">
        <v>37</v>
      </c>
      <c r="H287">
        <v>4</v>
      </c>
      <c r="J287">
        <v>53</v>
      </c>
      <c r="K287">
        <v>66</v>
      </c>
      <c r="M287">
        <v>1</v>
      </c>
      <c r="N287" t="s">
        <v>4466</v>
      </c>
      <c r="O287" t="s">
        <v>4467</v>
      </c>
      <c r="P287" t="s">
        <v>4468</v>
      </c>
      <c r="Q287" t="s">
        <v>4469</v>
      </c>
      <c r="R287" t="s">
        <v>4470</v>
      </c>
      <c r="S287" t="s">
        <v>4471</v>
      </c>
      <c r="T287" t="s">
        <v>4472</v>
      </c>
      <c r="AJ287" t="s">
        <v>4473</v>
      </c>
      <c r="AK287" t="s">
        <v>4474</v>
      </c>
      <c r="AN287" t="s">
        <v>681</v>
      </c>
      <c r="AS287" t="s">
        <v>4475</v>
      </c>
      <c r="AW287" t="s">
        <v>69</v>
      </c>
      <c r="AX287" t="s">
        <v>4476</v>
      </c>
      <c r="AY287" t="s">
        <v>70</v>
      </c>
      <c r="AZ287" t="s">
        <v>71</v>
      </c>
      <c r="BA287" t="s">
        <v>148</v>
      </c>
      <c r="BB287" t="s">
        <v>72</v>
      </c>
      <c r="BC287" t="s">
        <v>4477</v>
      </c>
      <c r="BD287" t="s">
        <v>11701</v>
      </c>
      <c r="BE287" t="s">
        <v>11852</v>
      </c>
    </row>
    <row r="288" spans="1:57" ht="15" customHeight="1" x14ac:dyDescent="0.2">
      <c r="A288">
        <v>287</v>
      </c>
      <c r="B288" t="s">
        <v>4478</v>
      </c>
      <c r="C288" t="s">
        <v>4479</v>
      </c>
      <c r="D288" t="s">
        <v>4480</v>
      </c>
      <c r="E288">
        <v>2018</v>
      </c>
      <c r="F288" t="s">
        <v>4481</v>
      </c>
      <c r="G288">
        <v>132</v>
      </c>
      <c r="J288">
        <v>53</v>
      </c>
      <c r="K288">
        <v>59</v>
      </c>
      <c r="M288">
        <v>14</v>
      </c>
      <c r="N288" t="s">
        <v>4482</v>
      </c>
      <c r="O288" t="s">
        <v>4483</v>
      </c>
      <c r="P288" t="s">
        <v>4484</v>
      </c>
      <c r="Q288" t="s">
        <v>4485</v>
      </c>
      <c r="R288" t="s">
        <v>4486</v>
      </c>
      <c r="S288" t="s">
        <v>4487</v>
      </c>
      <c r="Z288" t="s">
        <v>4488</v>
      </c>
      <c r="AJ288" t="s">
        <v>4489</v>
      </c>
      <c r="AK288" t="s">
        <v>4490</v>
      </c>
      <c r="AN288" t="s">
        <v>598</v>
      </c>
      <c r="AS288">
        <v>9291393</v>
      </c>
      <c r="AU288" t="s">
        <v>4491</v>
      </c>
      <c r="AW288" t="s">
        <v>69</v>
      </c>
      <c r="AX288" t="s">
        <v>4492</v>
      </c>
      <c r="AY288" t="s">
        <v>70</v>
      </c>
      <c r="AZ288" t="s">
        <v>71</v>
      </c>
      <c r="BA288" t="s">
        <v>91</v>
      </c>
      <c r="BB288" t="s">
        <v>72</v>
      </c>
      <c r="BC288" t="s">
        <v>4493</v>
      </c>
      <c r="BD288" t="s">
        <v>11659</v>
      </c>
      <c r="BE288" t="s">
        <v>11859</v>
      </c>
    </row>
    <row r="289" spans="1:57" ht="15" customHeight="1" x14ac:dyDescent="0.2">
      <c r="A289">
        <v>288</v>
      </c>
      <c r="B289" t="s">
        <v>4494</v>
      </c>
      <c r="C289" t="s">
        <v>4495</v>
      </c>
      <c r="D289" t="s">
        <v>4496</v>
      </c>
      <c r="E289">
        <v>2018</v>
      </c>
      <c r="F289" t="s">
        <v>865</v>
      </c>
      <c r="G289">
        <v>139</v>
      </c>
      <c r="J289">
        <v>188</v>
      </c>
      <c r="K289">
        <v>193</v>
      </c>
      <c r="M289">
        <v>23</v>
      </c>
      <c r="N289" t="s">
        <v>4497</v>
      </c>
      <c r="O289" t="s">
        <v>4498</v>
      </c>
      <c r="P289" t="s">
        <v>4499</v>
      </c>
      <c r="Q289" t="s">
        <v>4500</v>
      </c>
      <c r="R289" t="s">
        <v>4501</v>
      </c>
      <c r="S289" t="s">
        <v>4502</v>
      </c>
      <c r="T289" t="s">
        <v>4503</v>
      </c>
      <c r="V289" t="s">
        <v>4504</v>
      </c>
      <c r="Y289" t="s">
        <v>4505</v>
      </c>
      <c r="Z289" t="s">
        <v>4506</v>
      </c>
      <c r="AJ289" t="s">
        <v>4507</v>
      </c>
      <c r="AK289" t="s">
        <v>4508</v>
      </c>
      <c r="AN289" t="s">
        <v>598</v>
      </c>
      <c r="AS289">
        <v>9213449</v>
      </c>
      <c r="AU289" t="s">
        <v>877</v>
      </c>
      <c r="AW289" t="s">
        <v>69</v>
      </c>
      <c r="AX289" t="s">
        <v>878</v>
      </c>
      <c r="AY289" t="s">
        <v>70</v>
      </c>
      <c r="AZ289" t="s">
        <v>71</v>
      </c>
      <c r="BB289" t="s">
        <v>72</v>
      </c>
      <c r="BC289" t="s">
        <v>4509</v>
      </c>
      <c r="BD289" t="s">
        <v>11656</v>
      </c>
      <c r="BE289" t="s">
        <v>11964</v>
      </c>
    </row>
    <row r="290" spans="1:57" ht="15" customHeight="1" x14ac:dyDescent="0.2">
      <c r="A290">
        <v>289</v>
      </c>
      <c r="B290" t="s">
        <v>4510</v>
      </c>
      <c r="C290" t="s">
        <v>4511</v>
      </c>
      <c r="D290" t="s">
        <v>4512</v>
      </c>
      <c r="E290">
        <v>2018</v>
      </c>
      <c r="F290" t="s">
        <v>4513</v>
      </c>
      <c r="G290">
        <v>11</v>
      </c>
      <c r="H290">
        <v>2</v>
      </c>
      <c r="J290">
        <v>56</v>
      </c>
      <c r="K290">
        <v>62</v>
      </c>
      <c r="M290">
        <v>3</v>
      </c>
      <c r="O290" t="s">
        <v>4514</v>
      </c>
      <c r="P290" t="s">
        <v>4515</v>
      </c>
      <c r="Q290" t="s">
        <v>4516</v>
      </c>
      <c r="R290" t="s">
        <v>4517</v>
      </c>
      <c r="S290" t="s">
        <v>4518</v>
      </c>
      <c r="AJ290" t="s">
        <v>4519</v>
      </c>
      <c r="AK290" t="s">
        <v>4520</v>
      </c>
      <c r="AN290" t="s">
        <v>4521</v>
      </c>
      <c r="AS290">
        <v>9746250</v>
      </c>
      <c r="AW290" t="s">
        <v>69</v>
      </c>
      <c r="AX290" t="s">
        <v>4522</v>
      </c>
      <c r="AY290" t="s">
        <v>70</v>
      </c>
      <c r="AZ290" t="s">
        <v>71</v>
      </c>
      <c r="BB290" t="s">
        <v>72</v>
      </c>
      <c r="BC290" t="s">
        <v>4523</v>
      </c>
      <c r="BD290" t="s">
        <v>11660</v>
      </c>
      <c r="BE290" t="s">
        <v>11852</v>
      </c>
    </row>
    <row r="291" spans="1:57" ht="15" customHeight="1" x14ac:dyDescent="0.2">
      <c r="A291">
        <v>290</v>
      </c>
      <c r="B291" t="s">
        <v>4524</v>
      </c>
      <c r="C291" t="s">
        <v>4525</v>
      </c>
      <c r="D291" t="s">
        <v>4526</v>
      </c>
      <c r="E291">
        <v>2018</v>
      </c>
      <c r="F291" t="s">
        <v>4527</v>
      </c>
      <c r="G291">
        <v>15</v>
      </c>
      <c r="H291">
        <v>11</v>
      </c>
      <c r="I291">
        <v>2410</v>
      </c>
      <c r="M291">
        <v>5</v>
      </c>
      <c r="N291" t="s">
        <v>4528</v>
      </c>
      <c r="O291" t="s">
        <v>4529</v>
      </c>
      <c r="P291" t="s">
        <v>4530</v>
      </c>
      <c r="Q291" t="s">
        <v>4531</v>
      </c>
      <c r="R291" t="s">
        <v>4532</v>
      </c>
      <c r="S291" t="s">
        <v>4533</v>
      </c>
      <c r="T291" t="s">
        <v>4534</v>
      </c>
      <c r="V291" t="s">
        <v>4535</v>
      </c>
      <c r="Y291" t="s">
        <v>4536</v>
      </c>
      <c r="Z291" t="s">
        <v>4537</v>
      </c>
      <c r="AJ291" t="s">
        <v>4538</v>
      </c>
      <c r="AK291" t="s">
        <v>4539</v>
      </c>
      <c r="AN291" t="s">
        <v>436</v>
      </c>
      <c r="AS291">
        <v>16617827</v>
      </c>
      <c r="AV291">
        <v>30380796</v>
      </c>
      <c r="AW291" t="s">
        <v>69</v>
      </c>
      <c r="AX291" t="s">
        <v>4540</v>
      </c>
      <c r="AY291" t="s">
        <v>70</v>
      </c>
      <c r="AZ291" t="s">
        <v>71</v>
      </c>
      <c r="BA291" t="s">
        <v>148</v>
      </c>
      <c r="BB291" t="s">
        <v>72</v>
      </c>
      <c r="BC291" t="s">
        <v>4541</v>
      </c>
      <c r="BD291" t="s">
        <v>11656</v>
      </c>
      <c r="BE291" t="s">
        <v>11786</v>
      </c>
    </row>
    <row r="292" spans="1:57" ht="15" customHeight="1" x14ac:dyDescent="0.2">
      <c r="A292">
        <v>291</v>
      </c>
      <c r="B292" t="s">
        <v>4542</v>
      </c>
      <c r="C292" t="s">
        <v>4543</v>
      </c>
      <c r="D292" t="s">
        <v>4544</v>
      </c>
      <c r="E292">
        <v>2018</v>
      </c>
      <c r="F292" t="s">
        <v>4545</v>
      </c>
      <c r="G292">
        <v>194</v>
      </c>
      <c r="J292">
        <v>280</v>
      </c>
      <c r="K292">
        <v>290</v>
      </c>
      <c r="M292">
        <v>8</v>
      </c>
      <c r="N292" t="s">
        <v>4546</v>
      </c>
      <c r="O292" t="s">
        <v>4547</v>
      </c>
      <c r="P292" t="s">
        <v>4548</v>
      </c>
      <c r="Q292" t="s">
        <v>4549</v>
      </c>
      <c r="R292" t="s">
        <v>4550</v>
      </c>
      <c r="S292" t="s">
        <v>4551</v>
      </c>
      <c r="T292" t="s">
        <v>4552</v>
      </c>
      <c r="Z292" t="s">
        <v>4553</v>
      </c>
      <c r="AJ292" t="s">
        <v>4554</v>
      </c>
      <c r="AN292" t="s">
        <v>598</v>
      </c>
      <c r="AS292">
        <v>3756742</v>
      </c>
      <c r="AW292" t="s">
        <v>69</v>
      </c>
      <c r="AX292" t="s">
        <v>4555</v>
      </c>
      <c r="AY292" t="s">
        <v>70</v>
      </c>
      <c r="AZ292" t="s">
        <v>71</v>
      </c>
      <c r="BB292" t="s">
        <v>72</v>
      </c>
      <c r="BC292" t="s">
        <v>4556</v>
      </c>
      <c r="BD292" t="s">
        <v>11683</v>
      </c>
      <c r="BE292" t="s">
        <v>11852</v>
      </c>
    </row>
    <row r="293" spans="1:57" ht="15" customHeight="1" x14ac:dyDescent="0.2">
      <c r="A293">
        <v>292</v>
      </c>
      <c r="B293" t="s">
        <v>4557</v>
      </c>
      <c r="C293" t="s">
        <v>4558</v>
      </c>
      <c r="D293" t="s">
        <v>4559</v>
      </c>
      <c r="E293">
        <v>2018</v>
      </c>
      <c r="F293" t="s">
        <v>848</v>
      </c>
      <c r="G293">
        <v>162</v>
      </c>
      <c r="J293">
        <v>282</v>
      </c>
      <c r="K293">
        <v>298</v>
      </c>
      <c r="M293">
        <v>7</v>
      </c>
      <c r="N293" t="s">
        <v>4560</v>
      </c>
      <c r="O293" t="s">
        <v>4561</v>
      </c>
      <c r="P293" t="s">
        <v>4562</v>
      </c>
      <c r="Q293" t="s">
        <v>4563</v>
      </c>
      <c r="R293" t="s">
        <v>4564</v>
      </c>
      <c r="S293" t="s">
        <v>4565</v>
      </c>
      <c r="T293" t="s">
        <v>4566</v>
      </c>
      <c r="Y293" t="s">
        <v>4567</v>
      </c>
      <c r="Z293" t="s">
        <v>4568</v>
      </c>
      <c r="AJ293" t="s">
        <v>4569</v>
      </c>
      <c r="AK293" t="s">
        <v>4570</v>
      </c>
      <c r="AN293" t="s">
        <v>68</v>
      </c>
      <c r="AS293">
        <v>3605442</v>
      </c>
      <c r="AU293" t="s">
        <v>860</v>
      </c>
      <c r="AW293" t="s">
        <v>69</v>
      </c>
      <c r="AX293" t="s">
        <v>848</v>
      </c>
      <c r="AY293" t="s">
        <v>70</v>
      </c>
      <c r="AZ293" t="s">
        <v>71</v>
      </c>
      <c r="BB293" t="s">
        <v>72</v>
      </c>
      <c r="BC293" t="s">
        <v>4571</v>
      </c>
      <c r="BD293" t="s">
        <v>11686</v>
      </c>
      <c r="BE293" t="s">
        <v>11860</v>
      </c>
    </row>
    <row r="294" spans="1:57" ht="15" customHeight="1" x14ac:dyDescent="0.2">
      <c r="A294">
        <v>293</v>
      </c>
      <c r="B294" t="s">
        <v>4572</v>
      </c>
      <c r="C294" t="s">
        <v>4573</v>
      </c>
      <c r="D294" t="s">
        <v>4574</v>
      </c>
      <c r="E294">
        <v>2018</v>
      </c>
      <c r="F294" t="s">
        <v>4575</v>
      </c>
      <c r="G294">
        <v>20</v>
      </c>
      <c r="H294">
        <v>11</v>
      </c>
      <c r="J294">
        <v>3961</v>
      </c>
      <c r="K294">
        <v>3979</v>
      </c>
      <c r="M294">
        <v>12</v>
      </c>
      <c r="N294" t="s">
        <v>4576</v>
      </c>
      <c r="O294" t="s">
        <v>4577</v>
      </c>
      <c r="P294" t="s">
        <v>4578</v>
      </c>
      <c r="Q294" t="s">
        <v>4579</v>
      </c>
      <c r="R294" t="s">
        <v>4580</v>
      </c>
      <c r="S294" t="s">
        <v>4581</v>
      </c>
      <c r="Y294" t="s">
        <v>4582</v>
      </c>
      <c r="Z294" t="s">
        <v>4583</v>
      </c>
      <c r="AA294" t="s">
        <v>4584</v>
      </c>
      <c r="AJ294" t="s">
        <v>4585</v>
      </c>
      <c r="AK294" t="s">
        <v>4586</v>
      </c>
      <c r="AN294" t="s">
        <v>3485</v>
      </c>
      <c r="AS294">
        <v>14614448</v>
      </c>
      <c r="AW294" t="s">
        <v>69</v>
      </c>
      <c r="AX294" t="s">
        <v>4575</v>
      </c>
      <c r="AY294" t="s">
        <v>70</v>
      </c>
      <c r="AZ294" t="s">
        <v>71</v>
      </c>
      <c r="BA294" t="s">
        <v>91</v>
      </c>
      <c r="BB294" t="s">
        <v>72</v>
      </c>
      <c r="BC294" t="s">
        <v>4587</v>
      </c>
      <c r="BD294" t="s">
        <v>11661</v>
      </c>
      <c r="BE294" t="s">
        <v>11906</v>
      </c>
    </row>
    <row r="295" spans="1:57" ht="15" customHeight="1" x14ac:dyDescent="0.2">
      <c r="A295">
        <v>294</v>
      </c>
      <c r="B295" t="s">
        <v>4588</v>
      </c>
      <c r="C295" t="s">
        <v>4589</v>
      </c>
      <c r="D295" t="s">
        <v>4590</v>
      </c>
      <c r="E295">
        <v>2018</v>
      </c>
      <c r="F295" t="s">
        <v>77</v>
      </c>
      <c r="G295">
        <v>10</v>
      </c>
      <c r="H295">
        <v>11</v>
      </c>
      <c r="I295">
        <v>3851</v>
      </c>
      <c r="M295">
        <v>9</v>
      </c>
      <c r="N295" t="s">
        <v>4591</v>
      </c>
      <c r="O295" t="s">
        <v>4592</v>
      </c>
      <c r="P295" t="s">
        <v>4593</v>
      </c>
      <c r="Q295" t="s">
        <v>4594</v>
      </c>
      <c r="R295" t="s">
        <v>4595</v>
      </c>
      <c r="S295" t="s">
        <v>4596</v>
      </c>
      <c r="T295" t="s">
        <v>4597</v>
      </c>
      <c r="Y295" t="s">
        <v>4598</v>
      </c>
      <c r="Z295" t="s">
        <v>4599</v>
      </c>
      <c r="AA295" t="s">
        <v>4600</v>
      </c>
      <c r="AJ295" t="s">
        <v>4601</v>
      </c>
      <c r="AK295" t="s">
        <v>4602</v>
      </c>
      <c r="AN295" t="s">
        <v>89</v>
      </c>
      <c r="AS295">
        <v>20711050</v>
      </c>
      <c r="AW295" t="s">
        <v>69</v>
      </c>
      <c r="AX295" t="s">
        <v>90</v>
      </c>
      <c r="AY295" t="s">
        <v>70</v>
      </c>
      <c r="AZ295" t="s">
        <v>71</v>
      </c>
      <c r="BA295" t="s">
        <v>148</v>
      </c>
      <c r="BB295" t="s">
        <v>72</v>
      </c>
      <c r="BC295" t="s">
        <v>4603</v>
      </c>
      <c r="BD295" t="s">
        <v>11656</v>
      </c>
      <c r="BE295" t="s">
        <v>11965</v>
      </c>
    </row>
    <row r="296" spans="1:57" ht="15" customHeight="1" x14ac:dyDescent="0.2">
      <c r="A296">
        <v>295</v>
      </c>
      <c r="B296" t="s">
        <v>4604</v>
      </c>
      <c r="C296" t="s">
        <v>4605</v>
      </c>
      <c r="D296" t="s">
        <v>4606</v>
      </c>
      <c r="E296">
        <v>2018</v>
      </c>
      <c r="F296" t="s">
        <v>1383</v>
      </c>
      <c r="G296">
        <v>8</v>
      </c>
      <c r="H296">
        <v>4</v>
      </c>
      <c r="J296">
        <v>334</v>
      </c>
      <c r="K296">
        <v>344</v>
      </c>
      <c r="M296">
        <v>2</v>
      </c>
      <c r="N296" t="s">
        <v>4607</v>
      </c>
      <c r="O296" t="s">
        <v>4608</v>
      </c>
      <c r="P296" t="s">
        <v>4609</v>
      </c>
      <c r="Q296" t="s">
        <v>4610</v>
      </c>
      <c r="R296" t="s">
        <v>4611</v>
      </c>
      <c r="S296" t="s">
        <v>4612</v>
      </c>
      <c r="T296" t="s">
        <v>4613</v>
      </c>
      <c r="Y296" t="s">
        <v>1176</v>
      </c>
      <c r="Z296" t="s">
        <v>4614</v>
      </c>
      <c r="AJ296" t="s">
        <v>4615</v>
      </c>
      <c r="AK296" t="s">
        <v>4616</v>
      </c>
      <c r="AN296" t="s">
        <v>759</v>
      </c>
      <c r="AS296">
        <v>20799705</v>
      </c>
      <c r="AW296" t="s">
        <v>69</v>
      </c>
      <c r="AX296" t="s">
        <v>1395</v>
      </c>
      <c r="AY296" t="s">
        <v>70</v>
      </c>
      <c r="AZ296" t="s">
        <v>71</v>
      </c>
      <c r="BB296" t="s">
        <v>72</v>
      </c>
      <c r="BC296" t="s">
        <v>4617</v>
      </c>
      <c r="BD296" t="s">
        <v>11662</v>
      </c>
      <c r="BE296" t="s">
        <v>1176</v>
      </c>
    </row>
    <row r="297" spans="1:57" ht="15" customHeight="1" x14ac:dyDescent="0.2">
      <c r="A297">
        <v>296</v>
      </c>
      <c r="B297" t="s">
        <v>4618</v>
      </c>
      <c r="C297" t="s">
        <v>4619</v>
      </c>
      <c r="D297" t="s">
        <v>4620</v>
      </c>
      <c r="E297">
        <v>2018</v>
      </c>
      <c r="F297" t="s">
        <v>4621</v>
      </c>
      <c r="G297">
        <v>118</v>
      </c>
      <c r="H297">
        <v>10</v>
      </c>
      <c r="J297">
        <v>1021</v>
      </c>
      <c r="K297">
        <v>1028</v>
      </c>
      <c r="M297">
        <v>0</v>
      </c>
      <c r="N297" t="s">
        <v>4622</v>
      </c>
      <c r="O297" t="s">
        <v>4623</v>
      </c>
      <c r="P297" t="s">
        <v>4624</v>
      </c>
      <c r="Q297" t="s">
        <v>4625</v>
      </c>
      <c r="R297" t="s">
        <v>4626</v>
      </c>
      <c r="S297" t="s">
        <v>4627</v>
      </c>
      <c r="T297" t="s">
        <v>4628</v>
      </c>
      <c r="Y297" t="s">
        <v>4629</v>
      </c>
      <c r="Z297" t="s">
        <v>4630</v>
      </c>
      <c r="AJ297" t="s">
        <v>4631</v>
      </c>
      <c r="AN297" t="s">
        <v>4632</v>
      </c>
      <c r="AS297">
        <v>22256253</v>
      </c>
      <c r="AW297" t="s">
        <v>69</v>
      </c>
      <c r="AX297" t="s">
        <v>4633</v>
      </c>
      <c r="AY297" t="s">
        <v>70</v>
      </c>
      <c r="AZ297" t="s">
        <v>71</v>
      </c>
      <c r="BA297" t="s">
        <v>148</v>
      </c>
      <c r="BB297" t="s">
        <v>72</v>
      </c>
      <c r="BC297" t="s">
        <v>4634</v>
      </c>
      <c r="BD297" t="s">
        <v>11659</v>
      </c>
      <c r="BE297" t="s">
        <v>11966</v>
      </c>
    </row>
    <row r="298" spans="1:57" ht="15" customHeight="1" x14ac:dyDescent="0.2">
      <c r="A298">
        <v>297</v>
      </c>
      <c r="B298" t="s">
        <v>4635</v>
      </c>
      <c r="C298" t="s">
        <v>4636</v>
      </c>
      <c r="D298" t="s">
        <v>4637</v>
      </c>
      <c r="E298">
        <v>2018</v>
      </c>
      <c r="F298" t="s">
        <v>4638</v>
      </c>
      <c r="G298">
        <v>9</v>
      </c>
      <c r="H298">
        <v>10</v>
      </c>
      <c r="J298">
        <v>470</v>
      </c>
      <c r="K298">
        <v>479</v>
      </c>
      <c r="M298">
        <v>0</v>
      </c>
      <c r="O298" t="s">
        <v>4639</v>
      </c>
      <c r="P298" t="s">
        <v>4640</v>
      </c>
      <c r="Q298" t="s">
        <v>4641</v>
      </c>
      <c r="R298" t="s">
        <v>4642</v>
      </c>
      <c r="S298" t="s">
        <v>4643</v>
      </c>
      <c r="AJ298" t="s">
        <v>4644</v>
      </c>
      <c r="AN298" t="s">
        <v>4645</v>
      </c>
      <c r="AS298">
        <v>9766308</v>
      </c>
      <c r="AW298" t="s">
        <v>69</v>
      </c>
      <c r="AX298" t="s">
        <v>4646</v>
      </c>
      <c r="AY298" t="s">
        <v>70</v>
      </c>
      <c r="AZ298" t="s">
        <v>71</v>
      </c>
      <c r="BB298" t="s">
        <v>72</v>
      </c>
      <c r="BC298" t="s">
        <v>4647</v>
      </c>
      <c r="BD298" t="s">
        <v>11668</v>
      </c>
      <c r="BE298" t="s">
        <v>11852</v>
      </c>
    </row>
    <row r="299" spans="1:57" ht="15" customHeight="1" x14ac:dyDescent="0.2">
      <c r="A299">
        <v>298</v>
      </c>
      <c r="B299" t="s">
        <v>4648</v>
      </c>
      <c r="C299" t="s">
        <v>4649</v>
      </c>
      <c r="D299" t="s">
        <v>4650</v>
      </c>
      <c r="E299">
        <v>2018</v>
      </c>
      <c r="F299" t="s">
        <v>115</v>
      </c>
      <c r="G299">
        <v>58</v>
      </c>
      <c r="J299">
        <v>257</v>
      </c>
      <c r="K299">
        <v>267</v>
      </c>
      <c r="M299">
        <v>31</v>
      </c>
      <c r="N299" t="s">
        <v>4651</v>
      </c>
      <c r="O299" t="s">
        <v>4652</v>
      </c>
      <c r="P299" t="s">
        <v>4653</v>
      </c>
      <c r="Q299" t="s">
        <v>4654</v>
      </c>
      <c r="R299" t="s">
        <v>4655</v>
      </c>
      <c r="S299" t="s">
        <v>4656</v>
      </c>
      <c r="T299" t="s">
        <v>4657</v>
      </c>
      <c r="Y299" t="s">
        <v>4658</v>
      </c>
      <c r="Z299" t="s">
        <v>4659</v>
      </c>
      <c r="AA299" t="s">
        <v>4660</v>
      </c>
      <c r="AJ299" t="s">
        <v>4661</v>
      </c>
      <c r="AK299" t="s">
        <v>4662</v>
      </c>
      <c r="AN299" t="s">
        <v>68</v>
      </c>
      <c r="AS299">
        <v>3014207</v>
      </c>
      <c r="AW299" t="s">
        <v>69</v>
      </c>
      <c r="AX299" t="s">
        <v>127</v>
      </c>
      <c r="AY299" t="s">
        <v>70</v>
      </c>
      <c r="AZ299" t="s">
        <v>71</v>
      </c>
      <c r="BA299" t="s">
        <v>168</v>
      </c>
      <c r="BB299" t="s">
        <v>72</v>
      </c>
      <c r="BC299" t="s">
        <v>4663</v>
      </c>
      <c r="BD299" t="s">
        <v>11686</v>
      </c>
      <c r="BE299" t="s">
        <v>11967</v>
      </c>
    </row>
    <row r="300" spans="1:57" ht="15" customHeight="1" x14ac:dyDescent="0.2">
      <c r="A300">
        <v>299</v>
      </c>
      <c r="B300" t="s">
        <v>4664</v>
      </c>
      <c r="C300" t="s">
        <v>4665</v>
      </c>
      <c r="D300" t="s">
        <v>4666</v>
      </c>
      <c r="E300">
        <v>2018</v>
      </c>
      <c r="F300" t="s">
        <v>115</v>
      </c>
      <c r="G300">
        <v>58</v>
      </c>
      <c r="J300">
        <v>230</v>
      </c>
      <c r="K300">
        <v>239</v>
      </c>
      <c r="M300">
        <v>5</v>
      </c>
      <c r="N300" t="s">
        <v>4667</v>
      </c>
      <c r="O300" t="s">
        <v>4668</v>
      </c>
      <c r="P300" t="s">
        <v>4669</v>
      </c>
      <c r="Q300" t="s">
        <v>4670</v>
      </c>
      <c r="R300" t="s">
        <v>4671</v>
      </c>
      <c r="S300" t="s">
        <v>4672</v>
      </c>
      <c r="T300" t="s">
        <v>4673</v>
      </c>
      <c r="AJ300" t="s">
        <v>4674</v>
      </c>
      <c r="AK300" t="s">
        <v>4675</v>
      </c>
      <c r="AN300" t="s">
        <v>68</v>
      </c>
      <c r="AS300">
        <v>3014207</v>
      </c>
      <c r="AW300" t="s">
        <v>69</v>
      </c>
      <c r="AX300" t="s">
        <v>127</v>
      </c>
      <c r="AY300" t="s">
        <v>70</v>
      </c>
      <c r="AZ300" t="s">
        <v>71</v>
      </c>
      <c r="BB300" t="s">
        <v>72</v>
      </c>
      <c r="BC300" t="s">
        <v>4676</v>
      </c>
      <c r="BD300" t="s">
        <v>11659</v>
      </c>
      <c r="BE300" t="s">
        <v>11852</v>
      </c>
    </row>
    <row r="301" spans="1:57" ht="15" customHeight="1" x14ac:dyDescent="0.2">
      <c r="A301">
        <v>300</v>
      </c>
      <c r="B301" t="s">
        <v>4677</v>
      </c>
      <c r="C301" t="s">
        <v>4678</v>
      </c>
      <c r="D301" t="s">
        <v>4679</v>
      </c>
      <c r="E301">
        <v>2018</v>
      </c>
      <c r="F301" t="s">
        <v>115</v>
      </c>
      <c r="G301">
        <v>58</v>
      </c>
      <c r="J301">
        <v>11</v>
      </c>
      <c r="K301">
        <v>20</v>
      </c>
      <c r="M301">
        <v>24</v>
      </c>
      <c r="N301" t="s">
        <v>4680</v>
      </c>
      <c r="O301" t="s">
        <v>4681</v>
      </c>
      <c r="P301" t="s">
        <v>4682</v>
      </c>
      <c r="Q301" t="s">
        <v>4683</v>
      </c>
      <c r="R301" t="s">
        <v>4684</v>
      </c>
      <c r="S301" t="s">
        <v>4685</v>
      </c>
      <c r="T301" t="s">
        <v>4686</v>
      </c>
      <c r="AJ301" t="s">
        <v>4687</v>
      </c>
      <c r="AK301" t="s">
        <v>4688</v>
      </c>
      <c r="AN301" t="s">
        <v>68</v>
      </c>
      <c r="AS301">
        <v>3014207</v>
      </c>
      <c r="AW301" t="s">
        <v>69</v>
      </c>
      <c r="AX301" t="s">
        <v>127</v>
      </c>
      <c r="AY301" t="s">
        <v>70</v>
      </c>
      <c r="AZ301" t="s">
        <v>71</v>
      </c>
      <c r="BB301" t="s">
        <v>72</v>
      </c>
      <c r="BC301" t="s">
        <v>4689</v>
      </c>
      <c r="BD301" t="s">
        <v>11821</v>
      </c>
      <c r="BE301" t="s">
        <v>11852</v>
      </c>
    </row>
    <row r="302" spans="1:57" ht="15" customHeight="1" x14ac:dyDescent="0.2">
      <c r="A302">
        <v>301</v>
      </c>
      <c r="B302" t="s">
        <v>4690</v>
      </c>
      <c r="C302" t="s">
        <v>4691</v>
      </c>
      <c r="D302" t="s">
        <v>4692</v>
      </c>
      <c r="E302">
        <v>2018</v>
      </c>
      <c r="F302" t="s">
        <v>2199</v>
      </c>
      <c r="G302">
        <v>636</v>
      </c>
      <c r="J302">
        <v>1180</v>
      </c>
      <c r="K302">
        <v>1191</v>
      </c>
      <c r="M302">
        <v>32</v>
      </c>
      <c r="N302" t="s">
        <v>4693</v>
      </c>
      <c r="O302" t="s">
        <v>4694</v>
      </c>
      <c r="P302" t="s">
        <v>4695</v>
      </c>
      <c r="Q302" t="s">
        <v>4696</v>
      </c>
      <c r="R302" t="s">
        <v>4697</v>
      </c>
      <c r="S302" t="s">
        <v>4698</v>
      </c>
      <c r="T302" t="s">
        <v>4699</v>
      </c>
      <c r="Y302" t="s">
        <v>4700</v>
      </c>
      <c r="Z302" t="s">
        <v>4701</v>
      </c>
      <c r="AA302" t="s">
        <v>4702</v>
      </c>
      <c r="AJ302" t="s">
        <v>4703</v>
      </c>
      <c r="AK302" t="s">
        <v>4704</v>
      </c>
      <c r="AN302" t="s">
        <v>598</v>
      </c>
      <c r="AS302">
        <v>489697</v>
      </c>
      <c r="AU302" t="s">
        <v>2212</v>
      </c>
      <c r="AV302">
        <v>29913580</v>
      </c>
      <c r="AW302" t="s">
        <v>69</v>
      </c>
      <c r="AX302" t="s">
        <v>2213</v>
      </c>
      <c r="AY302" t="s">
        <v>70</v>
      </c>
      <c r="AZ302" t="s">
        <v>71</v>
      </c>
      <c r="BB302" t="s">
        <v>72</v>
      </c>
      <c r="BC302" t="s">
        <v>4705</v>
      </c>
      <c r="BD302" t="s">
        <v>11656</v>
      </c>
      <c r="BE302" t="s">
        <v>11786</v>
      </c>
    </row>
    <row r="303" spans="1:57" ht="15" customHeight="1" x14ac:dyDescent="0.2">
      <c r="A303">
        <v>302</v>
      </c>
      <c r="B303" t="s">
        <v>4706</v>
      </c>
      <c r="C303" t="s">
        <v>4707</v>
      </c>
      <c r="D303" t="s">
        <v>4708</v>
      </c>
      <c r="E303">
        <v>2018</v>
      </c>
      <c r="F303" t="s">
        <v>4709</v>
      </c>
      <c r="G303">
        <v>113</v>
      </c>
      <c r="H303">
        <v>6</v>
      </c>
      <c r="J303">
        <v>1235</v>
      </c>
      <c r="K303">
        <v>1267</v>
      </c>
      <c r="M303">
        <v>44</v>
      </c>
      <c r="N303" t="s">
        <v>4710</v>
      </c>
      <c r="O303" t="s">
        <v>4711</v>
      </c>
      <c r="P303" t="s">
        <v>4712</v>
      </c>
      <c r="Q303" t="s">
        <v>4713</v>
      </c>
      <c r="R303" t="s">
        <v>4714</v>
      </c>
      <c r="T303" t="s">
        <v>4715</v>
      </c>
      <c r="AJ303" t="s">
        <v>4716</v>
      </c>
      <c r="AK303" t="s">
        <v>4717</v>
      </c>
      <c r="AN303" t="s">
        <v>4718</v>
      </c>
      <c r="AS303">
        <v>3610128</v>
      </c>
      <c r="AU303" t="s">
        <v>4719</v>
      </c>
      <c r="AW303" t="s">
        <v>69</v>
      </c>
      <c r="AX303" t="s">
        <v>4720</v>
      </c>
      <c r="AY303" t="s">
        <v>70</v>
      </c>
      <c r="AZ303" t="s">
        <v>71</v>
      </c>
      <c r="BB303" t="s">
        <v>72</v>
      </c>
      <c r="BC303" t="s">
        <v>4721</v>
      </c>
      <c r="BD303" t="s">
        <v>11657</v>
      </c>
      <c r="BE303" t="s">
        <v>11852</v>
      </c>
    </row>
    <row r="304" spans="1:57" ht="15" customHeight="1" x14ac:dyDescent="0.2">
      <c r="A304">
        <v>303</v>
      </c>
      <c r="B304" t="s">
        <v>4722</v>
      </c>
      <c r="C304" t="s">
        <v>4723</v>
      </c>
      <c r="D304" t="s">
        <v>4724</v>
      </c>
      <c r="E304">
        <v>2018</v>
      </c>
      <c r="F304" t="s">
        <v>4725</v>
      </c>
      <c r="G304">
        <v>45</v>
      </c>
      <c r="H304">
        <v>5</v>
      </c>
      <c r="J304">
        <v>52</v>
      </c>
      <c r="K304">
        <v>70</v>
      </c>
      <c r="M304">
        <v>1</v>
      </c>
      <c r="N304" t="s">
        <v>4726</v>
      </c>
      <c r="O304" t="s">
        <v>4727</v>
      </c>
      <c r="Q304" t="s">
        <v>4728</v>
      </c>
      <c r="R304" t="s">
        <v>4729</v>
      </c>
      <c r="S304" t="s">
        <v>4730</v>
      </c>
      <c r="T304" t="s">
        <v>4731</v>
      </c>
      <c r="AJ304" t="s">
        <v>4732</v>
      </c>
      <c r="AK304" t="s">
        <v>4728</v>
      </c>
      <c r="AN304" t="s">
        <v>3485</v>
      </c>
      <c r="AS304" t="s">
        <v>4733</v>
      </c>
      <c r="AW304" t="s">
        <v>69</v>
      </c>
      <c r="AX304" t="s">
        <v>4734</v>
      </c>
      <c r="AY304" t="s">
        <v>70</v>
      </c>
      <c r="AZ304" t="s">
        <v>71</v>
      </c>
      <c r="BB304" t="s">
        <v>72</v>
      </c>
      <c r="BC304" t="s">
        <v>4735</v>
      </c>
      <c r="BD304" t="s">
        <v>11669</v>
      </c>
      <c r="BE304" t="s">
        <v>11852</v>
      </c>
    </row>
    <row r="305" spans="1:57" ht="15" customHeight="1" x14ac:dyDescent="0.2">
      <c r="A305">
        <v>304</v>
      </c>
      <c r="B305" t="s">
        <v>4736</v>
      </c>
      <c r="C305" t="s">
        <v>4737</v>
      </c>
      <c r="D305" t="s">
        <v>4738</v>
      </c>
      <c r="E305">
        <v>2018</v>
      </c>
      <c r="F305" t="s">
        <v>865</v>
      </c>
      <c r="G305">
        <v>136</v>
      </c>
      <c r="J305">
        <v>389</v>
      </c>
      <c r="K305">
        <v>398</v>
      </c>
      <c r="M305">
        <v>10</v>
      </c>
      <c r="N305" t="s">
        <v>4739</v>
      </c>
      <c r="O305" t="s">
        <v>4740</v>
      </c>
      <c r="P305" t="s">
        <v>4741</v>
      </c>
      <c r="Q305" t="s">
        <v>4742</v>
      </c>
      <c r="R305" t="s">
        <v>4743</v>
      </c>
      <c r="S305" t="s">
        <v>4744</v>
      </c>
      <c r="T305" t="s">
        <v>4745</v>
      </c>
      <c r="Y305" t="s">
        <v>4746</v>
      </c>
      <c r="Z305" t="s">
        <v>4747</v>
      </c>
      <c r="AJ305" t="s">
        <v>4748</v>
      </c>
      <c r="AK305" t="s">
        <v>4749</v>
      </c>
      <c r="AN305" t="s">
        <v>598</v>
      </c>
      <c r="AS305">
        <v>9213449</v>
      </c>
      <c r="AU305" t="s">
        <v>877</v>
      </c>
      <c r="AW305" t="s">
        <v>69</v>
      </c>
      <c r="AX305" t="s">
        <v>878</v>
      </c>
      <c r="AY305" t="s">
        <v>70</v>
      </c>
      <c r="AZ305" t="s">
        <v>71</v>
      </c>
      <c r="BB305" t="s">
        <v>72</v>
      </c>
      <c r="BC305" t="s">
        <v>4750</v>
      </c>
      <c r="BD305" t="s">
        <v>11656</v>
      </c>
      <c r="BE305" t="s">
        <v>11933</v>
      </c>
    </row>
    <row r="306" spans="1:57" ht="15" customHeight="1" x14ac:dyDescent="0.2">
      <c r="A306">
        <v>305</v>
      </c>
      <c r="B306" t="s">
        <v>4751</v>
      </c>
      <c r="C306" t="s">
        <v>4752</v>
      </c>
      <c r="D306" t="s">
        <v>4753</v>
      </c>
      <c r="E306">
        <v>2018</v>
      </c>
      <c r="F306" t="s">
        <v>4754</v>
      </c>
      <c r="G306">
        <v>109</v>
      </c>
      <c r="J306">
        <v>206</v>
      </c>
      <c r="K306">
        <v>221</v>
      </c>
      <c r="M306">
        <v>13</v>
      </c>
      <c r="N306" t="s">
        <v>4755</v>
      </c>
      <c r="O306" t="s">
        <v>4756</v>
      </c>
      <c r="P306" t="s">
        <v>4757</v>
      </c>
      <c r="Q306" t="s">
        <v>4758</v>
      </c>
      <c r="R306" t="s">
        <v>4759</v>
      </c>
      <c r="S306" t="s">
        <v>4760</v>
      </c>
      <c r="T306" t="s">
        <v>4761</v>
      </c>
      <c r="AJ306" t="s">
        <v>4762</v>
      </c>
      <c r="AK306" t="s">
        <v>4763</v>
      </c>
      <c r="AN306" t="s">
        <v>68</v>
      </c>
      <c r="AS306" t="s">
        <v>4764</v>
      </c>
      <c r="AW306" t="s">
        <v>69</v>
      </c>
      <c r="AX306" t="s">
        <v>4765</v>
      </c>
      <c r="AY306" t="s">
        <v>70</v>
      </c>
      <c r="AZ306" t="s">
        <v>71</v>
      </c>
      <c r="BB306" t="s">
        <v>72</v>
      </c>
      <c r="BC306" t="s">
        <v>4766</v>
      </c>
      <c r="BD306" t="s">
        <v>11822</v>
      </c>
      <c r="BE306" t="s">
        <v>11852</v>
      </c>
    </row>
    <row r="307" spans="1:57" ht="15" customHeight="1" x14ac:dyDescent="0.2">
      <c r="A307">
        <v>306</v>
      </c>
      <c r="B307" t="s">
        <v>4767</v>
      </c>
      <c r="C307" t="s">
        <v>4768</v>
      </c>
      <c r="D307" t="s">
        <v>4769</v>
      </c>
      <c r="E307">
        <v>2018</v>
      </c>
      <c r="F307" t="s">
        <v>2199</v>
      </c>
      <c r="G307">
        <v>635</v>
      </c>
      <c r="J307">
        <v>1351</v>
      </c>
      <c r="K307">
        <v>1359</v>
      </c>
      <c r="M307">
        <v>15</v>
      </c>
      <c r="N307" t="s">
        <v>4770</v>
      </c>
      <c r="O307" t="s">
        <v>4771</v>
      </c>
      <c r="P307" t="s">
        <v>4772</v>
      </c>
      <c r="Q307" t="s">
        <v>4773</v>
      </c>
      <c r="R307" t="s">
        <v>4774</v>
      </c>
      <c r="S307" t="s">
        <v>4775</v>
      </c>
      <c r="T307" t="s">
        <v>4776</v>
      </c>
      <c r="V307" t="s">
        <v>4777</v>
      </c>
      <c r="Y307" t="s">
        <v>4778</v>
      </c>
      <c r="Z307" t="s">
        <v>4779</v>
      </c>
      <c r="AJ307" t="s">
        <v>4780</v>
      </c>
      <c r="AK307" t="s">
        <v>4781</v>
      </c>
      <c r="AN307" t="s">
        <v>598</v>
      </c>
      <c r="AS307">
        <v>489697</v>
      </c>
      <c r="AU307" t="s">
        <v>2212</v>
      </c>
      <c r="AV307">
        <v>29710588</v>
      </c>
      <c r="AW307" t="s">
        <v>69</v>
      </c>
      <c r="AX307" t="s">
        <v>2213</v>
      </c>
      <c r="AY307" t="s">
        <v>70</v>
      </c>
      <c r="AZ307" t="s">
        <v>71</v>
      </c>
      <c r="BB307" t="s">
        <v>72</v>
      </c>
      <c r="BC307" t="s">
        <v>4782</v>
      </c>
      <c r="BD307" t="s">
        <v>11656</v>
      </c>
      <c r="BE307" t="s">
        <v>11968</v>
      </c>
    </row>
    <row r="308" spans="1:57" ht="15" customHeight="1" x14ac:dyDescent="0.2">
      <c r="A308">
        <v>307</v>
      </c>
      <c r="B308" t="s">
        <v>4783</v>
      </c>
      <c r="C308" t="s">
        <v>4784</v>
      </c>
      <c r="D308" t="s">
        <v>4785</v>
      </c>
      <c r="E308">
        <v>2018</v>
      </c>
      <c r="F308" t="s">
        <v>2199</v>
      </c>
      <c r="G308">
        <v>635</v>
      </c>
      <c r="J308">
        <v>793</v>
      </c>
      <c r="K308">
        <v>802</v>
      </c>
      <c r="M308">
        <v>33</v>
      </c>
      <c r="N308" t="s">
        <v>4786</v>
      </c>
      <c r="O308" t="s">
        <v>4787</v>
      </c>
      <c r="P308" t="s">
        <v>4788</v>
      </c>
      <c r="Q308" t="s">
        <v>4789</v>
      </c>
      <c r="R308" t="s">
        <v>4790</v>
      </c>
      <c r="S308" t="s">
        <v>4791</v>
      </c>
      <c r="T308" t="s">
        <v>4792</v>
      </c>
      <c r="V308" t="s">
        <v>4793</v>
      </c>
      <c r="AJ308" t="s">
        <v>4794</v>
      </c>
      <c r="AK308" t="s">
        <v>4795</v>
      </c>
      <c r="AN308" t="s">
        <v>598</v>
      </c>
      <c r="AS308">
        <v>489697</v>
      </c>
      <c r="AU308" t="s">
        <v>2212</v>
      </c>
      <c r="AV308">
        <v>29710603</v>
      </c>
      <c r="AW308" t="s">
        <v>69</v>
      </c>
      <c r="AX308" t="s">
        <v>2213</v>
      </c>
      <c r="AY308" t="s">
        <v>70</v>
      </c>
      <c r="AZ308" t="s">
        <v>71</v>
      </c>
      <c r="BA308" t="s">
        <v>91</v>
      </c>
      <c r="BB308" t="s">
        <v>72</v>
      </c>
      <c r="BC308" t="s">
        <v>4796</v>
      </c>
      <c r="BD308" t="s">
        <v>11659</v>
      </c>
      <c r="BE308" t="s">
        <v>11852</v>
      </c>
    </row>
    <row r="309" spans="1:57" ht="15" customHeight="1" x14ac:dyDescent="0.2">
      <c r="A309">
        <v>308</v>
      </c>
      <c r="B309" t="s">
        <v>4797</v>
      </c>
      <c r="C309" t="s">
        <v>4798</v>
      </c>
      <c r="D309" t="s">
        <v>4799</v>
      </c>
      <c r="E309">
        <v>2018</v>
      </c>
      <c r="F309" t="s">
        <v>2199</v>
      </c>
      <c r="G309">
        <v>635</v>
      </c>
      <c r="J309">
        <v>284</v>
      </c>
      <c r="K309">
        <v>293</v>
      </c>
      <c r="M309">
        <v>58</v>
      </c>
      <c r="N309" t="s">
        <v>4800</v>
      </c>
      <c r="O309" t="s">
        <v>4801</v>
      </c>
      <c r="P309" t="s">
        <v>4802</v>
      </c>
      <c r="Q309" t="s">
        <v>4803</v>
      </c>
      <c r="R309" t="s">
        <v>4804</v>
      </c>
      <c r="S309" t="s">
        <v>4805</v>
      </c>
      <c r="T309" t="s">
        <v>4806</v>
      </c>
      <c r="Y309" t="s">
        <v>4807</v>
      </c>
      <c r="Z309" t="s">
        <v>4808</v>
      </c>
      <c r="AJ309" t="s">
        <v>4809</v>
      </c>
      <c r="AK309" t="s">
        <v>4810</v>
      </c>
      <c r="AN309" t="s">
        <v>598</v>
      </c>
      <c r="AS309">
        <v>489697</v>
      </c>
      <c r="AU309" t="s">
        <v>2212</v>
      </c>
      <c r="AV309">
        <v>29665546</v>
      </c>
      <c r="AW309" t="s">
        <v>69</v>
      </c>
      <c r="AX309" t="s">
        <v>2213</v>
      </c>
      <c r="AY309" t="s">
        <v>70</v>
      </c>
      <c r="AZ309" t="s">
        <v>71</v>
      </c>
      <c r="BB309" t="s">
        <v>72</v>
      </c>
      <c r="BC309" t="s">
        <v>4811</v>
      </c>
      <c r="BD309" t="s">
        <v>11656</v>
      </c>
      <c r="BE309" t="s">
        <v>11786</v>
      </c>
    </row>
    <row r="310" spans="1:57" ht="15" customHeight="1" x14ac:dyDescent="0.2">
      <c r="A310">
        <v>309</v>
      </c>
      <c r="B310" t="s">
        <v>4812</v>
      </c>
      <c r="C310" t="s">
        <v>4813</v>
      </c>
      <c r="D310" t="s">
        <v>4814</v>
      </c>
      <c r="E310">
        <v>2018</v>
      </c>
      <c r="F310" t="s">
        <v>4754</v>
      </c>
      <c r="G310">
        <v>109</v>
      </c>
      <c r="J310">
        <v>440</v>
      </c>
      <c r="K310">
        <v>451</v>
      </c>
      <c r="M310">
        <v>35</v>
      </c>
      <c r="N310" t="s">
        <v>4815</v>
      </c>
      <c r="O310" t="s">
        <v>4816</v>
      </c>
      <c r="P310" t="s">
        <v>4817</v>
      </c>
      <c r="Q310" t="s">
        <v>4818</v>
      </c>
      <c r="R310" t="s">
        <v>4819</v>
      </c>
      <c r="S310" t="s">
        <v>4820</v>
      </c>
      <c r="T310" t="s">
        <v>4821</v>
      </c>
      <c r="AJ310" t="s">
        <v>4822</v>
      </c>
      <c r="AK310" t="s">
        <v>4823</v>
      </c>
      <c r="AN310" t="s">
        <v>68</v>
      </c>
      <c r="AS310" t="s">
        <v>4764</v>
      </c>
      <c r="AW310" t="s">
        <v>69</v>
      </c>
      <c r="AX310" t="s">
        <v>4765</v>
      </c>
      <c r="AY310" t="s">
        <v>70</v>
      </c>
      <c r="AZ310" t="s">
        <v>71</v>
      </c>
      <c r="BA310" t="s">
        <v>128</v>
      </c>
      <c r="BB310" t="s">
        <v>72</v>
      </c>
      <c r="BC310" t="s">
        <v>4824</v>
      </c>
      <c r="BD310" t="s">
        <v>11657</v>
      </c>
      <c r="BE310" t="s">
        <v>11852</v>
      </c>
    </row>
    <row r="311" spans="1:57" ht="15" customHeight="1" x14ac:dyDescent="0.2">
      <c r="A311">
        <v>310</v>
      </c>
      <c r="B311" t="s">
        <v>4825</v>
      </c>
      <c r="C311" t="s">
        <v>4826</v>
      </c>
      <c r="D311" t="s">
        <v>4827</v>
      </c>
      <c r="E311">
        <v>2018</v>
      </c>
      <c r="F311" t="s">
        <v>4828</v>
      </c>
      <c r="H311">
        <v>8</v>
      </c>
      <c r="J311">
        <v>86</v>
      </c>
      <c r="K311">
        <v>90</v>
      </c>
      <c r="M311">
        <v>2</v>
      </c>
      <c r="N311" t="s">
        <v>4829</v>
      </c>
      <c r="O311" t="s">
        <v>4830</v>
      </c>
      <c r="P311" t="s">
        <v>4831</v>
      </c>
      <c r="Q311" t="s">
        <v>4832</v>
      </c>
      <c r="R311" t="s">
        <v>4833</v>
      </c>
      <c r="S311" t="s">
        <v>4834</v>
      </c>
      <c r="AJ311" t="s">
        <v>4835</v>
      </c>
      <c r="AN311" t="s">
        <v>4828</v>
      </c>
      <c r="AS311">
        <v>415790</v>
      </c>
      <c r="AU311" t="s">
        <v>4836</v>
      </c>
      <c r="AW311" t="s">
        <v>1177</v>
      </c>
      <c r="AX311" t="s">
        <v>4828</v>
      </c>
      <c r="AY311" t="s">
        <v>70</v>
      </c>
      <c r="AZ311" t="s">
        <v>71</v>
      </c>
      <c r="BA311" t="s">
        <v>543</v>
      </c>
      <c r="BB311" t="s">
        <v>72</v>
      </c>
      <c r="BC311" t="s">
        <v>4837</v>
      </c>
      <c r="BD311" t="s">
        <v>11662</v>
      </c>
      <c r="BE311" t="s">
        <v>11852</v>
      </c>
    </row>
    <row r="312" spans="1:57" ht="15" customHeight="1" x14ac:dyDescent="0.2">
      <c r="A312">
        <v>311</v>
      </c>
      <c r="B312" t="s">
        <v>4838</v>
      </c>
      <c r="C312" t="s">
        <v>4839</v>
      </c>
      <c r="D312" t="s">
        <v>4840</v>
      </c>
      <c r="E312">
        <v>2018</v>
      </c>
      <c r="F312" t="s">
        <v>4841</v>
      </c>
      <c r="G312">
        <v>49</v>
      </c>
      <c r="H312">
        <v>4</v>
      </c>
      <c r="J312">
        <v>1208</v>
      </c>
      <c r="K312">
        <v>1220</v>
      </c>
      <c r="M312">
        <v>1</v>
      </c>
      <c r="N312" t="s">
        <v>4842</v>
      </c>
      <c r="O312" t="s">
        <v>4843</v>
      </c>
      <c r="P312" t="s">
        <v>4844</v>
      </c>
      <c r="Q312" t="s">
        <v>4845</v>
      </c>
      <c r="R312" t="s">
        <v>4846</v>
      </c>
      <c r="S312" t="s">
        <v>4847</v>
      </c>
      <c r="T312" t="s">
        <v>4848</v>
      </c>
      <c r="Y312" t="s">
        <v>4849</v>
      </c>
      <c r="Z312" t="s">
        <v>4850</v>
      </c>
      <c r="AJ312" t="s">
        <v>4851</v>
      </c>
      <c r="AK312" t="s">
        <v>4852</v>
      </c>
      <c r="AN312" t="s">
        <v>4853</v>
      </c>
      <c r="AS312">
        <v>19989563</v>
      </c>
      <c r="AW312" t="s">
        <v>69</v>
      </c>
      <c r="AX312" t="s">
        <v>4854</v>
      </c>
      <c r="AY312" t="s">
        <v>70</v>
      </c>
      <c r="AZ312" t="s">
        <v>71</v>
      </c>
      <c r="BA312" t="s">
        <v>543</v>
      </c>
      <c r="BB312" t="s">
        <v>72</v>
      </c>
      <c r="BC312" t="s">
        <v>4855</v>
      </c>
      <c r="BD312" t="s">
        <v>11667</v>
      </c>
      <c r="BE312" t="s">
        <v>11936</v>
      </c>
    </row>
    <row r="313" spans="1:57" ht="15" customHeight="1" x14ac:dyDescent="0.2">
      <c r="A313">
        <v>312</v>
      </c>
      <c r="B313" t="s">
        <v>4856</v>
      </c>
      <c r="C313" t="s">
        <v>4857</v>
      </c>
      <c r="D313" t="s">
        <v>4858</v>
      </c>
      <c r="E313">
        <v>2018</v>
      </c>
      <c r="F313" t="s">
        <v>4015</v>
      </c>
      <c r="G313">
        <v>94</v>
      </c>
      <c r="J313">
        <v>158</v>
      </c>
      <c r="K313">
        <v>164</v>
      </c>
      <c r="M313">
        <v>42</v>
      </c>
      <c r="N313" t="s">
        <v>4859</v>
      </c>
      <c r="O313" t="s">
        <v>4860</v>
      </c>
      <c r="P313" t="s">
        <v>4861</v>
      </c>
      <c r="Q313" t="s">
        <v>4862</v>
      </c>
      <c r="R313" t="s">
        <v>4863</v>
      </c>
      <c r="S313" t="s">
        <v>4864</v>
      </c>
      <c r="T313" t="s">
        <v>4865</v>
      </c>
      <c r="AJ313" t="s">
        <v>4866</v>
      </c>
      <c r="AN313" t="s">
        <v>68</v>
      </c>
      <c r="AS313" t="s">
        <v>4029</v>
      </c>
      <c r="AW313" t="s">
        <v>69</v>
      </c>
      <c r="AX313" t="s">
        <v>4030</v>
      </c>
      <c r="AY313" t="s">
        <v>70</v>
      </c>
      <c r="AZ313" t="s">
        <v>71</v>
      </c>
      <c r="BA313" t="s">
        <v>91</v>
      </c>
      <c r="BB313" t="s">
        <v>72</v>
      </c>
      <c r="BC313" t="s">
        <v>4867</v>
      </c>
      <c r="BD313" t="s">
        <v>11705</v>
      </c>
      <c r="BE313" t="s">
        <v>11852</v>
      </c>
    </row>
    <row r="314" spans="1:57" ht="15" customHeight="1" x14ac:dyDescent="0.2">
      <c r="A314">
        <v>313</v>
      </c>
      <c r="B314" t="s">
        <v>4868</v>
      </c>
      <c r="C314" t="s">
        <v>4869</v>
      </c>
      <c r="D314" t="s">
        <v>4870</v>
      </c>
      <c r="E314">
        <v>2018</v>
      </c>
      <c r="F314" t="s">
        <v>4871</v>
      </c>
      <c r="G314">
        <v>314</v>
      </c>
      <c r="J314">
        <v>42</v>
      </c>
      <c r="K314">
        <v>54</v>
      </c>
      <c r="M314">
        <v>45</v>
      </c>
      <c r="N314" t="s">
        <v>4872</v>
      </c>
      <c r="O314" t="s">
        <v>4873</v>
      </c>
      <c r="P314" t="s">
        <v>4874</v>
      </c>
      <c r="Q314" t="s">
        <v>4875</v>
      </c>
      <c r="R314" t="s">
        <v>4876</v>
      </c>
      <c r="S314" t="s">
        <v>4877</v>
      </c>
      <c r="T314" t="s">
        <v>4878</v>
      </c>
      <c r="Y314" t="s">
        <v>4879</v>
      </c>
      <c r="Z314" t="s">
        <v>4880</v>
      </c>
      <c r="AJ314" t="s">
        <v>4881</v>
      </c>
      <c r="AK314" t="s">
        <v>4882</v>
      </c>
      <c r="AN314" t="s">
        <v>598</v>
      </c>
      <c r="AS314" t="s">
        <v>4883</v>
      </c>
      <c r="AW314" t="s">
        <v>69</v>
      </c>
      <c r="AX314" t="s">
        <v>4871</v>
      </c>
      <c r="AY314" t="s">
        <v>70</v>
      </c>
      <c r="AZ314" t="s">
        <v>71</v>
      </c>
      <c r="BB314" t="s">
        <v>72</v>
      </c>
      <c r="BC314" t="s">
        <v>4884</v>
      </c>
      <c r="BD314" t="s">
        <v>11656</v>
      </c>
      <c r="BE314" t="s">
        <v>12069</v>
      </c>
    </row>
    <row r="315" spans="1:57" ht="15" customHeight="1" x14ac:dyDescent="0.2">
      <c r="A315">
        <v>314</v>
      </c>
      <c r="B315" t="s">
        <v>4885</v>
      </c>
      <c r="C315" t="s">
        <v>4886</v>
      </c>
      <c r="D315" t="s">
        <v>4887</v>
      </c>
      <c r="E315">
        <v>2018</v>
      </c>
      <c r="F315" t="s">
        <v>865</v>
      </c>
      <c r="G315">
        <v>135</v>
      </c>
      <c r="J315">
        <v>210</v>
      </c>
      <c r="K315">
        <v>215</v>
      </c>
      <c r="M315">
        <v>19</v>
      </c>
      <c r="N315" t="s">
        <v>4888</v>
      </c>
      <c r="O315" t="s">
        <v>4889</v>
      </c>
      <c r="P315" t="s">
        <v>4890</v>
      </c>
      <c r="Q315" t="s">
        <v>4891</v>
      </c>
      <c r="R315" t="s">
        <v>4892</v>
      </c>
      <c r="S315" t="s">
        <v>4893</v>
      </c>
      <c r="T315" t="s">
        <v>4894</v>
      </c>
      <c r="V315" t="s">
        <v>4895</v>
      </c>
      <c r="Y315" t="s">
        <v>4896</v>
      </c>
      <c r="Z315" t="s">
        <v>4897</v>
      </c>
      <c r="AJ315" t="s">
        <v>4898</v>
      </c>
      <c r="AK315" t="s">
        <v>4899</v>
      </c>
      <c r="AL315" t="s">
        <v>4900</v>
      </c>
      <c r="AN315" t="s">
        <v>598</v>
      </c>
      <c r="AS315">
        <v>9213449</v>
      </c>
      <c r="AU315" t="s">
        <v>877</v>
      </c>
      <c r="AW315" t="s">
        <v>69</v>
      </c>
      <c r="AX315" t="s">
        <v>878</v>
      </c>
      <c r="AY315" t="s">
        <v>70</v>
      </c>
      <c r="AZ315" t="s">
        <v>71</v>
      </c>
      <c r="BB315" t="s">
        <v>72</v>
      </c>
      <c r="BC315" t="s">
        <v>4901</v>
      </c>
      <c r="BD315" t="s">
        <v>11656</v>
      </c>
      <c r="BE315" t="s">
        <v>11964</v>
      </c>
    </row>
    <row r="316" spans="1:57" ht="15" customHeight="1" x14ac:dyDescent="0.2">
      <c r="A316">
        <v>315</v>
      </c>
      <c r="B316" t="s">
        <v>4902</v>
      </c>
      <c r="C316" t="s">
        <v>4903</v>
      </c>
      <c r="D316" t="s">
        <v>4904</v>
      </c>
      <c r="E316">
        <v>2018</v>
      </c>
      <c r="F316" t="s">
        <v>2738</v>
      </c>
      <c r="G316">
        <v>18</v>
      </c>
      <c r="H316">
        <v>2</v>
      </c>
      <c r="J316">
        <v>23</v>
      </c>
      <c r="K316">
        <v>43</v>
      </c>
      <c r="M316">
        <v>0</v>
      </c>
      <c r="O316" t="s">
        <v>4905</v>
      </c>
      <c r="P316" t="s">
        <v>4906</v>
      </c>
      <c r="Q316" t="s">
        <v>4907</v>
      </c>
      <c r="R316" t="s">
        <v>4908</v>
      </c>
      <c r="S316" t="s">
        <v>4909</v>
      </c>
      <c r="AJ316" t="s">
        <v>4910</v>
      </c>
      <c r="AK316" t="s">
        <v>4911</v>
      </c>
      <c r="AN316" t="s">
        <v>4912</v>
      </c>
      <c r="AS316">
        <v>15784460</v>
      </c>
      <c r="AW316" t="s">
        <v>69</v>
      </c>
      <c r="AX316" t="s">
        <v>2746</v>
      </c>
      <c r="AY316" t="s">
        <v>70</v>
      </c>
      <c r="AZ316" t="s">
        <v>71</v>
      </c>
      <c r="BB316" t="s">
        <v>72</v>
      </c>
      <c r="BC316" t="s">
        <v>4913</v>
      </c>
      <c r="BD316" t="s">
        <v>11677</v>
      </c>
      <c r="BE316" t="s">
        <v>11852</v>
      </c>
    </row>
    <row r="317" spans="1:57" ht="15" customHeight="1" x14ac:dyDescent="0.2">
      <c r="A317">
        <v>316</v>
      </c>
      <c r="B317" t="s">
        <v>4914</v>
      </c>
      <c r="C317" t="s">
        <v>4915</v>
      </c>
      <c r="D317" t="s">
        <v>4916</v>
      </c>
      <c r="E317">
        <v>2018</v>
      </c>
      <c r="F317" t="s">
        <v>781</v>
      </c>
      <c r="G317">
        <v>13</v>
      </c>
      <c r="H317">
        <v>7</v>
      </c>
      <c r="I317" t="s">
        <v>4917</v>
      </c>
      <c r="M317">
        <v>21</v>
      </c>
      <c r="N317" t="s">
        <v>4918</v>
      </c>
      <c r="O317" t="s">
        <v>4919</v>
      </c>
      <c r="P317" t="s">
        <v>4920</v>
      </c>
      <c r="Q317" t="s">
        <v>4921</v>
      </c>
      <c r="R317" t="s">
        <v>4922</v>
      </c>
      <c r="T317" t="s">
        <v>4923</v>
      </c>
      <c r="Y317" t="s">
        <v>4924</v>
      </c>
      <c r="Z317" t="s">
        <v>4925</v>
      </c>
      <c r="AA317" t="s">
        <v>4926</v>
      </c>
      <c r="AJ317" t="s">
        <v>4927</v>
      </c>
      <c r="AK317" t="s">
        <v>4928</v>
      </c>
      <c r="AN317" t="s">
        <v>795</v>
      </c>
      <c r="AS317">
        <v>19326203</v>
      </c>
      <c r="AU317" t="s">
        <v>796</v>
      </c>
      <c r="AV317">
        <v>30036401</v>
      </c>
      <c r="AW317" t="s">
        <v>69</v>
      </c>
      <c r="AX317" t="s">
        <v>781</v>
      </c>
      <c r="AY317" t="s">
        <v>70</v>
      </c>
      <c r="AZ317" t="s">
        <v>71</v>
      </c>
      <c r="BA317" t="s">
        <v>148</v>
      </c>
      <c r="BB317" t="s">
        <v>72</v>
      </c>
      <c r="BC317" t="s">
        <v>4929</v>
      </c>
      <c r="BD317" t="s">
        <v>11656</v>
      </c>
      <c r="BE317" t="s">
        <v>11786</v>
      </c>
    </row>
    <row r="318" spans="1:57" ht="15" customHeight="1" x14ac:dyDescent="0.2">
      <c r="A318">
        <v>317</v>
      </c>
      <c r="B318" t="s">
        <v>4930</v>
      </c>
      <c r="C318" t="s">
        <v>4931</v>
      </c>
      <c r="D318" t="s">
        <v>4932</v>
      </c>
      <c r="E318">
        <v>2018</v>
      </c>
      <c r="F318" t="s">
        <v>605</v>
      </c>
      <c r="G318">
        <v>5</v>
      </c>
      <c r="H318">
        <v>3</v>
      </c>
      <c r="J318">
        <v>284</v>
      </c>
      <c r="K318">
        <v>293</v>
      </c>
      <c r="M318">
        <v>4</v>
      </c>
      <c r="N318" t="s">
        <v>4933</v>
      </c>
      <c r="O318" t="s">
        <v>4934</v>
      </c>
      <c r="P318" t="s">
        <v>4935</v>
      </c>
      <c r="Q318" t="s">
        <v>4936</v>
      </c>
      <c r="R318" t="s">
        <v>4937</v>
      </c>
      <c r="S318" t="s">
        <v>4938</v>
      </c>
      <c r="AJ318" t="s">
        <v>4939</v>
      </c>
      <c r="AK318" t="s">
        <v>4940</v>
      </c>
      <c r="AN318" t="s">
        <v>68</v>
      </c>
      <c r="AS318" t="s">
        <v>613</v>
      </c>
      <c r="AW318" t="s">
        <v>69</v>
      </c>
      <c r="AX318" t="s">
        <v>614</v>
      </c>
      <c r="AY318" t="s">
        <v>70</v>
      </c>
      <c r="AZ318" t="s">
        <v>71</v>
      </c>
      <c r="BB318" t="s">
        <v>72</v>
      </c>
      <c r="BC318" t="s">
        <v>4941</v>
      </c>
      <c r="BD318" t="s">
        <v>11659</v>
      </c>
      <c r="BE318" t="s">
        <v>11852</v>
      </c>
    </row>
    <row r="319" spans="1:57" ht="15" customHeight="1" x14ac:dyDescent="0.2">
      <c r="A319">
        <v>318</v>
      </c>
      <c r="B319" t="s">
        <v>4942</v>
      </c>
      <c r="C319" t="s">
        <v>4943</v>
      </c>
      <c r="D319" t="s">
        <v>4944</v>
      </c>
      <c r="E319">
        <v>2018</v>
      </c>
      <c r="F319" t="s">
        <v>4754</v>
      </c>
      <c r="G319">
        <v>107</v>
      </c>
      <c r="J319">
        <v>151</v>
      </c>
      <c r="K319">
        <v>162</v>
      </c>
      <c r="M319">
        <v>21</v>
      </c>
      <c r="N319" t="s">
        <v>4945</v>
      </c>
      <c r="O319" t="s">
        <v>4946</v>
      </c>
      <c r="P319" t="s">
        <v>4947</v>
      </c>
      <c r="Q319" t="s">
        <v>4948</v>
      </c>
      <c r="R319" t="s">
        <v>4949</v>
      </c>
      <c r="S319" t="s">
        <v>4950</v>
      </c>
      <c r="T319" t="s">
        <v>4951</v>
      </c>
      <c r="Y319" t="s">
        <v>4952</v>
      </c>
      <c r="Z319" t="s">
        <v>4953</v>
      </c>
      <c r="AJ319" t="s">
        <v>4954</v>
      </c>
      <c r="AK319" t="s">
        <v>4955</v>
      </c>
      <c r="AN319" t="s">
        <v>68</v>
      </c>
      <c r="AS319" t="s">
        <v>4764</v>
      </c>
      <c r="AW319" t="s">
        <v>69</v>
      </c>
      <c r="AX319" t="s">
        <v>4765</v>
      </c>
      <c r="AY319" t="s">
        <v>70</v>
      </c>
      <c r="AZ319" t="s">
        <v>71</v>
      </c>
      <c r="BB319" t="s">
        <v>72</v>
      </c>
      <c r="BC319" t="s">
        <v>4956</v>
      </c>
      <c r="BD319" t="s">
        <v>11657</v>
      </c>
      <c r="BE319" t="s">
        <v>11969</v>
      </c>
    </row>
    <row r="320" spans="1:57" ht="15" customHeight="1" x14ac:dyDescent="0.2">
      <c r="A320">
        <v>319</v>
      </c>
      <c r="B320" t="s">
        <v>4957</v>
      </c>
      <c r="C320" t="s">
        <v>4958</v>
      </c>
      <c r="D320" t="s">
        <v>4959</v>
      </c>
      <c r="E320">
        <v>2018</v>
      </c>
      <c r="F320" t="s">
        <v>77</v>
      </c>
      <c r="G320">
        <v>10</v>
      </c>
      <c r="H320">
        <v>6</v>
      </c>
      <c r="I320">
        <v>2063</v>
      </c>
      <c r="M320">
        <v>10</v>
      </c>
      <c r="N320" t="s">
        <v>4960</v>
      </c>
      <c r="O320" t="s">
        <v>4961</v>
      </c>
      <c r="P320" t="s">
        <v>4962</v>
      </c>
      <c r="Q320" t="s">
        <v>4963</v>
      </c>
      <c r="R320" t="s">
        <v>4964</v>
      </c>
      <c r="S320" t="s">
        <v>4965</v>
      </c>
      <c r="T320" t="s">
        <v>4966</v>
      </c>
      <c r="AJ320" t="s">
        <v>4967</v>
      </c>
      <c r="AK320" t="s">
        <v>4968</v>
      </c>
      <c r="AN320" t="s">
        <v>89</v>
      </c>
      <c r="AS320">
        <v>20711050</v>
      </c>
      <c r="AW320" t="s">
        <v>69</v>
      </c>
      <c r="AX320" t="s">
        <v>90</v>
      </c>
      <c r="AY320" t="s">
        <v>70</v>
      </c>
      <c r="AZ320" t="s">
        <v>71</v>
      </c>
      <c r="BA320" t="s">
        <v>198</v>
      </c>
      <c r="BB320" t="s">
        <v>72</v>
      </c>
      <c r="BC320" t="s">
        <v>4969</v>
      </c>
      <c r="BD320" t="s">
        <v>11687</v>
      </c>
      <c r="BE320" t="s">
        <v>11852</v>
      </c>
    </row>
    <row r="321" spans="1:57" ht="15" customHeight="1" x14ac:dyDescent="0.2">
      <c r="A321">
        <v>320</v>
      </c>
      <c r="B321" t="s">
        <v>4970</v>
      </c>
      <c r="C321" t="s">
        <v>4971</v>
      </c>
      <c r="D321" t="s">
        <v>4972</v>
      </c>
      <c r="E321">
        <v>2018</v>
      </c>
      <c r="F321" t="s">
        <v>3535</v>
      </c>
      <c r="G321">
        <v>6</v>
      </c>
      <c r="H321">
        <v>2</v>
      </c>
      <c r="I321">
        <v>22</v>
      </c>
      <c r="M321">
        <v>8</v>
      </c>
      <c r="N321" t="s">
        <v>4973</v>
      </c>
      <c r="O321" t="s">
        <v>4974</v>
      </c>
      <c r="P321" t="s">
        <v>4975</v>
      </c>
      <c r="Q321" t="s">
        <v>4976</v>
      </c>
      <c r="R321" t="s">
        <v>4977</v>
      </c>
      <c r="S321" t="s">
        <v>4978</v>
      </c>
      <c r="AJ321" t="s">
        <v>4979</v>
      </c>
      <c r="AK321" t="s">
        <v>4980</v>
      </c>
      <c r="AN321" t="s">
        <v>3546</v>
      </c>
      <c r="AS321">
        <v>22277099</v>
      </c>
      <c r="AW321" t="s">
        <v>69</v>
      </c>
      <c r="AX321" t="s">
        <v>3535</v>
      </c>
      <c r="AY321" t="s">
        <v>70</v>
      </c>
      <c r="AZ321" t="s">
        <v>71</v>
      </c>
      <c r="BA321" t="s">
        <v>148</v>
      </c>
      <c r="BB321" t="s">
        <v>72</v>
      </c>
      <c r="BC321" t="s">
        <v>4981</v>
      </c>
      <c r="BD321" t="s">
        <v>11672</v>
      </c>
      <c r="BE321" t="s">
        <v>11852</v>
      </c>
    </row>
    <row r="322" spans="1:57" ht="15" customHeight="1" x14ac:dyDescent="0.2">
      <c r="A322">
        <v>321</v>
      </c>
      <c r="B322" t="s">
        <v>4982</v>
      </c>
      <c r="C322" t="s">
        <v>4983</v>
      </c>
      <c r="D322" t="s">
        <v>4984</v>
      </c>
      <c r="E322">
        <v>2018</v>
      </c>
      <c r="F322" t="s">
        <v>4985</v>
      </c>
      <c r="G322">
        <v>8</v>
      </c>
      <c r="H322">
        <v>2</v>
      </c>
      <c r="J322">
        <v>223</v>
      </c>
      <c r="K322">
        <v>231</v>
      </c>
      <c r="M322">
        <v>1</v>
      </c>
      <c r="O322" t="s">
        <v>4986</v>
      </c>
      <c r="P322" t="s">
        <v>4987</v>
      </c>
      <c r="Q322" t="s">
        <v>4988</v>
      </c>
      <c r="R322" t="s">
        <v>4989</v>
      </c>
      <c r="S322" t="s">
        <v>4990</v>
      </c>
      <c r="AJ322" t="s">
        <v>4991</v>
      </c>
      <c r="AN322" t="s">
        <v>4992</v>
      </c>
      <c r="AS322">
        <v>22287019</v>
      </c>
      <c r="AW322" t="s">
        <v>69</v>
      </c>
      <c r="AX322" t="s">
        <v>4993</v>
      </c>
      <c r="AY322" t="s">
        <v>70</v>
      </c>
      <c r="AZ322" t="s">
        <v>71</v>
      </c>
      <c r="BB322" t="s">
        <v>72</v>
      </c>
      <c r="BC322" t="s">
        <v>4994</v>
      </c>
      <c r="BD322" t="s">
        <v>11668</v>
      </c>
      <c r="BE322" t="s">
        <v>11852</v>
      </c>
    </row>
    <row r="323" spans="1:57" ht="15" customHeight="1" x14ac:dyDescent="0.2">
      <c r="A323">
        <v>322</v>
      </c>
      <c r="B323" t="s">
        <v>4995</v>
      </c>
      <c r="C323" t="s">
        <v>4996</v>
      </c>
      <c r="D323" t="s">
        <v>4997</v>
      </c>
      <c r="E323">
        <v>2018</v>
      </c>
      <c r="F323" t="s">
        <v>4998</v>
      </c>
      <c r="G323">
        <v>53</v>
      </c>
      <c r="H323">
        <v>2</v>
      </c>
      <c r="J323">
        <v>287</v>
      </c>
      <c r="K323">
        <v>300</v>
      </c>
      <c r="M323">
        <v>3</v>
      </c>
      <c r="N323" t="s">
        <v>4999</v>
      </c>
      <c r="O323" t="s">
        <v>5000</v>
      </c>
      <c r="P323" t="s">
        <v>5001</v>
      </c>
      <c r="Q323" t="s">
        <v>5002</v>
      </c>
      <c r="R323" t="s">
        <v>5003</v>
      </c>
      <c r="S323" t="s">
        <v>5004</v>
      </c>
      <c r="T323" t="s">
        <v>5005</v>
      </c>
      <c r="AJ323" t="s">
        <v>5006</v>
      </c>
      <c r="AK323" t="s">
        <v>5007</v>
      </c>
      <c r="AN323" t="s">
        <v>5008</v>
      </c>
      <c r="AS323">
        <v>17385261</v>
      </c>
      <c r="AW323" t="s">
        <v>69</v>
      </c>
      <c r="AX323" t="s">
        <v>5009</v>
      </c>
      <c r="AY323" t="s">
        <v>70</v>
      </c>
      <c r="AZ323" t="s">
        <v>71</v>
      </c>
      <c r="BB323" t="s">
        <v>72</v>
      </c>
      <c r="BC323" t="s">
        <v>5010</v>
      </c>
      <c r="BD323" t="s">
        <v>11710</v>
      </c>
      <c r="BE323" t="s">
        <v>11852</v>
      </c>
    </row>
    <row r="324" spans="1:57" ht="15" customHeight="1" x14ac:dyDescent="0.2">
      <c r="A324">
        <v>323</v>
      </c>
      <c r="B324" t="s">
        <v>5011</v>
      </c>
      <c r="C324" t="s">
        <v>5012</v>
      </c>
      <c r="D324" t="s">
        <v>5013</v>
      </c>
      <c r="E324">
        <v>2018</v>
      </c>
      <c r="F324" t="s">
        <v>5014</v>
      </c>
      <c r="G324">
        <v>42</v>
      </c>
      <c r="H324">
        <v>2</v>
      </c>
      <c r="J324">
        <v>431</v>
      </c>
      <c r="K324">
        <v>441</v>
      </c>
      <c r="M324">
        <v>5</v>
      </c>
      <c r="N324" t="s">
        <v>5015</v>
      </c>
      <c r="O324" t="s">
        <v>5016</v>
      </c>
      <c r="P324" t="s">
        <v>5017</v>
      </c>
      <c r="Q324" t="s">
        <v>5018</v>
      </c>
      <c r="R324" t="s">
        <v>5019</v>
      </c>
      <c r="S324" t="s">
        <v>5020</v>
      </c>
      <c r="AJ324" t="s">
        <v>5021</v>
      </c>
      <c r="AK324" t="s">
        <v>5022</v>
      </c>
      <c r="AN324" t="s">
        <v>3127</v>
      </c>
      <c r="AS324">
        <v>10286276</v>
      </c>
      <c r="AW324" t="s">
        <v>69</v>
      </c>
      <c r="AX324" t="s">
        <v>5023</v>
      </c>
      <c r="AY324" t="s">
        <v>70</v>
      </c>
      <c r="AZ324" t="s">
        <v>71</v>
      </c>
      <c r="BB324" t="s">
        <v>72</v>
      </c>
      <c r="BC324" t="s">
        <v>5024</v>
      </c>
      <c r="BD324" t="s">
        <v>11674</v>
      </c>
      <c r="BE324" t="s">
        <v>11852</v>
      </c>
    </row>
    <row r="325" spans="1:57" ht="15" customHeight="1" x14ac:dyDescent="0.2">
      <c r="A325">
        <v>324</v>
      </c>
      <c r="B325" t="s">
        <v>5025</v>
      </c>
      <c r="C325" t="s">
        <v>5026</v>
      </c>
      <c r="D325" t="s">
        <v>5027</v>
      </c>
      <c r="E325">
        <v>2018</v>
      </c>
      <c r="F325" t="s">
        <v>4051</v>
      </c>
      <c r="G325">
        <v>89</v>
      </c>
      <c r="J325">
        <v>327</v>
      </c>
      <c r="K325">
        <v>335</v>
      </c>
      <c r="M325">
        <v>3</v>
      </c>
      <c r="N325" t="s">
        <v>5028</v>
      </c>
      <c r="O325" t="s">
        <v>5029</v>
      </c>
      <c r="P325" t="s">
        <v>5030</v>
      </c>
      <c r="Q325" t="s">
        <v>5031</v>
      </c>
      <c r="R325" t="s">
        <v>5032</v>
      </c>
      <c r="S325" t="s">
        <v>5033</v>
      </c>
      <c r="T325" t="s">
        <v>5034</v>
      </c>
      <c r="AJ325" t="s">
        <v>5035</v>
      </c>
      <c r="AK325" t="s">
        <v>5036</v>
      </c>
      <c r="AN325" t="s">
        <v>598</v>
      </c>
      <c r="AS325" t="s">
        <v>4064</v>
      </c>
      <c r="AW325" t="s">
        <v>69</v>
      </c>
      <c r="AX325" t="s">
        <v>4065</v>
      </c>
      <c r="AY325" t="s">
        <v>70</v>
      </c>
      <c r="AZ325" t="s">
        <v>71</v>
      </c>
      <c r="BB325" t="s">
        <v>72</v>
      </c>
      <c r="BC325" t="s">
        <v>5037</v>
      </c>
      <c r="BD325" t="s">
        <v>11674</v>
      </c>
      <c r="BE325" t="s">
        <v>11852</v>
      </c>
    </row>
    <row r="326" spans="1:57" ht="15" customHeight="1" x14ac:dyDescent="0.2">
      <c r="A326">
        <v>325</v>
      </c>
      <c r="B326" t="s">
        <v>5038</v>
      </c>
      <c r="C326" t="s">
        <v>5039</v>
      </c>
      <c r="D326" t="s">
        <v>5040</v>
      </c>
      <c r="E326">
        <v>2018</v>
      </c>
      <c r="F326" t="s">
        <v>4754</v>
      </c>
      <c r="G326">
        <v>106</v>
      </c>
      <c r="J326">
        <v>337</v>
      </c>
      <c r="K326">
        <v>355</v>
      </c>
      <c r="M326">
        <v>13</v>
      </c>
      <c r="N326" t="s">
        <v>5041</v>
      </c>
      <c r="O326" t="s">
        <v>5042</v>
      </c>
      <c r="P326" t="s">
        <v>5043</v>
      </c>
      <c r="Q326" t="s">
        <v>5044</v>
      </c>
      <c r="R326" t="s">
        <v>5045</v>
      </c>
      <c r="S326" t="s">
        <v>5046</v>
      </c>
      <c r="T326" t="s">
        <v>5047</v>
      </c>
      <c r="Y326" t="s">
        <v>5048</v>
      </c>
      <c r="Z326" t="s">
        <v>5049</v>
      </c>
      <c r="AJ326" t="s">
        <v>5050</v>
      </c>
      <c r="AN326" t="s">
        <v>68</v>
      </c>
      <c r="AS326" t="s">
        <v>4764</v>
      </c>
      <c r="AW326" t="s">
        <v>69</v>
      </c>
      <c r="AX326" t="s">
        <v>4765</v>
      </c>
      <c r="AY326" t="s">
        <v>70</v>
      </c>
      <c r="AZ326" t="s">
        <v>71</v>
      </c>
      <c r="BB326" t="s">
        <v>72</v>
      </c>
      <c r="BC326" t="s">
        <v>5051</v>
      </c>
      <c r="BD326" t="s">
        <v>11669</v>
      </c>
      <c r="BE326" t="s">
        <v>11861</v>
      </c>
    </row>
    <row r="327" spans="1:57" ht="15" customHeight="1" x14ac:dyDescent="0.2">
      <c r="A327">
        <v>326</v>
      </c>
      <c r="B327" t="s">
        <v>5052</v>
      </c>
      <c r="C327" t="s">
        <v>5053</v>
      </c>
      <c r="D327" t="s">
        <v>5054</v>
      </c>
      <c r="E327">
        <v>2018</v>
      </c>
      <c r="F327" t="s">
        <v>2199</v>
      </c>
      <c r="G327">
        <v>625</v>
      </c>
      <c r="J327">
        <v>114</v>
      </c>
      <c r="K327">
        <v>134</v>
      </c>
      <c r="M327">
        <v>104</v>
      </c>
      <c r="N327" t="s">
        <v>5055</v>
      </c>
      <c r="O327" t="s">
        <v>5056</v>
      </c>
      <c r="P327" t="s">
        <v>5057</v>
      </c>
      <c r="Q327" t="s">
        <v>5058</v>
      </c>
      <c r="R327" t="s">
        <v>5059</v>
      </c>
      <c r="S327" t="s">
        <v>5060</v>
      </c>
      <c r="T327" t="s">
        <v>5061</v>
      </c>
      <c r="V327" t="s">
        <v>5062</v>
      </c>
      <c r="Y327" t="s">
        <v>5063</v>
      </c>
      <c r="Z327" t="s">
        <v>5064</v>
      </c>
      <c r="AJ327" t="s">
        <v>5065</v>
      </c>
      <c r="AK327" t="s">
        <v>5066</v>
      </c>
      <c r="AN327" t="s">
        <v>598</v>
      </c>
      <c r="AS327">
        <v>489697</v>
      </c>
      <c r="AU327" t="s">
        <v>2212</v>
      </c>
      <c r="AV327">
        <v>29288998</v>
      </c>
      <c r="AW327" t="s">
        <v>69</v>
      </c>
      <c r="AX327" t="s">
        <v>2213</v>
      </c>
      <c r="AY327" t="s">
        <v>70</v>
      </c>
      <c r="AZ327" t="s">
        <v>71</v>
      </c>
      <c r="BA327" t="s">
        <v>91</v>
      </c>
      <c r="BB327" t="s">
        <v>72</v>
      </c>
      <c r="BC327" t="s">
        <v>5067</v>
      </c>
      <c r="BD327" t="s">
        <v>11675</v>
      </c>
      <c r="BE327" t="s">
        <v>11970</v>
      </c>
    </row>
    <row r="328" spans="1:57" ht="15" customHeight="1" x14ac:dyDescent="0.2">
      <c r="A328">
        <v>327</v>
      </c>
      <c r="B328" t="s">
        <v>5068</v>
      </c>
      <c r="C328" t="s">
        <v>5069</v>
      </c>
      <c r="D328" t="s">
        <v>5070</v>
      </c>
      <c r="E328">
        <v>2018</v>
      </c>
      <c r="F328" t="s">
        <v>5071</v>
      </c>
      <c r="G328">
        <v>115</v>
      </c>
      <c r="H328">
        <v>22</v>
      </c>
      <c r="J328">
        <v>5726</v>
      </c>
      <c r="K328">
        <v>5731</v>
      </c>
      <c r="M328">
        <v>84</v>
      </c>
      <c r="N328" t="s">
        <v>5072</v>
      </c>
      <c r="O328" t="s">
        <v>5073</v>
      </c>
      <c r="P328" t="s">
        <v>5074</v>
      </c>
      <c r="Q328" t="s">
        <v>5075</v>
      </c>
      <c r="R328" t="s">
        <v>5076</v>
      </c>
      <c r="S328" t="s">
        <v>5077</v>
      </c>
      <c r="T328" t="s">
        <v>5078</v>
      </c>
      <c r="V328" t="s">
        <v>5079</v>
      </c>
      <c r="Y328" t="s">
        <v>5080</v>
      </c>
      <c r="Z328" t="s">
        <v>5081</v>
      </c>
      <c r="AA328" t="s">
        <v>5082</v>
      </c>
      <c r="AJ328" t="s">
        <v>5083</v>
      </c>
      <c r="AK328" t="s">
        <v>5084</v>
      </c>
      <c r="AN328" t="s">
        <v>5085</v>
      </c>
      <c r="AS328">
        <v>278424</v>
      </c>
      <c r="AU328" t="s">
        <v>5086</v>
      </c>
      <c r="AV328">
        <v>29760088</v>
      </c>
      <c r="AW328" t="s">
        <v>69</v>
      </c>
      <c r="AX328" t="s">
        <v>5087</v>
      </c>
      <c r="AY328" t="s">
        <v>70</v>
      </c>
      <c r="AZ328" t="s">
        <v>71</v>
      </c>
      <c r="BA328" t="s">
        <v>486</v>
      </c>
      <c r="BB328" t="s">
        <v>72</v>
      </c>
      <c r="BC328" t="s">
        <v>5088</v>
      </c>
      <c r="BD328" t="s">
        <v>11661</v>
      </c>
      <c r="BE328" t="s">
        <v>12067</v>
      </c>
    </row>
    <row r="329" spans="1:57" ht="15" customHeight="1" x14ac:dyDescent="0.2">
      <c r="A329">
        <v>328</v>
      </c>
      <c r="B329" t="s">
        <v>5089</v>
      </c>
      <c r="C329" t="s">
        <v>5090</v>
      </c>
      <c r="D329" t="s">
        <v>5091</v>
      </c>
      <c r="E329">
        <v>2018</v>
      </c>
      <c r="F329" t="s">
        <v>5092</v>
      </c>
      <c r="G329">
        <v>35</v>
      </c>
      <c r="H329">
        <v>3</v>
      </c>
      <c r="J329">
        <v>297</v>
      </c>
      <c r="K329">
        <v>314</v>
      </c>
      <c r="M329">
        <v>6</v>
      </c>
      <c r="N329" t="s">
        <v>5093</v>
      </c>
      <c r="O329" t="s">
        <v>5094</v>
      </c>
      <c r="P329" t="s">
        <v>5095</v>
      </c>
      <c r="Q329" t="s">
        <v>5096</v>
      </c>
      <c r="R329" t="s">
        <v>5097</v>
      </c>
      <c r="S329" t="s">
        <v>5098</v>
      </c>
      <c r="T329" t="s">
        <v>5099</v>
      </c>
      <c r="AJ329" t="s">
        <v>5100</v>
      </c>
      <c r="AK329" t="s">
        <v>5101</v>
      </c>
      <c r="AN329" t="s">
        <v>1592</v>
      </c>
      <c r="AS329" t="s">
        <v>5102</v>
      </c>
      <c r="AW329" t="s">
        <v>69</v>
      </c>
      <c r="AX329" t="s">
        <v>5103</v>
      </c>
      <c r="AY329" t="s">
        <v>70</v>
      </c>
      <c r="AZ329" t="s">
        <v>71</v>
      </c>
      <c r="BA329" t="s">
        <v>543</v>
      </c>
      <c r="BB329" t="s">
        <v>72</v>
      </c>
      <c r="BC329" t="s">
        <v>5104</v>
      </c>
      <c r="BD329" t="s">
        <v>11659</v>
      </c>
      <c r="BE329" t="s">
        <v>11852</v>
      </c>
    </row>
    <row r="330" spans="1:57" ht="15" customHeight="1" x14ac:dyDescent="0.2">
      <c r="A330">
        <v>329</v>
      </c>
      <c r="B330" t="s">
        <v>5105</v>
      </c>
      <c r="C330" t="s">
        <v>5106</v>
      </c>
      <c r="D330" t="s">
        <v>5107</v>
      </c>
      <c r="E330">
        <v>2018</v>
      </c>
      <c r="F330" t="s">
        <v>256</v>
      </c>
      <c r="G330">
        <v>31</v>
      </c>
      <c r="H330" t="s">
        <v>5108</v>
      </c>
      <c r="J330">
        <v>141</v>
      </c>
      <c r="K330">
        <v>151</v>
      </c>
      <c r="M330">
        <v>1</v>
      </c>
      <c r="N330" t="s">
        <v>5109</v>
      </c>
      <c r="O330" t="s">
        <v>5110</v>
      </c>
      <c r="P330" t="s">
        <v>5111</v>
      </c>
      <c r="Q330" t="s">
        <v>5112</v>
      </c>
      <c r="R330" t="s">
        <v>5113</v>
      </c>
      <c r="S330" t="s">
        <v>5114</v>
      </c>
      <c r="T330" t="s">
        <v>5115</v>
      </c>
      <c r="AJ330" t="s">
        <v>5116</v>
      </c>
      <c r="AK330" t="s">
        <v>5117</v>
      </c>
      <c r="AN330" t="s">
        <v>3175</v>
      </c>
      <c r="AS330">
        <v>21912203</v>
      </c>
      <c r="AW330" t="s">
        <v>69</v>
      </c>
      <c r="AX330" t="s">
        <v>268</v>
      </c>
      <c r="AY330" t="s">
        <v>70</v>
      </c>
      <c r="AZ330" t="s">
        <v>71</v>
      </c>
      <c r="BB330" t="s">
        <v>72</v>
      </c>
      <c r="BC330" t="s">
        <v>5118</v>
      </c>
      <c r="BD330" t="s">
        <v>11658</v>
      </c>
      <c r="BE330" t="s">
        <v>11852</v>
      </c>
    </row>
    <row r="331" spans="1:57" ht="15" customHeight="1" x14ac:dyDescent="0.2">
      <c r="A331">
        <v>330</v>
      </c>
      <c r="B331" t="s">
        <v>5119</v>
      </c>
      <c r="C331" t="s">
        <v>5120</v>
      </c>
      <c r="D331" t="s">
        <v>5121</v>
      </c>
      <c r="E331">
        <v>2018</v>
      </c>
      <c r="F331" t="s">
        <v>256</v>
      </c>
      <c r="G331">
        <v>31</v>
      </c>
      <c r="H331" t="s">
        <v>5108</v>
      </c>
      <c r="J331">
        <v>153</v>
      </c>
      <c r="K331">
        <v>170</v>
      </c>
      <c r="M331">
        <v>2</v>
      </c>
      <c r="N331" t="s">
        <v>5122</v>
      </c>
      <c r="O331" t="s">
        <v>5123</v>
      </c>
      <c r="P331" t="s">
        <v>5124</v>
      </c>
      <c r="Q331" t="s">
        <v>5125</v>
      </c>
      <c r="R331" t="s">
        <v>5126</v>
      </c>
      <c r="S331" t="s">
        <v>5127</v>
      </c>
      <c r="T331" t="s">
        <v>5128</v>
      </c>
      <c r="AJ331" t="s">
        <v>5129</v>
      </c>
      <c r="AK331" t="s">
        <v>5130</v>
      </c>
      <c r="AN331" t="s">
        <v>3175</v>
      </c>
      <c r="AS331">
        <v>21912203</v>
      </c>
      <c r="AW331" t="s">
        <v>69</v>
      </c>
      <c r="AX331" t="s">
        <v>268</v>
      </c>
      <c r="AY331" t="s">
        <v>70</v>
      </c>
      <c r="AZ331" t="s">
        <v>71</v>
      </c>
      <c r="BB331" t="s">
        <v>72</v>
      </c>
      <c r="BC331" t="s">
        <v>5131</v>
      </c>
      <c r="BD331" t="s">
        <v>11658</v>
      </c>
      <c r="BE331" t="s">
        <v>11852</v>
      </c>
    </row>
    <row r="332" spans="1:57" ht="15" customHeight="1" x14ac:dyDescent="0.2">
      <c r="A332">
        <v>331</v>
      </c>
      <c r="B332" t="s">
        <v>5132</v>
      </c>
      <c r="C332" t="s">
        <v>5133</v>
      </c>
      <c r="D332" t="s">
        <v>5134</v>
      </c>
      <c r="E332">
        <v>2018</v>
      </c>
      <c r="F332" t="s">
        <v>77</v>
      </c>
      <c r="G332">
        <v>10</v>
      </c>
      <c r="H332">
        <v>5</v>
      </c>
      <c r="I332">
        <v>1355</v>
      </c>
      <c r="M332">
        <v>13</v>
      </c>
      <c r="N332" t="s">
        <v>5135</v>
      </c>
      <c r="O332" t="s">
        <v>5136</v>
      </c>
      <c r="P332" t="s">
        <v>5137</v>
      </c>
      <c r="Q332" t="s">
        <v>5138</v>
      </c>
      <c r="R332" t="s">
        <v>5139</v>
      </c>
      <c r="S332" t="s">
        <v>5140</v>
      </c>
      <c r="T332" t="s">
        <v>5141</v>
      </c>
      <c r="AJ332" t="s">
        <v>5142</v>
      </c>
      <c r="AK332" t="s">
        <v>5143</v>
      </c>
      <c r="AN332" t="s">
        <v>89</v>
      </c>
      <c r="AS332">
        <v>20711050</v>
      </c>
      <c r="AW332" t="s">
        <v>69</v>
      </c>
      <c r="AX332" t="s">
        <v>90</v>
      </c>
      <c r="AY332" t="s">
        <v>70</v>
      </c>
      <c r="AZ332" t="s">
        <v>71</v>
      </c>
      <c r="BA332" t="s">
        <v>148</v>
      </c>
      <c r="BB332" t="s">
        <v>72</v>
      </c>
      <c r="BC332" t="s">
        <v>5144</v>
      </c>
      <c r="BD332" t="s">
        <v>11658</v>
      </c>
      <c r="BE332" t="s">
        <v>11852</v>
      </c>
    </row>
    <row r="333" spans="1:57" ht="15" customHeight="1" x14ac:dyDescent="0.2">
      <c r="A333">
        <v>332</v>
      </c>
      <c r="B333" t="s">
        <v>5145</v>
      </c>
      <c r="C333" t="s">
        <v>5146</v>
      </c>
      <c r="D333" t="s">
        <v>5147</v>
      </c>
      <c r="E333">
        <v>2018</v>
      </c>
      <c r="F333" t="s">
        <v>5148</v>
      </c>
      <c r="G333">
        <v>13</v>
      </c>
      <c r="H333">
        <v>3</v>
      </c>
      <c r="J333">
        <v>693</v>
      </c>
      <c r="K333">
        <v>707</v>
      </c>
      <c r="M333">
        <v>10</v>
      </c>
      <c r="N333" t="s">
        <v>5149</v>
      </c>
      <c r="O333" t="s">
        <v>5150</v>
      </c>
      <c r="P333" t="s">
        <v>5151</v>
      </c>
      <c r="Q333" t="s">
        <v>5152</v>
      </c>
      <c r="R333" t="s">
        <v>5153</v>
      </c>
      <c r="S333" t="s">
        <v>5154</v>
      </c>
      <c r="AJ333" t="s">
        <v>5155</v>
      </c>
      <c r="AK333" t="s">
        <v>5156</v>
      </c>
      <c r="AN333" t="s">
        <v>5157</v>
      </c>
      <c r="AS333">
        <v>18624065</v>
      </c>
      <c r="AW333" t="s">
        <v>69</v>
      </c>
      <c r="AX333" t="s">
        <v>5158</v>
      </c>
      <c r="AY333" t="s">
        <v>70</v>
      </c>
      <c r="AZ333" t="s">
        <v>71</v>
      </c>
      <c r="BB333" t="s">
        <v>72</v>
      </c>
      <c r="BC333" t="s">
        <v>5159</v>
      </c>
      <c r="BD333" t="s">
        <v>11661</v>
      </c>
      <c r="BE333" t="s">
        <v>11852</v>
      </c>
    </row>
    <row r="334" spans="1:57" ht="15" customHeight="1" x14ac:dyDescent="0.2">
      <c r="A334">
        <v>333</v>
      </c>
      <c r="B334" t="s">
        <v>5160</v>
      </c>
      <c r="C334" t="s">
        <v>5161</v>
      </c>
      <c r="D334" t="s">
        <v>5162</v>
      </c>
      <c r="E334">
        <v>2018</v>
      </c>
      <c r="F334" t="s">
        <v>5163</v>
      </c>
      <c r="G334">
        <v>28</v>
      </c>
      <c r="H334">
        <v>3</v>
      </c>
      <c r="J334">
        <v>525</v>
      </c>
      <c r="K334">
        <v>531</v>
      </c>
      <c r="M334">
        <v>12</v>
      </c>
      <c r="N334" t="s">
        <v>5164</v>
      </c>
      <c r="O334" t="s">
        <v>5165</v>
      </c>
      <c r="P334" t="s">
        <v>5166</v>
      </c>
      <c r="Q334" t="s">
        <v>5167</v>
      </c>
      <c r="R334" t="s">
        <v>5168</v>
      </c>
      <c r="S334" t="s">
        <v>5169</v>
      </c>
      <c r="T334" t="s">
        <v>5170</v>
      </c>
      <c r="Y334" t="s">
        <v>5171</v>
      </c>
      <c r="Z334" t="s">
        <v>5172</v>
      </c>
      <c r="AJ334" t="s">
        <v>5173</v>
      </c>
      <c r="AK334" t="s">
        <v>5174</v>
      </c>
      <c r="AN334" t="s">
        <v>5175</v>
      </c>
      <c r="AS334">
        <v>20952686</v>
      </c>
      <c r="AW334" t="s">
        <v>69</v>
      </c>
      <c r="AX334" t="s">
        <v>5176</v>
      </c>
      <c r="AY334" t="s">
        <v>70</v>
      </c>
      <c r="AZ334" t="s">
        <v>71</v>
      </c>
      <c r="BA334" t="s">
        <v>198</v>
      </c>
      <c r="BB334" t="s">
        <v>72</v>
      </c>
      <c r="BC334" t="s">
        <v>5177</v>
      </c>
      <c r="BD334" t="s">
        <v>11656</v>
      </c>
      <c r="BE334" t="s">
        <v>11786</v>
      </c>
    </row>
    <row r="335" spans="1:57" ht="15" customHeight="1" x14ac:dyDescent="0.2">
      <c r="A335">
        <v>334</v>
      </c>
      <c r="B335" t="s">
        <v>5178</v>
      </c>
      <c r="C335" t="s">
        <v>5179</v>
      </c>
      <c r="D335" t="s">
        <v>5180</v>
      </c>
      <c r="E335">
        <v>2018</v>
      </c>
      <c r="F335" t="s">
        <v>5181</v>
      </c>
      <c r="G335">
        <v>10</v>
      </c>
      <c r="H335">
        <v>4</v>
      </c>
      <c r="I335">
        <v>481</v>
      </c>
      <c r="M335">
        <v>7</v>
      </c>
      <c r="N335" t="s">
        <v>5182</v>
      </c>
      <c r="O335" t="s">
        <v>5183</v>
      </c>
      <c r="P335" t="s">
        <v>5184</v>
      </c>
      <c r="Q335" t="s">
        <v>5185</v>
      </c>
      <c r="R335" t="s">
        <v>5186</v>
      </c>
      <c r="S335" t="s">
        <v>5187</v>
      </c>
      <c r="T335" t="s">
        <v>5188</v>
      </c>
      <c r="Y335" t="s">
        <v>5189</v>
      </c>
      <c r="Z335" t="s">
        <v>5190</v>
      </c>
      <c r="AJ335" t="s">
        <v>5191</v>
      </c>
      <c r="AK335" t="s">
        <v>5192</v>
      </c>
      <c r="AN335" t="s">
        <v>436</v>
      </c>
      <c r="AS335">
        <v>20734441</v>
      </c>
      <c r="AW335" t="s">
        <v>69</v>
      </c>
      <c r="AX335" t="s">
        <v>5193</v>
      </c>
      <c r="AY335" t="s">
        <v>70</v>
      </c>
      <c r="AZ335" t="s">
        <v>71</v>
      </c>
      <c r="BA335" t="s">
        <v>148</v>
      </c>
      <c r="BB335" t="s">
        <v>72</v>
      </c>
      <c r="BC335" t="s">
        <v>5194</v>
      </c>
      <c r="BD335" t="s">
        <v>11656</v>
      </c>
      <c r="BE335" t="s">
        <v>3604</v>
      </c>
    </row>
    <row r="336" spans="1:57" ht="15" customHeight="1" x14ac:dyDescent="0.2">
      <c r="A336">
        <v>335</v>
      </c>
      <c r="B336" t="s">
        <v>5195</v>
      </c>
      <c r="C336" t="s">
        <v>5196</v>
      </c>
      <c r="D336" t="s">
        <v>5197</v>
      </c>
      <c r="E336">
        <v>2018</v>
      </c>
      <c r="F336" t="s">
        <v>5198</v>
      </c>
      <c r="G336">
        <v>35</v>
      </c>
      <c r="H336">
        <v>2</v>
      </c>
      <c r="J336">
        <v>304</v>
      </c>
      <c r="K336">
        <v>308</v>
      </c>
      <c r="M336">
        <v>8</v>
      </c>
      <c r="N336" t="s">
        <v>5199</v>
      </c>
      <c r="O336" t="s">
        <v>5200</v>
      </c>
      <c r="P336" t="s">
        <v>5201</v>
      </c>
      <c r="Q336" t="s">
        <v>5202</v>
      </c>
      <c r="R336" t="s">
        <v>5203</v>
      </c>
      <c r="S336" t="s">
        <v>5204</v>
      </c>
      <c r="T336" t="s">
        <v>5205</v>
      </c>
      <c r="Y336" t="s">
        <v>5206</v>
      </c>
      <c r="Z336" t="s">
        <v>5207</v>
      </c>
      <c r="AJ336" t="s">
        <v>5208</v>
      </c>
      <c r="AK336" t="s">
        <v>5209</v>
      </c>
      <c r="AN336" t="s">
        <v>5210</v>
      </c>
      <c r="AS336">
        <v>17264634</v>
      </c>
      <c r="AV336">
        <v>30183907</v>
      </c>
      <c r="AW336" t="s">
        <v>743</v>
      </c>
      <c r="AX336" t="s">
        <v>5211</v>
      </c>
      <c r="AY336" t="s">
        <v>70</v>
      </c>
      <c r="AZ336" t="s">
        <v>71</v>
      </c>
      <c r="BA336" t="s">
        <v>198</v>
      </c>
      <c r="BB336" t="s">
        <v>72</v>
      </c>
      <c r="BC336" t="s">
        <v>5212</v>
      </c>
      <c r="BD336" t="s">
        <v>11677</v>
      </c>
      <c r="BE336" t="s">
        <v>5206</v>
      </c>
    </row>
    <row r="337" spans="1:57" ht="15" customHeight="1" x14ac:dyDescent="0.2">
      <c r="A337">
        <v>336</v>
      </c>
      <c r="B337" t="s">
        <v>5213</v>
      </c>
      <c r="C337" t="s">
        <v>5214</v>
      </c>
      <c r="D337" t="s">
        <v>5215</v>
      </c>
      <c r="E337">
        <v>2018</v>
      </c>
      <c r="F337" t="s">
        <v>5216</v>
      </c>
      <c r="G337">
        <v>9</v>
      </c>
      <c r="H337">
        <v>4</v>
      </c>
      <c r="J337">
        <v>1056</v>
      </c>
      <c r="K337">
        <v>1069</v>
      </c>
      <c r="M337">
        <v>3</v>
      </c>
      <c r="O337" t="s">
        <v>5217</v>
      </c>
      <c r="P337" t="s">
        <v>5218</v>
      </c>
      <c r="Q337" t="s">
        <v>5219</v>
      </c>
      <c r="R337" t="s">
        <v>5220</v>
      </c>
      <c r="S337" t="s">
        <v>5221</v>
      </c>
      <c r="Y337" t="s">
        <v>5222</v>
      </c>
      <c r="Z337" t="s">
        <v>5223</v>
      </c>
      <c r="AJ337" t="s">
        <v>5224</v>
      </c>
      <c r="AN337" t="s">
        <v>4645</v>
      </c>
      <c r="AS337">
        <v>9766340</v>
      </c>
      <c r="AW337" t="s">
        <v>69</v>
      </c>
      <c r="AX337" t="s">
        <v>5225</v>
      </c>
      <c r="AY337" t="s">
        <v>70</v>
      </c>
      <c r="AZ337" t="s">
        <v>71</v>
      </c>
      <c r="BB337" t="s">
        <v>72</v>
      </c>
      <c r="BC337" t="s">
        <v>5226</v>
      </c>
      <c r="BD337" t="s">
        <v>11662</v>
      </c>
      <c r="BE337" t="s">
        <v>11971</v>
      </c>
    </row>
    <row r="338" spans="1:57" ht="15" customHeight="1" x14ac:dyDescent="0.2">
      <c r="A338">
        <v>337</v>
      </c>
      <c r="B338" t="s">
        <v>5227</v>
      </c>
      <c r="C338" t="s">
        <v>5228</v>
      </c>
      <c r="D338" t="s">
        <v>5229</v>
      </c>
      <c r="E338">
        <v>2018</v>
      </c>
      <c r="F338" t="s">
        <v>5230</v>
      </c>
      <c r="G338">
        <v>36</v>
      </c>
      <c r="H338">
        <v>4</v>
      </c>
      <c r="J338">
        <v>337</v>
      </c>
      <c r="K338">
        <v>338</v>
      </c>
      <c r="M338">
        <v>18</v>
      </c>
      <c r="N338" t="s">
        <v>5231</v>
      </c>
      <c r="O338" t="s">
        <v>5232</v>
      </c>
      <c r="P338" t="s">
        <v>5233</v>
      </c>
      <c r="Q338" t="s">
        <v>5234</v>
      </c>
      <c r="R338" t="s">
        <v>5235</v>
      </c>
      <c r="S338" t="s">
        <v>5236</v>
      </c>
      <c r="T338" t="s">
        <v>5237</v>
      </c>
      <c r="Y338" t="s">
        <v>5238</v>
      </c>
      <c r="Z338" t="s">
        <v>5239</v>
      </c>
      <c r="AJ338" t="s">
        <v>5240</v>
      </c>
      <c r="AK338" t="s">
        <v>5241</v>
      </c>
      <c r="AN338" t="s">
        <v>5242</v>
      </c>
      <c r="AS338">
        <v>10020721</v>
      </c>
      <c r="AU338" t="s">
        <v>5243</v>
      </c>
      <c r="AW338" t="s">
        <v>69</v>
      </c>
      <c r="AX338" t="s">
        <v>5244</v>
      </c>
      <c r="AY338" t="s">
        <v>70</v>
      </c>
      <c r="AZ338" t="s">
        <v>71</v>
      </c>
      <c r="BB338" t="s">
        <v>72</v>
      </c>
      <c r="BC338" t="s">
        <v>5245</v>
      </c>
      <c r="BD338" t="s">
        <v>11657</v>
      </c>
      <c r="BE338" t="s">
        <v>11972</v>
      </c>
    </row>
    <row r="339" spans="1:57" ht="15" customHeight="1" x14ac:dyDescent="0.2">
      <c r="A339">
        <v>338</v>
      </c>
      <c r="B339" t="s">
        <v>5246</v>
      </c>
      <c r="C339" t="s">
        <v>5247</v>
      </c>
      <c r="D339" t="s">
        <v>5248</v>
      </c>
      <c r="E339">
        <v>2018</v>
      </c>
      <c r="F339" t="s">
        <v>5249</v>
      </c>
      <c r="G339">
        <v>27</v>
      </c>
      <c r="H339">
        <v>2</v>
      </c>
      <c r="J339">
        <v>159</v>
      </c>
      <c r="K339">
        <v>177</v>
      </c>
      <c r="M339">
        <v>35</v>
      </c>
      <c r="N339" t="s">
        <v>5250</v>
      </c>
      <c r="O339" t="s">
        <v>5251</v>
      </c>
      <c r="P339" t="s">
        <v>5252</v>
      </c>
      <c r="Q339" t="s">
        <v>5253</v>
      </c>
      <c r="R339" t="s">
        <v>5254</v>
      </c>
      <c r="S339" t="s">
        <v>5255</v>
      </c>
      <c r="Y339" t="s">
        <v>5256</v>
      </c>
      <c r="Z339" t="s">
        <v>5257</v>
      </c>
      <c r="AJ339" t="s">
        <v>5258</v>
      </c>
      <c r="AK339" t="s">
        <v>5259</v>
      </c>
      <c r="AN339" t="s">
        <v>3876</v>
      </c>
      <c r="AS339">
        <v>15207439</v>
      </c>
      <c r="AW339" t="s">
        <v>69</v>
      </c>
      <c r="AX339" t="s">
        <v>5260</v>
      </c>
      <c r="AY339" t="s">
        <v>70</v>
      </c>
      <c r="AZ339" t="s">
        <v>71</v>
      </c>
      <c r="BB339" t="s">
        <v>72</v>
      </c>
      <c r="BC339" t="s">
        <v>5261</v>
      </c>
      <c r="BD339" t="s">
        <v>11675</v>
      </c>
      <c r="BE339" t="s">
        <v>11973</v>
      </c>
    </row>
    <row r="340" spans="1:57" ht="15" customHeight="1" x14ac:dyDescent="0.2">
      <c r="A340">
        <v>339</v>
      </c>
      <c r="B340" t="s">
        <v>5262</v>
      </c>
      <c r="C340" t="s">
        <v>5263</v>
      </c>
      <c r="D340" t="s">
        <v>5264</v>
      </c>
      <c r="E340">
        <v>2018</v>
      </c>
      <c r="F340" t="s">
        <v>5265</v>
      </c>
      <c r="G340">
        <v>66</v>
      </c>
      <c r="H340">
        <v>3</v>
      </c>
      <c r="J340">
        <v>171</v>
      </c>
      <c r="K340" t="s">
        <v>5266</v>
      </c>
      <c r="M340">
        <v>0</v>
      </c>
      <c r="O340" t="s">
        <v>5267</v>
      </c>
      <c r="P340" t="s">
        <v>5268</v>
      </c>
      <c r="Q340" t="s">
        <v>5269</v>
      </c>
      <c r="R340" t="s">
        <v>5270</v>
      </c>
      <c r="S340" t="s">
        <v>5271</v>
      </c>
      <c r="T340" t="s">
        <v>5272</v>
      </c>
      <c r="AJ340" t="s">
        <v>5273</v>
      </c>
      <c r="AK340" t="s">
        <v>5274</v>
      </c>
      <c r="AN340" t="s">
        <v>5275</v>
      </c>
      <c r="AS340">
        <v>222755</v>
      </c>
      <c r="AU340" t="s">
        <v>5276</v>
      </c>
      <c r="AW340" t="s">
        <v>69</v>
      </c>
      <c r="AX340" t="s">
        <v>5277</v>
      </c>
      <c r="AY340" t="s">
        <v>70</v>
      </c>
      <c r="AZ340" t="s">
        <v>71</v>
      </c>
      <c r="BB340" t="s">
        <v>72</v>
      </c>
      <c r="BC340" t="s">
        <v>5278</v>
      </c>
      <c r="BD340" t="s">
        <v>11660</v>
      </c>
      <c r="BE340" t="s">
        <v>11852</v>
      </c>
    </row>
    <row r="341" spans="1:57" ht="15" customHeight="1" x14ac:dyDescent="0.2">
      <c r="A341">
        <v>340</v>
      </c>
      <c r="B341" t="s">
        <v>5279</v>
      </c>
      <c r="C341" t="s">
        <v>5280</v>
      </c>
      <c r="D341" t="s">
        <v>5281</v>
      </c>
      <c r="E341">
        <v>2018</v>
      </c>
      <c r="F341" t="s">
        <v>5282</v>
      </c>
      <c r="G341">
        <v>51</v>
      </c>
      <c r="H341">
        <v>1</v>
      </c>
      <c r="J341">
        <v>5</v>
      </c>
      <c r="K341">
        <v>20</v>
      </c>
      <c r="M341">
        <v>1</v>
      </c>
      <c r="N341" t="s">
        <v>5283</v>
      </c>
      <c r="O341" t="s">
        <v>5284</v>
      </c>
      <c r="P341" t="s">
        <v>5285</v>
      </c>
      <c r="Q341" t="s">
        <v>5286</v>
      </c>
      <c r="R341" t="s">
        <v>5287</v>
      </c>
      <c r="T341" t="s">
        <v>5288</v>
      </c>
      <c r="Y341" t="s">
        <v>5289</v>
      </c>
      <c r="Z341" t="s">
        <v>5290</v>
      </c>
      <c r="AJ341" t="s">
        <v>5291</v>
      </c>
      <c r="AK341" t="s">
        <v>5292</v>
      </c>
      <c r="AN341" t="s">
        <v>1870</v>
      </c>
      <c r="AS341">
        <v>49018</v>
      </c>
      <c r="AW341" t="s">
        <v>69</v>
      </c>
      <c r="AX341" t="s">
        <v>5293</v>
      </c>
      <c r="AY341" t="s">
        <v>70</v>
      </c>
      <c r="AZ341" t="s">
        <v>71</v>
      </c>
      <c r="BA341" t="s">
        <v>91</v>
      </c>
      <c r="BB341" t="s">
        <v>72</v>
      </c>
      <c r="BC341" t="s">
        <v>5294</v>
      </c>
      <c r="BD341" t="s">
        <v>11658</v>
      </c>
      <c r="BE341" t="s">
        <v>11913</v>
      </c>
    </row>
    <row r="342" spans="1:57" ht="15" customHeight="1" x14ac:dyDescent="0.2">
      <c r="A342">
        <v>341</v>
      </c>
      <c r="B342" t="s">
        <v>5295</v>
      </c>
      <c r="C342" t="s">
        <v>5296</v>
      </c>
      <c r="D342" t="s">
        <v>5297</v>
      </c>
      <c r="E342">
        <v>2018</v>
      </c>
      <c r="F342" t="s">
        <v>115</v>
      </c>
      <c r="G342">
        <v>55</v>
      </c>
      <c r="J342">
        <v>80</v>
      </c>
      <c r="K342">
        <v>86</v>
      </c>
      <c r="M342">
        <v>36</v>
      </c>
      <c r="N342" t="s">
        <v>5298</v>
      </c>
      <c r="O342" t="s">
        <v>5299</v>
      </c>
      <c r="P342" t="s">
        <v>5300</v>
      </c>
      <c r="Q342" t="s">
        <v>5301</v>
      </c>
      <c r="R342" t="s">
        <v>5302</v>
      </c>
      <c r="S342" t="s">
        <v>5303</v>
      </c>
      <c r="T342" t="s">
        <v>5304</v>
      </c>
      <c r="Y342" t="s">
        <v>5305</v>
      </c>
      <c r="Z342" t="s">
        <v>5306</v>
      </c>
      <c r="AJ342" t="s">
        <v>5307</v>
      </c>
      <c r="AK342" t="s">
        <v>5308</v>
      </c>
      <c r="AN342" t="s">
        <v>68</v>
      </c>
      <c r="AS342">
        <v>3014207</v>
      </c>
      <c r="AW342" t="s">
        <v>69</v>
      </c>
      <c r="AX342" t="s">
        <v>127</v>
      </c>
      <c r="AY342" t="s">
        <v>70</v>
      </c>
      <c r="AZ342" t="s">
        <v>71</v>
      </c>
      <c r="BB342" t="s">
        <v>72</v>
      </c>
      <c r="BC342" t="s">
        <v>5309</v>
      </c>
      <c r="BD342" t="s">
        <v>11656</v>
      </c>
      <c r="BE342" t="s">
        <v>11786</v>
      </c>
    </row>
    <row r="343" spans="1:57" ht="15" customHeight="1" x14ac:dyDescent="0.2">
      <c r="A343">
        <v>342</v>
      </c>
      <c r="B343" t="s">
        <v>5310</v>
      </c>
      <c r="C343" t="s">
        <v>5311</v>
      </c>
      <c r="D343" t="s">
        <v>5312</v>
      </c>
      <c r="E343">
        <v>2018</v>
      </c>
      <c r="F343" t="s">
        <v>865</v>
      </c>
      <c r="G343">
        <v>129</v>
      </c>
      <c r="J343">
        <v>314</v>
      </c>
      <c r="K343">
        <v>325</v>
      </c>
      <c r="M343">
        <v>56</v>
      </c>
      <c r="N343" t="s">
        <v>5313</v>
      </c>
      <c r="O343" t="s">
        <v>5314</v>
      </c>
      <c r="P343" t="s">
        <v>5315</v>
      </c>
      <c r="Q343" t="s">
        <v>5316</v>
      </c>
      <c r="R343" t="s">
        <v>5317</v>
      </c>
      <c r="S343" t="s">
        <v>5318</v>
      </c>
      <c r="T343" t="s">
        <v>5319</v>
      </c>
      <c r="Y343" t="s">
        <v>5320</v>
      </c>
      <c r="Z343" t="s">
        <v>5321</v>
      </c>
      <c r="AJ343" t="s">
        <v>5322</v>
      </c>
      <c r="AK343" t="s">
        <v>5323</v>
      </c>
      <c r="AN343" t="s">
        <v>598</v>
      </c>
      <c r="AS343">
        <v>9213449</v>
      </c>
      <c r="AU343" t="s">
        <v>877</v>
      </c>
      <c r="AW343" t="s">
        <v>69</v>
      </c>
      <c r="AX343" t="s">
        <v>878</v>
      </c>
      <c r="AY343" t="s">
        <v>70</v>
      </c>
      <c r="AZ343" t="s">
        <v>71</v>
      </c>
      <c r="BB343" t="s">
        <v>72</v>
      </c>
      <c r="BC343" t="s">
        <v>5324</v>
      </c>
      <c r="BD343" t="s">
        <v>11656</v>
      </c>
      <c r="BE343" t="s">
        <v>11786</v>
      </c>
    </row>
    <row r="344" spans="1:57" ht="15" customHeight="1" x14ac:dyDescent="0.2">
      <c r="A344">
        <v>343</v>
      </c>
      <c r="B344" t="s">
        <v>5325</v>
      </c>
      <c r="C344" t="s">
        <v>5326</v>
      </c>
      <c r="D344" t="s">
        <v>5327</v>
      </c>
      <c r="E344">
        <v>2018</v>
      </c>
      <c r="F344" t="s">
        <v>865</v>
      </c>
      <c r="G344">
        <v>129</v>
      </c>
      <c r="J344">
        <v>432</v>
      </c>
      <c r="K344">
        <v>442</v>
      </c>
      <c r="M344">
        <v>46</v>
      </c>
      <c r="N344" t="s">
        <v>5328</v>
      </c>
      <c r="O344" t="s">
        <v>5329</v>
      </c>
      <c r="P344" t="s">
        <v>5330</v>
      </c>
      <c r="Q344" t="s">
        <v>5331</v>
      </c>
      <c r="R344" t="s">
        <v>5332</v>
      </c>
      <c r="S344" t="s">
        <v>5333</v>
      </c>
      <c r="T344" t="s">
        <v>5334</v>
      </c>
      <c r="AJ344" t="s">
        <v>5335</v>
      </c>
      <c r="AK344" t="s">
        <v>5323</v>
      </c>
      <c r="AN344" t="s">
        <v>598</v>
      </c>
      <c r="AS344">
        <v>9213449</v>
      </c>
      <c r="AU344" t="s">
        <v>877</v>
      </c>
      <c r="AW344" t="s">
        <v>69</v>
      </c>
      <c r="AX344" t="s">
        <v>878</v>
      </c>
      <c r="AY344" t="s">
        <v>70</v>
      </c>
      <c r="AZ344" t="s">
        <v>71</v>
      </c>
      <c r="BB344" t="s">
        <v>72</v>
      </c>
      <c r="BC344" t="s">
        <v>5336</v>
      </c>
      <c r="BD344" t="s">
        <v>11656</v>
      </c>
      <c r="BE344" t="s">
        <v>11852</v>
      </c>
    </row>
    <row r="345" spans="1:57" ht="15" customHeight="1" x14ac:dyDescent="0.2">
      <c r="A345">
        <v>344</v>
      </c>
      <c r="B345" t="s">
        <v>5337</v>
      </c>
      <c r="C345" t="s">
        <v>5338</v>
      </c>
      <c r="D345" t="s">
        <v>5339</v>
      </c>
      <c r="E345">
        <v>2018</v>
      </c>
      <c r="F345" t="s">
        <v>5340</v>
      </c>
      <c r="G345">
        <v>47</v>
      </c>
      <c r="J345">
        <v>219</v>
      </c>
      <c r="K345">
        <v>233</v>
      </c>
      <c r="M345">
        <v>34</v>
      </c>
      <c r="N345" t="s">
        <v>5341</v>
      </c>
      <c r="O345" t="s">
        <v>5342</v>
      </c>
      <c r="P345" t="s">
        <v>5343</v>
      </c>
      <c r="Q345" t="s">
        <v>5344</v>
      </c>
      <c r="R345" t="s">
        <v>5345</v>
      </c>
      <c r="S345" t="s">
        <v>5346</v>
      </c>
      <c r="Y345" t="s">
        <v>5347</v>
      </c>
      <c r="Z345" t="s">
        <v>5348</v>
      </c>
      <c r="AJ345" t="s">
        <v>5349</v>
      </c>
      <c r="AK345" t="s">
        <v>5350</v>
      </c>
      <c r="AN345" t="s">
        <v>598</v>
      </c>
      <c r="AS345" t="s">
        <v>5351</v>
      </c>
      <c r="AW345" t="s">
        <v>69</v>
      </c>
      <c r="AX345" t="s">
        <v>5352</v>
      </c>
      <c r="AY345" t="s">
        <v>70</v>
      </c>
      <c r="AZ345" t="s">
        <v>71</v>
      </c>
      <c r="BB345" t="s">
        <v>72</v>
      </c>
      <c r="BC345" t="s">
        <v>5353</v>
      </c>
      <c r="BD345" t="s">
        <v>11663</v>
      </c>
      <c r="BE345" t="s">
        <v>11974</v>
      </c>
    </row>
    <row r="346" spans="1:57" ht="15" customHeight="1" x14ac:dyDescent="0.2">
      <c r="A346">
        <v>345</v>
      </c>
      <c r="B346" t="s">
        <v>5354</v>
      </c>
      <c r="C346" t="s">
        <v>5355</v>
      </c>
      <c r="D346" t="s">
        <v>5356</v>
      </c>
      <c r="E346">
        <v>2018</v>
      </c>
      <c r="F346" t="s">
        <v>5357</v>
      </c>
      <c r="G346">
        <v>4</v>
      </c>
      <c r="H346">
        <v>1</v>
      </c>
      <c r="J346">
        <v>59</v>
      </c>
      <c r="K346">
        <v>79</v>
      </c>
      <c r="M346">
        <v>0</v>
      </c>
      <c r="N346" t="s">
        <v>5358</v>
      </c>
      <c r="O346" t="s">
        <v>5359</v>
      </c>
      <c r="P346" t="s">
        <v>5360</v>
      </c>
      <c r="Q346" t="s">
        <v>5361</v>
      </c>
      <c r="R346" t="s">
        <v>5362</v>
      </c>
      <c r="S346" t="s">
        <v>5363</v>
      </c>
      <c r="AJ346" t="s">
        <v>5364</v>
      </c>
      <c r="AK346" t="s">
        <v>5365</v>
      </c>
      <c r="AN346" t="s">
        <v>4396</v>
      </c>
      <c r="AS346">
        <v>20490887</v>
      </c>
      <c r="AW346" t="s">
        <v>69</v>
      </c>
      <c r="AX346" t="s">
        <v>5366</v>
      </c>
      <c r="AY346" t="s">
        <v>70</v>
      </c>
      <c r="AZ346" t="s">
        <v>71</v>
      </c>
      <c r="BB346" t="s">
        <v>72</v>
      </c>
      <c r="BC346" t="s">
        <v>5367</v>
      </c>
      <c r="BD346" t="s">
        <v>11659</v>
      </c>
      <c r="BE346" t="s">
        <v>11852</v>
      </c>
    </row>
    <row r="347" spans="1:57" ht="15" customHeight="1" x14ac:dyDescent="0.2">
      <c r="A347">
        <v>346</v>
      </c>
      <c r="B347" t="s">
        <v>5368</v>
      </c>
      <c r="C347" t="s">
        <v>5369</v>
      </c>
      <c r="D347" t="s">
        <v>5370</v>
      </c>
      <c r="E347">
        <v>2018</v>
      </c>
      <c r="F347" t="s">
        <v>5371</v>
      </c>
      <c r="G347">
        <v>6</v>
      </c>
      <c r="H347">
        <v>1</v>
      </c>
      <c r="J347">
        <v>82</v>
      </c>
      <c r="K347">
        <v>89</v>
      </c>
      <c r="M347">
        <v>1</v>
      </c>
      <c r="N347" t="s">
        <v>5372</v>
      </c>
      <c r="O347" t="s">
        <v>5373</v>
      </c>
      <c r="P347" t="s">
        <v>5374</v>
      </c>
      <c r="Q347" t="s">
        <v>5375</v>
      </c>
      <c r="R347" t="s">
        <v>5376</v>
      </c>
      <c r="S347" t="s">
        <v>5377</v>
      </c>
      <c r="AJ347" t="s">
        <v>5378</v>
      </c>
      <c r="AK347" t="s">
        <v>5379</v>
      </c>
      <c r="AN347" t="s">
        <v>5380</v>
      </c>
      <c r="AS347">
        <v>23081708</v>
      </c>
      <c r="AW347" t="s">
        <v>69</v>
      </c>
      <c r="AX347" t="s">
        <v>5371</v>
      </c>
      <c r="AY347" t="s">
        <v>70</v>
      </c>
      <c r="AZ347" t="s">
        <v>71</v>
      </c>
      <c r="BA347" t="s">
        <v>148</v>
      </c>
      <c r="BB347" t="s">
        <v>72</v>
      </c>
      <c r="BC347" t="s">
        <v>5381</v>
      </c>
      <c r="BD347" t="s">
        <v>11683</v>
      </c>
      <c r="BE347" t="s">
        <v>11852</v>
      </c>
    </row>
    <row r="348" spans="1:57" ht="15" customHeight="1" x14ac:dyDescent="0.2">
      <c r="A348">
        <v>347</v>
      </c>
      <c r="B348" t="s">
        <v>5382</v>
      </c>
      <c r="C348" t="s">
        <v>5383</v>
      </c>
      <c r="D348" t="s">
        <v>5384</v>
      </c>
      <c r="E348">
        <v>2018</v>
      </c>
      <c r="F348" t="s">
        <v>5385</v>
      </c>
      <c r="G348">
        <v>7</v>
      </c>
      <c r="H348">
        <v>1</v>
      </c>
      <c r="J348">
        <v>13</v>
      </c>
      <c r="K348">
        <v>24</v>
      </c>
      <c r="M348">
        <v>0</v>
      </c>
      <c r="N348" t="s">
        <v>5386</v>
      </c>
      <c r="O348" t="s">
        <v>5387</v>
      </c>
      <c r="P348" t="s">
        <v>5388</v>
      </c>
      <c r="Q348" t="s">
        <v>5389</v>
      </c>
      <c r="R348" t="s">
        <v>5390</v>
      </c>
      <c r="S348" t="s">
        <v>5391</v>
      </c>
      <c r="Z348" t="s">
        <v>5392</v>
      </c>
      <c r="AJ348" t="s">
        <v>5393</v>
      </c>
      <c r="AK348" t="s">
        <v>5394</v>
      </c>
      <c r="AN348" t="s">
        <v>5395</v>
      </c>
      <c r="AS348">
        <v>22451439</v>
      </c>
      <c r="AW348" t="s">
        <v>69</v>
      </c>
      <c r="AX348" t="s">
        <v>5396</v>
      </c>
      <c r="AY348" t="s">
        <v>70</v>
      </c>
      <c r="AZ348" t="s">
        <v>71</v>
      </c>
      <c r="BA348" t="s">
        <v>543</v>
      </c>
      <c r="BB348" t="s">
        <v>72</v>
      </c>
      <c r="BC348" t="s">
        <v>5397</v>
      </c>
      <c r="BD348" t="s">
        <v>11660</v>
      </c>
      <c r="BE348" t="s">
        <v>11862</v>
      </c>
    </row>
    <row r="349" spans="1:57" ht="15" customHeight="1" x14ac:dyDescent="0.2">
      <c r="A349">
        <v>348</v>
      </c>
      <c r="B349" t="s">
        <v>5398</v>
      </c>
      <c r="C349" t="s">
        <v>5399</v>
      </c>
      <c r="D349" t="s">
        <v>5400</v>
      </c>
      <c r="E349">
        <v>2018</v>
      </c>
      <c r="F349" t="s">
        <v>5401</v>
      </c>
      <c r="G349">
        <v>7</v>
      </c>
      <c r="J349">
        <v>443</v>
      </c>
      <c r="K349">
        <v>445</v>
      </c>
      <c r="M349">
        <v>1</v>
      </c>
      <c r="O349" t="s">
        <v>5402</v>
      </c>
      <c r="P349" t="s">
        <v>5403</v>
      </c>
      <c r="Q349" t="s">
        <v>5404</v>
      </c>
      <c r="R349" t="s">
        <v>5405</v>
      </c>
      <c r="S349" t="s">
        <v>5406</v>
      </c>
      <c r="AJ349" t="s">
        <v>5407</v>
      </c>
      <c r="AK349" t="s">
        <v>5408</v>
      </c>
      <c r="AN349" t="s">
        <v>5409</v>
      </c>
      <c r="AS349" t="s">
        <v>5410</v>
      </c>
      <c r="AW349" t="s">
        <v>69</v>
      </c>
      <c r="AX349" t="s">
        <v>5411</v>
      </c>
      <c r="AY349" t="s">
        <v>70</v>
      </c>
      <c r="AZ349" t="s">
        <v>71</v>
      </c>
      <c r="BB349" t="s">
        <v>72</v>
      </c>
      <c r="BC349" t="s">
        <v>5412</v>
      </c>
      <c r="BD349" t="s">
        <v>11660</v>
      </c>
      <c r="BE349" t="s">
        <v>11852</v>
      </c>
    </row>
    <row r="350" spans="1:57" ht="15" customHeight="1" x14ac:dyDescent="0.2">
      <c r="A350">
        <v>349</v>
      </c>
      <c r="B350" t="s">
        <v>5413</v>
      </c>
      <c r="C350" t="s">
        <v>5414</v>
      </c>
      <c r="D350" t="s">
        <v>5415</v>
      </c>
      <c r="E350">
        <v>2018</v>
      </c>
      <c r="F350" t="s">
        <v>5416</v>
      </c>
      <c r="G350">
        <v>43</v>
      </c>
      <c r="H350">
        <v>2</v>
      </c>
      <c r="J350">
        <v>1</v>
      </c>
      <c r="K350">
        <v>34</v>
      </c>
      <c r="M350">
        <v>0</v>
      </c>
      <c r="O350" t="s">
        <v>5417</v>
      </c>
      <c r="P350" t="s">
        <v>5418</v>
      </c>
      <c r="Q350" t="s">
        <v>5419</v>
      </c>
      <c r="R350" t="s">
        <v>5420</v>
      </c>
      <c r="S350" t="s">
        <v>5421</v>
      </c>
      <c r="AJ350" t="s">
        <v>5422</v>
      </c>
      <c r="AN350" t="s">
        <v>5423</v>
      </c>
      <c r="AS350">
        <v>8503907</v>
      </c>
      <c r="AW350" t="s">
        <v>5424</v>
      </c>
      <c r="AX350" t="s">
        <v>5425</v>
      </c>
      <c r="AY350" t="s">
        <v>70</v>
      </c>
      <c r="AZ350" t="s">
        <v>71</v>
      </c>
      <c r="BB350" t="s">
        <v>72</v>
      </c>
      <c r="BC350" t="s">
        <v>5426</v>
      </c>
      <c r="BD350" t="s">
        <v>11693</v>
      </c>
      <c r="BE350" t="s">
        <v>11852</v>
      </c>
    </row>
    <row r="351" spans="1:57" ht="15" customHeight="1" x14ac:dyDescent="0.2">
      <c r="A351">
        <v>350</v>
      </c>
      <c r="B351" t="s">
        <v>5427</v>
      </c>
      <c r="C351" t="s">
        <v>5428</v>
      </c>
      <c r="D351" t="s">
        <v>5429</v>
      </c>
      <c r="E351">
        <v>2018</v>
      </c>
      <c r="F351" t="s">
        <v>5430</v>
      </c>
      <c r="G351">
        <v>55</v>
      </c>
      <c r="J351">
        <v>121</v>
      </c>
      <c r="K351">
        <v>157</v>
      </c>
      <c r="M351">
        <v>0</v>
      </c>
      <c r="N351" t="s">
        <v>5431</v>
      </c>
      <c r="O351" t="s">
        <v>5432</v>
      </c>
      <c r="P351" t="s">
        <v>5433</v>
      </c>
      <c r="Q351" t="s">
        <v>5434</v>
      </c>
      <c r="R351" t="s">
        <v>5435</v>
      </c>
      <c r="S351" t="s">
        <v>5436</v>
      </c>
      <c r="Z351" t="s">
        <v>5437</v>
      </c>
      <c r="AA351" t="s">
        <v>5438</v>
      </c>
      <c r="AJ351" t="s">
        <v>5439</v>
      </c>
      <c r="AK351" t="s">
        <v>5440</v>
      </c>
      <c r="AN351" t="s">
        <v>5441</v>
      </c>
      <c r="AS351">
        <v>1852620</v>
      </c>
      <c r="AW351" t="s">
        <v>743</v>
      </c>
      <c r="AX351" t="s">
        <v>5442</v>
      </c>
      <c r="AY351" t="s">
        <v>70</v>
      </c>
      <c r="AZ351" t="s">
        <v>71</v>
      </c>
      <c r="BA351" t="s">
        <v>128</v>
      </c>
      <c r="BB351" t="s">
        <v>72</v>
      </c>
      <c r="BC351" t="s">
        <v>5443</v>
      </c>
      <c r="BD351" t="s">
        <v>11692</v>
      </c>
      <c r="BE351" t="s">
        <v>11852</v>
      </c>
    </row>
    <row r="352" spans="1:57" ht="15" customHeight="1" x14ac:dyDescent="0.2">
      <c r="A352">
        <v>351</v>
      </c>
      <c r="B352" t="s">
        <v>5444</v>
      </c>
      <c r="C352" t="s">
        <v>5445</v>
      </c>
      <c r="D352" t="s">
        <v>5446</v>
      </c>
      <c r="E352">
        <v>2018</v>
      </c>
      <c r="F352" t="s">
        <v>5447</v>
      </c>
      <c r="G352">
        <v>10</v>
      </c>
      <c r="H352">
        <v>2</v>
      </c>
      <c r="J352">
        <v>836</v>
      </c>
      <c r="K352">
        <v>845</v>
      </c>
      <c r="M352">
        <v>0</v>
      </c>
      <c r="O352" t="s">
        <v>5448</v>
      </c>
      <c r="P352" t="s">
        <v>5449</v>
      </c>
      <c r="Q352" t="s">
        <v>5450</v>
      </c>
      <c r="R352" t="s">
        <v>5451</v>
      </c>
      <c r="S352" t="s">
        <v>5452</v>
      </c>
      <c r="AJ352" t="s">
        <v>5453</v>
      </c>
      <c r="AK352" t="s">
        <v>5454</v>
      </c>
      <c r="AN352" t="s">
        <v>5455</v>
      </c>
      <c r="AS352" t="s">
        <v>5456</v>
      </c>
      <c r="AW352" t="s">
        <v>69</v>
      </c>
      <c r="AX352" t="s">
        <v>5457</v>
      </c>
      <c r="AY352" t="s">
        <v>70</v>
      </c>
      <c r="AZ352" t="s">
        <v>71</v>
      </c>
      <c r="BB352" t="s">
        <v>72</v>
      </c>
      <c r="BC352" t="s">
        <v>5458</v>
      </c>
      <c r="BD352" t="s">
        <v>11660</v>
      </c>
      <c r="BE352" t="s">
        <v>11852</v>
      </c>
    </row>
    <row r="353" spans="1:57" ht="15" customHeight="1" x14ac:dyDescent="0.2">
      <c r="A353">
        <v>352</v>
      </c>
      <c r="B353" t="s">
        <v>5459</v>
      </c>
      <c r="C353" t="s">
        <v>5460</v>
      </c>
      <c r="D353" t="s">
        <v>5461</v>
      </c>
      <c r="E353">
        <v>2018</v>
      </c>
      <c r="F353" t="s">
        <v>1167</v>
      </c>
      <c r="G353">
        <v>62</v>
      </c>
      <c r="H353">
        <v>11</v>
      </c>
      <c r="J353">
        <v>77</v>
      </c>
      <c r="K353">
        <v>86</v>
      </c>
      <c r="M353">
        <v>1</v>
      </c>
      <c r="N353" t="s">
        <v>5462</v>
      </c>
      <c r="O353" t="s">
        <v>5463</v>
      </c>
      <c r="P353" t="s">
        <v>5464</v>
      </c>
      <c r="Q353" t="s">
        <v>5465</v>
      </c>
      <c r="R353" t="s">
        <v>5466</v>
      </c>
      <c r="S353" t="s">
        <v>5467</v>
      </c>
      <c r="AJ353" t="s">
        <v>5468</v>
      </c>
      <c r="AK353" t="s">
        <v>5469</v>
      </c>
      <c r="AN353" t="s">
        <v>1176</v>
      </c>
      <c r="AS353">
        <v>1312227</v>
      </c>
      <c r="AW353" t="s">
        <v>1177</v>
      </c>
      <c r="AX353" t="s">
        <v>1178</v>
      </c>
      <c r="AY353" t="s">
        <v>70</v>
      </c>
      <c r="AZ353" t="s">
        <v>71</v>
      </c>
      <c r="BA353" t="s">
        <v>543</v>
      </c>
      <c r="BB353" t="s">
        <v>72</v>
      </c>
      <c r="BC353" t="s">
        <v>5470</v>
      </c>
      <c r="BD353" t="s">
        <v>11662</v>
      </c>
      <c r="BE353" t="s">
        <v>11852</v>
      </c>
    </row>
    <row r="354" spans="1:57" ht="15" customHeight="1" x14ac:dyDescent="0.2">
      <c r="A354">
        <v>353</v>
      </c>
      <c r="B354" t="s">
        <v>5471</v>
      </c>
      <c r="C354" t="s">
        <v>5472</v>
      </c>
      <c r="D354" t="s">
        <v>5473</v>
      </c>
      <c r="E354">
        <v>2018</v>
      </c>
      <c r="F354" t="s">
        <v>1400</v>
      </c>
      <c r="G354">
        <v>2018</v>
      </c>
      <c r="H354">
        <v>10</v>
      </c>
      <c r="J354">
        <v>213</v>
      </c>
      <c r="K354">
        <v>218</v>
      </c>
      <c r="M354">
        <v>1</v>
      </c>
      <c r="N354" t="s">
        <v>5474</v>
      </c>
      <c r="O354" t="s">
        <v>5475</v>
      </c>
      <c r="P354" t="s">
        <v>5476</v>
      </c>
      <c r="Q354" t="s">
        <v>5477</v>
      </c>
      <c r="R354" t="s">
        <v>5478</v>
      </c>
      <c r="S354" t="s">
        <v>5479</v>
      </c>
      <c r="AJ354" t="s">
        <v>5480</v>
      </c>
      <c r="AK354" t="s">
        <v>5481</v>
      </c>
      <c r="AN354" t="s">
        <v>1409</v>
      </c>
      <c r="AS354">
        <v>2361493</v>
      </c>
      <c r="AW354" t="s">
        <v>1177</v>
      </c>
      <c r="AX354" t="s">
        <v>1410</v>
      </c>
      <c r="AY354" t="s">
        <v>70</v>
      </c>
      <c r="AZ354" t="s">
        <v>71</v>
      </c>
      <c r="BB354" t="s">
        <v>72</v>
      </c>
      <c r="BC354" t="s">
        <v>5482</v>
      </c>
      <c r="BD354" t="s">
        <v>11662</v>
      </c>
      <c r="BE354" t="s">
        <v>11852</v>
      </c>
    </row>
    <row r="355" spans="1:57" ht="15" customHeight="1" x14ac:dyDescent="0.2">
      <c r="A355">
        <v>354</v>
      </c>
      <c r="B355" t="s">
        <v>5483</v>
      </c>
      <c r="C355" t="s">
        <v>5484</v>
      </c>
      <c r="D355" t="s">
        <v>5485</v>
      </c>
      <c r="E355">
        <v>2018</v>
      </c>
      <c r="F355" t="s">
        <v>5486</v>
      </c>
      <c r="G355">
        <v>27</v>
      </c>
      <c r="H355">
        <v>74</v>
      </c>
      <c r="J355">
        <v>43</v>
      </c>
      <c r="K355">
        <v>76</v>
      </c>
      <c r="M355">
        <v>1</v>
      </c>
      <c r="O355" t="s">
        <v>5487</v>
      </c>
      <c r="P355" t="s">
        <v>5488</v>
      </c>
      <c r="Q355" t="s">
        <v>5489</v>
      </c>
      <c r="R355" t="s">
        <v>5490</v>
      </c>
      <c r="S355" t="s">
        <v>5491</v>
      </c>
      <c r="Y355" t="s">
        <v>5492</v>
      </c>
      <c r="Z355" t="s">
        <v>5493</v>
      </c>
      <c r="AJ355" t="s">
        <v>5494</v>
      </c>
      <c r="AN355" t="s">
        <v>5495</v>
      </c>
      <c r="AS355">
        <v>11327200</v>
      </c>
      <c r="AW355" t="s">
        <v>69</v>
      </c>
      <c r="AX355" t="s">
        <v>5496</v>
      </c>
      <c r="AY355" t="s">
        <v>70</v>
      </c>
      <c r="AZ355" t="s">
        <v>71</v>
      </c>
      <c r="BB355" t="s">
        <v>72</v>
      </c>
      <c r="BC355" t="s">
        <v>5497</v>
      </c>
      <c r="BD355" t="s">
        <v>11665</v>
      </c>
      <c r="BE355" t="s">
        <v>11975</v>
      </c>
    </row>
    <row r="356" spans="1:57" ht="15" customHeight="1" x14ac:dyDescent="0.2">
      <c r="A356">
        <v>355</v>
      </c>
      <c r="B356" t="s">
        <v>5498</v>
      </c>
      <c r="C356" t="s">
        <v>5499</v>
      </c>
      <c r="D356" t="s">
        <v>5500</v>
      </c>
      <c r="E356">
        <v>2018</v>
      </c>
      <c r="F356" t="s">
        <v>1491</v>
      </c>
      <c r="G356">
        <v>6</v>
      </c>
      <c r="I356">
        <v>8515180</v>
      </c>
      <c r="J356">
        <v>65747</v>
      </c>
      <c r="K356">
        <v>65759</v>
      </c>
      <c r="M356">
        <v>32</v>
      </c>
      <c r="N356" t="s">
        <v>5501</v>
      </c>
      <c r="O356" t="s">
        <v>5502</v>
      </c>
      <c r="P356" t="s">
        <v>5503</v>
      </c>
      <c r="Q356" t="s">
        <v>5504</v>
      </c>
      <c r="R356" t="s">
        <v>5505</v>
      </c>
      <c r="S356" t="s">
        <v>5506</v>
      </c>
      <c r="T356" t="s">
        <v>5507</v>
      </c>
      <c r="Y356" t="s">
        <v>5508</v>
      </c>
      <c r="Z356" t="s">
        <v>5509</v>
      </c>
      <c r="AJ356" t="s">
        <v>5510</v>
      </c>
      <c r="AK356" t="s">
        <v>5511</v>
      </c>
      <c r="AN356" t="s">
        <v>1503</v>
      </c>
      <c r="AS356">
        <v>21693536</v>
      </c>
      <c r="AW356" t="s">
        <v>69</v>
      </c>
      <c r="AX356" t="s">
        <v>1491</v>
      </c>
      <c r="AY356" t="s">
        <v>70</v>
      </c>
      <c r="AZ356" t="s">
        <v>71</v>
      </c>
      <c r="BA356" t="s">
        <v>198</v>
      </c>
      <c r="BB356" t="s">
        <v>72</v>
      </c>
      <c r="BC356" t="s">
        <v>5512</v>
      </c>
      <c r="BD356" t="s">
        <v>11656</v>
      </c>
      <c r="BE356" t="s">
        <v>11786</v>
      </c>
    </row>
    <row r="357" spans="1:57" ht="15" customHeight="1" x14ac:dyDescent="0.2">
      <c r="A357">
        <v>356</v>
      </c>
      <c r="B357" t="s">
        <v>5513</v>
      </c>
      <c r="C357" t="s">
        <v>5514</v>
      </c>
      <c r="D357" t="s">
        <v>5515</v>
      </c>
      <c r="E357">
        <v>2018</v>
      </c>
      <c r="F357" t="s">
        <v>5516</v>
      </c>
      <c r="G357">
        <v>11</v>
      </c>
      <c r="H357">
        <v>1</v>
      </c>
      <c r="J357">
        <v>13</v>
      </c>
      <c r="K357">
        <v>34</v>
      </c>
      <c r="M357">
        <v>6</v>
      </c>
      <c r="N357" t="s">
        <v>5517</v>
      </c>
      <c r="O357" t="s">
        <v>5518</v>
      </c>
      <c r="P357" t="s">
        <v>5519</v>
      </c>
      <c r="Q357" t="s">
        <v>5520</v>
      </c>
      <c r="R357" t="s">
        <v>5521</v>
      </c>
      <c r="S357" t="s">
        <v>5522</v>
      </c>
      <c r="Y357" t="s">
        <v>5523</v>
      </c>
      <c r="Z357" t="s">
        <v>5524</v>
      </c>
      <c r="AJ357" t="s">
        <v>5525</v>
      </c>
      <c r="AK357" t="s">
        <v>5526</v>
      </c>
      <c r="AN357" t="s">
        <v>5527</v>
      </c>
      <c r="AS357">
        <v>19992521</v>
      </c>
      <c r="AW357" t="s">
        <v>69</v>
      </c>
      <c r="AX357" t="s">
        <v>5528</v>
      </c>
      <c r="AY357" t="s">
        <v>70</v>
      </c>
      <c r="AZ357" t="s">
        <v>71</v>
      </c>
      <c r="BB357" t="s">
        <v>72</v>
      </c>
      <c r="BC357" t="s">
        <v>5529</v>
      </c>
      <c r="BD357" t="s">
        <v>11683</v>
      </c>
      <c r="BE357" t="s">
        <v>5523</v>
      </c>
    </row>
    <row r="358" spans="1:57" ht="15" customHeight="1" x14ac:dyDescent="0.2">
      <c r="A358">
        <v>357</v>
      </c>
      <c r="B358" t="s">
        <v>5530</v>
      </c>
      <c r="C358" t="s">
        <v>5531</v>
      </c>
      <c r="D358" t="s">
        <v>5532</v>
      </c>
      <c r="E358">
        <v>2018</v>
      </c>
      <c r="F358" t="s">
        <v>5533</v>
      </c>
      <c r="G358">
        <v>7</v>
      </c>
      <c r="H358">
        <v>3</v>
      </c>
      <c r="J358">
        <v>1</v>
      </c>
      <c r="K358">
        <v>12</v>
      </c>
      <c r="M358">
        <v>1</v>
      </c>
      <c r="O358" t="s">
        <v>5534</v>
      </c>
      <c r="P358" t="s">
        <v>5535</v>
      </c>
      <c r="Q358" t="s">
        <v>5536</v>
      </c>
      <c r="R358" t="s">
        <v>5537</v>
      </c>
      <c r="S358" t="s">
        <v>5538</v>
      </c>
      <c r="AJ358" t="s">
        <v>5539</v>
      </c>
      <c r="AK358" t="s">
        <v>5540</v>
      </c>
      <c r="AN358" t="s">
        <v>5541</v>
      </c>
      <c r="AS358" t="s">
        <v>5542</v>
      </c>
      <c r="AW358" t="s">
        <v>69</v>
      </c>
      <c r="AX358" t="s">
        <v>5543</v>
      </c>
      <c r="AY358" t="s">
        <v>70</v>
      </c>
      <c r="AZ358" t="s">
        <v>71</v>
      </c>
      <c r="BB358" t="s">
        <v>72</v>
      </c>
      <c r="BC358" t="s">
        <v>5544</v>
      </c>
      <c r="BD358" t="s">
        <v>11659</v>
      </c>
      <c r="BE358" t="s">
        <v>11852</v>
      </c>
    </row>
    <row r="359" spans="1:57" ht="15" customHeight="1" x14ac:dyDescent="0.2">
      <c r="A359">
        <v>358</v>
      </c>
      <c r="B359" t="s">
        <v>5545</v>
      </c>
      <c r="C359" t="s">
        <v>5546</v>
      </c>
      <c r="D359" t="s">
        <v>5547</v>
      </c>
      <c r="E359">
        <v>2018</v>
      </c>
      <c r="F359" t="s">
        <v>5401</v>
      </c>
      <c r="G359">
        <v>7</v>
      </c>
      <c r="H359" t="s">
        <v>5548</v>
      </c>
      <c r="J359">
        <v>107</v>
      </c>
      <c r="K359">
        <v>109</v>
      </c>
      <c r="M359">
        <v>5</v>
      </c>
      <c r="O359" t="s">
        <v>5549</v>
      </c>
      <c r="P359" t="s">
        <v>5550</v>
      </c>
      <c r="Q359" t="s">
        <v>5551</v>
      </c>
      <c r="R359" t="s">
        <v>5552</v>
      </c>
      <c r="S359" t="s">
        <v>5553</v>
      </c>
      <c r="AJ359" t="s">
        <v>5554</v>
      </c>
      <c r="AK359" t="s">
        <v>5555</v>
      </c>
      <c r="AN359" t="s">
        <v>5409</v>
      </c>
      <c r="AS359" t="s">
        <v>5410</v>
      </c>
      <c r="AW359" t="s">
        <v>69</v>
      </c>
      <c r="AX359" t="s">
        <v>5411</v>
      </c>
      <c r="AY359" t="s">
        <v>70</v>
      </c>
      <c r="AZ359" t="s">
        <v>71</v>
      </c>
      <c r="BB359" t="s">
        <v>72</v>
      </c>
      <c r="BC359" t="s">
        <v>5556</v>
      </c>
      <c r="BD359" t="s">
        <v>11660</v>
      </c>
      <c r="BE359" t="s">
        <v>11852</v>
      </c>
    </row>
    <row r="360" spans="1:57" ht="15" customHeight="1" x14ac:dyDescent="0.2">
      <c r="A360">
        <v>359</v>
      </c>
      <c r="B360" t="s">
        <v>5557</v>
      </c>
      <c r="C360" t="s">
        <v>5558</v>
      </c>
      <c r="D360" t="s">
        <v>5559</v>
      </c>
      <c r="E360">
        <v>2018</v>
      </c>
      <c r="F360" t="s">
        <v>5560</v>
      </c>
      <c r="G360">
        <v>114</v>
      </c>
      <c r="H360" t="s">
        <v>5561</v>
      </c>
      <c r="I360" t="s">
        <v>5562</v>
      </c>
      <c r="M360">
        <v>10</v>
      </c>
      <c r="N360" t="s">
        <v>5563</v>
      </c>
      <c r="O360" t="s">
        <v>5564</v>
      </c>
      <c r="P360" t="s">
        <v>5565</v>
      </c>
      <c r="Q360" t="s">
        <v>5566</v>
      </c>
      <c r="R360" t="s">
        <v>5567</v>
      </c>
      <c r="S360" t="s">
        <v>5568</v>
      </c>
      <c r="T360" t="s">
        <v>5569</v>
      </c>
      <c r="AJ360" t="s">
        <v>5570</v>
      </c>
      <c r="AK360" t="s">
        <v>5571</v>
      </c>
      <c r="AN360" t="s">
        <v>5572</v>
      </c>
      <c r="AS360">
        <v>19967489</v>
      </c>
      <c r="AU360" t="s">
        <v>5573</v>
      </c>
      <c r="AW360" t="s">
        <v>69</v>
      </c>
      <c r="AX360" t="s">
        <v>5574</v>
      </c>
      <c r="AY360" t="s">
        <v>70</v>
      </c>
      <c r="AZ360" t="s">
        <v>71</v>
      </c>
      <c r="BA360" t="s">
        <v>148</v>
      </c>
      <c r="BB360" t="s">
        <v>72</v>
      </c>
      <c r="BC360" t="s">
        <v>5575</v>
      </c>
      <c r="BD360" t="s">
        <v>11659</v>
      </c>
      <c r="BE360" t="s">
        <v>11852</v>
      </c>
    </row>
    <row r="361" spans="1:57" ht="15" customHeight="1" x14ac:dyDescent="0.2">
      <c r="A361">
        <v>360</v>
      </c>
      <c r="B361" t="s">
        <v>5382</v>
      </c>
      <c r="C361" t="s">
        <v>5383</v>
      </c>
      <c r="D361" t="s">
        <v>5576</v>
      </c>
      <c r="E361">
        <v>2018</v>
      </c>
      <c r="F361" t="s">
        <v>5385</v>
      </c>
      <c r="G361">
        <v>7</v>
      </c>
      <c r="H361">
        <v>1</v>
      </c>
      <c r="J361">
        <v>13</v>
      </c>
      <c r="K361">
        <v>24</v>
      </c>
      <c r="M361">
        <v>2</v>
      </c>
      <c r="N361" t="s">
        <v>5577</v>
      </c>
      <c r="O361" t="s">
        <v>5578</v>
      </c>
      <c r="P361" t="s">
        <v>5579</v>
      </c>
      <c r="Q361" t="s">
        <v>5580</v>
      </c>
      <c r="R361" t="s">
        <v>5390</v>
      </c>
      <c r="S361" t="s">
        <v>5391</v>
      </c>
      <c r="AJ361" t="s">
        <v>5581</v>
      </c>
      <c r="AN361" t="s">
        <v>5395</v>
      </c>
      <c r="AS361">
        <v>22451439</v>
      </c>
      <c r="AW361" t="s">
        <v>69</v>
      </c>
      <c r="AX361" t="s">
        <v>5396</v>
      </c>
      <c r="AY361" t="s">
        <v>70</v>
      </c>
      <c r="AZ361" t="s">
        <v>71</v>
      </c>
      <c r="BA361" t="s">
        <v>543</v>
      </c>
      <c r="BB361" t="s">
        <v>72</v>
      </c>
      <c r="BC361" t="s">
        <v>5582</v>
      </c>
      <c r="BD361" t="s">
        <v>11660</v>
      </c>
      <c r="BE361" t="s">
        <v>11852</v>
      </c>
    </row>
    <row r="362" spans="1:57" ht="15" customHeight="1" x14ac:dyDescent="0.2">
      <c r="A362">
        <v>361</v>
      </c>
      <c r="B362" t="s">
        <v>5583</v>
      </c>
      <c r="C362" t="s">
        <v>5584</v>
      </c>
      <c r="D362" t="s">
        <v>5585</v>
      </c>
      <c r="E362">
        <v>2018</v>
      </c>
      <c r="F362" t="s">
        <v>5586</v>
      </c>
      <c r="G362">
        <v>746</v>
      </c>
      <c r="J362">
        <v>1</v>
      </c>
      <c r="K362">
        <v>23</v>
      </c>
      <c r="M362">
        <v>23</v>
      </c>
      <c r="N362" t="s">
        <v>5587</v>
      </c>
      <c r="O362" t="s">
        <v>5588</v>
      </c>
      <c r="P362" t="s">
        <v>5589</v>
      </c>
      <c r="Q362" t="s">
        <v>5590</v>
      </c>
      <c r="R362" t="s">
        <v>5591</v>
      </c>
      <c r="S362" t="s">
        <v>5592</v>
      </c>
      <c r="Y362" t="s">
        <v>5593</v>
      </c>
      <c r="Z362" t="s">
        <v>5594</v>
      </c>
      <c r="AJ362" t="s">
        <v>5595</v>
      </c>
      <c r="AK362" t="s">
        <v>5596</v>
      </c>
      <c r="AN362" t="s">
        <v>5597</v>
      </c>
      <c r="AS362">
        <v>13132989</v>
      </c>
      <c r="AW362" t="s">
        <v>69</v>
      </c>
      <c r="AX362" t="s">
        <v>5586</v>
      </c>
      <c r="AY362" t="s">
        <v>70</v>
      </c>
      <c r="AZ362" t="s">
        <v>71</v>
      </c>
      <c r="BA362" t="s">
        <v>148</v>
      </c>
      <c r="BB362" t="s">
        <v>72</v>
      </c>
      <c r="BC362" t="s">
        <v>5598</v>
      </c>
      <c r="BD362" t="s">
        <v>11671</v>
      </c>
      <c r="BE362" t="s">
        <v>11976</v>
      </c>
    </row>
    <row r="363" spans="1:57" ht="15" customHeight="1" x14ac:dyDescent="0.2">
      <c r="A363">
        <v>362</v>
      </c>
      <c r="B363" t="s">
        <v>5599</v>
      </c>
      <c r="C363" t="s">
        <v>5600</v>
      </c>
      <c r="D363" t="s">
        <v>5601</v>
      </c>
      <c r="E363">
        <v>2017</v>
      </c>
      <c r="F363" t="s">
        <v>5181</v>
      </c>
      <c r="G363">
        <v>10</v>
      </c>
      <c r="H363">
        <v>1</v>
      </c>
      <c r="I363">
        <v>9</v>
      </c>
      <c r="M363">
        <v>8</v>
      </c>
      <c r="N363" t="s">
        <v>5602</v>
      </c>
      <c r="O363" t="s">
        <v>5603</v>
      </c>
      <c r="P363" t="s">
        <v>5604</v>
      </c>
      <c r="Q363" t="s">
        <v>5605</v>
      </c>
      <c r="R363" t="s">
        <v>5606</v>
      </c>
      <c r="S363" t="s">
        <v>5607</v>
      </c>
      <c r="T363" t="s">
        <v>5608</v>
      </c>
      <c r="Z363" t="s">
        <v>5609</v>
      </c>
      <c r="AJ363" t="s">
        <v>5610</v>
      </c>
      <c r="AK363" t="s">
        <v>5611</v>
      </c>
      <c r="AN363" t="s">
        <v>436</v>
      </c>
      <c r="AS363">
        <v>20734441</v>
      </c>
      <c r="AW363" t="s">
        <v>69</v>
      </c>
      <c r="AX363" t="s">
        <v>5193</v>
      </c>
      <c r="AY363" t="s">
        <v>70</v>
      </c>
      <c r="AZ363" t="s">
        <v>71</v>
      </c>
      <c r="BA363" t="s">
        <v>148</v>
      </c>
      <c r="BB363" t="s">
        <v>72</v>
      </c>
      <c r="BC363" t="s">
        <v>5612</v>
      </c>
      <c r="BD363" t="s">
        <v>11659</v>
      </c>
      <c r="BE363" t="s">
        <v>11863</v>
      </c>
    </row>
    <row r="364" spans="1:57" ht="15" customHeight="1" x14ac:dyDescent="0.2">
      <c r="A364">
        <v>363</v>
      </c>
      <c r="B364" t="s">
        <v>5613</v>
      </c>
      <c r="C364" t="s">
        <v>5614</v>
      </c>
      <c r="D364" t="s">
        <v>5615</v>
      </c>
      <c r="E364">
        <v>2017</v>
      </c>
      <c r="F364" t="s">
        <v>5616</v>
      </c>
      <c r="G364">
        <v>55</v>
      </c>
      <c r="H364">
        <v>20</v>
      </c>
      <c r="J364">
        <v>591</v>
      </c>
      <c r="K364">
        <v>598</v>
      </c>
      <c r="M364">
        <v>0</v>
      </c>
      <c r="O364" t="s">
        <v>5617</v>
      </c>
      <c r="P364" t="s">
        <v>5618</v>
      </c>
      <c r="Q364" t="s">
        <v>5619</v>
      </c>
      <c r="R364" t="s">
        <v>5620</v>
      </c>
      <c r="S364" t="s">
        <v>5621</v>
      </c>
      <c r="T364" t="s">
        <v>5622</v>
      </c>
      <c r="AJ364" t="s">
        <v>5623</v>
      </c>
      <c r="AK364" t="s">
        <v>5624</v>
      </c>
      <c r="AN364" t="s">
        <v>5625</v>
      </c>
      <c r="AS364" t="s">
        <v>5626</v>
      </c>
      <c r="AW364" t="s">
        <v>69</v>
      </c>
      <c r="AX364" t="s">
        <v>5627</v>
      </c>
      <c r="AY364" t="s">
        <v>70</v>
      </c>
      <c r="AZ364" t="s">
        <v>71</v>
      </c>
      <c r="BB364" t="s">
        <v>72</v>
      </c>
      <c r="BC364" t="s">
        <v>5628</v>
      </c>
      <c r="BD364" t="s">
        <v>11656</v>
      </c>
      <c r="BE364" t="s">
        <v>11852</v>
      </c>
    </row>
    <row r="365" spans="1:57" ht="15" customHeight="1" x14ac:dyDescent="0.2">
      <c r="A365">
        <v>364</v>
      </c>
      <c r="B365" t="s">
        <v>5629</v>
      </c>
      <c r="C365" t="s">
        <v>5630</v>
      </c>
      <c r="D365" t="s">
        <v>5631</v>
      </c>
      <c r="E365">
        <v>2017</v>
      </c>
      <c r="F365" t="s">
        <v>4527</v>
      </c>
      <c r="G365">
        <v>14</v>
      </c>
      <c r="H365">
        <v>12</v>
      </c>
      <c r="I365">
        <v>1509</v>
      </c>
      <c r="M365">
        <v>14</v>
      </c>
      <c r="N365" t="s">
        <v>5632</v>
      </c>
      <c r="O365" t="s">
        <v>5633</v>
      </c>
      <c r="P365" t="s">
        <v>5634</v>
      </c>
      <c r="Q365" t="s">
        <v>5635</v>
      </c>
      <c r="R365" t="s">
        <v>5636</v>
      </c>
      <c r="S365" t="s">
        <v>5637</v>
      </c>
      <c r="T365" t="s">
        <v>5638</v>
      </c>
      <c r="V365" t="s">
        <v>5639</v>
      </c>
      <c r="Y365" t="s">
        <v>5640</v>
      </c>
      <c r="Z365" t="s">
        <v>5641</v>
      </c>
      <c r="AJ365" t="s">
        <v>5642</v>
      </c>
      <c r="AK365" t="s">
        <v>5643</v>
      </c>
      <c r="AN365" t="s">
        <v>89</v>
      </c>
      <c r="AS365">
        <v>16617827</v>
      </c>
      <c r="AV365">
        <v>29206170</v>
      </c>
      <c r="AW365" t="s">
        <v>69</v>
      </c>
      <c r="AX365" t="s">
        <v>4540</v>
      </c>
      <c r="AY365" t="s">
        <v>70</v>
      </c>
      <c r="AZ365" t="s">
        <v>71</v>
      </c>
      <c r="BA365" t="s">
        <v>148</v>
      </c>
      <c r="BB365" t="s">
        <v>72</v>
      </c>
      <c r="BC365" t="s">
        <v>5644</v>
      </c>
      <c r="BD365" t="s">
        <v>11656</v>
      </c>
      <c r="BE365" t="s">
        <v>11786</v>
      </c>
    </row>
    <row r="366" spans="1:57" ht="15" customHeight="1" x14ac:dyDescent="0.2">
      <c r="A366">
        <v>365</v>
      </c>
      <c r="B366" t="s">
        <v>5645</v>
      </c>
      <c r="C366" t="s">
        <v>5646</v>
      </c>
      <c r="D366" t="s">
        <v>5647</v>
      </c>
      <c r="E366">
        <v>2017</v>
      </c>
      <c r="F366" t="s">
        <v>5648</v>
      </c>
      <c r="G366">
        <v>47</v>
      </c>
      <c r="H366">
        <v>12</v>
      </c>
      <c r="J366">
        <v>797</v>
      </c>
      <c r="K366">
        <v>801</v>
      </c>
      <c r="M366">
        <v>0</v>
      </c>
      <c r="N366" t="s">
        <v>5649</v>
      </c>
      <c r="O366" t="s">
        <v>5650</v>
      </c>
      <c r="P366" t="s">
        <v>5651</v>
      </c>
      <c r="Q366" t="s">
        <v>5652</v>
      </c>
      <c r="R366" t="s">
        <v>5653</v>
      </c>
      <c r="S366" t="s">
        <v>5654</v>
      </c>
      <c r="T366" t="s">
        <v>5655</v>
      </c>
      <c r="AJ366" t="s">
        <v>5656</v>
      </c>
      <c r="AK366" t="s">
        <v>5657</v>
      </c>
      <c r="AN366" t="s">
        <v>5658</v>
      </c>
      <c r="AS366">
        <v>9670912</v>
      </c>
      <c r="AW366" t="s">
        <v>69</v>
      </c>
      <c r="AX366" t="s">
        <v>5659</v>
      </c>
      <c r="AY366" t="s">
        <v>70</v>
      </c>
      <c r="AZ366" t="s">
        <v>71</v>
      </c>
      <c r="BB366" t="s">
        <v>72</v>
      </c>
      <c r="BC366" t="s">
        <v>5660</v>
      </c>
      <c r="BD366" t="s">
        <v>11662</v>
      </c>
      <c r="BE366" t="s">
        <v>11852</v>
      </c>
    </row>
    <row r="367" spans="1:57" ht="15" customHeight="1" x14ac:dyDescent="0.2">
      <c r="A367">
        <v>366</v>
      </c>
      <c r="B367" t="s">
        <v>5661</v>
      </c>
      <c r="C367" t="s">
        <v>5662</v>
      </c>
      <c r="D367" t="s">
        <v>5663</v>
      </c>
      <c r="E367">
        <v>2017</v>
      </c>
      <c r="F367" t="s">
        <v>115</v>
      </c>
      <c r="G367">
        <v>54</v>
      </c>
      <c r="J367">
        <v>25</v>
      </c>
      <c r="K367">
        <v>42</v>
      </c>
      <c r="M367">
        <v>25</v>
      </c>
      <c r="N367" t="s">
        <v>5664</v>
      </c>
      <c r="O367" t="s">
        <v>5665</v>
      </c>
      <c r="P367" t="s">
        <v>5666</v>
      </c>
      <c r="Q367" t="s">
        <v>5667</v>
      </c>
      <c r="R367" t="s">
        <v>5668</v>
      </c>
      <c r="S367" t="s">
        <v>5669</v>
      </c>
      <c r="T367" t="s">
        <v>5670</v>
      </c>
      <c r="Y367" t="s">
        <v>5671</v>
      </c>
      <c r="Z367" t="s">
        <v>5672</v>
      </c>
      <c r="AJ367" t="s">
        <v>5673</v>
      </c>
      <c r="AK367" t="s">
        <v>5674</v>
      </c>
      <c r="AN367" t="s">
        <v>68</v>
      </c>
      <c r="AS367">
        <v>3014207</v>
      </c>
      <c r="AW367" t="s">
        <v>69</v>
      </c>
      <c r="AX367" t="s">
        <v>127</v>
      </c>
      <c r="AY367" t="s">
        <v>70</v>
      </c>
      <c r="AZ367" t="s">
        <v>71</v>
      </c>
      <c r="BB367" t="s">
        <v>72</v>
      </c>
      <c r="BC367" t="s">
        <v>5675</v>
      </c>
      <c r="BD367" t="s">
        <v>11656</v>
      </c>
      <c r="BE367" t="s">
        <v>11977</v>
      </c>
    </row>
    <row r="368" spans="1:57" ht="15" customHeight="1" x14ac:dyDescent="0.2">
      <c r="A368">
        <v>367</v>
      </c>
      <c r="B368" t="s">
        <v>5676</v>
      </c>
      <c r="C368" t="s">
        <v>5677</v>
      </c>
      <c r="D368" t="s">
        <v>5678</v>
      </c>
      <c r="E368">
        <v>2017</v>
      </c>
      <c r="F368" t="s">
        <v>115</v>
      </c>
      <c r="G368">
        <v>54</v>
      </c>
      <c r="J368">
        <v>43</v>
      </c>
      <c r="K368">
        <v>52</v>
      </c>
      <c r="M368">
        <v>35</v>
      </c>
      <c r="N368" t="s">
        <v>5679</v>
      </c>
      <c r="O368" t="s">
        <v>5680</v>
      </c>
      <c r="P368" t="s">
        <v>5681</v>
      </c>
      <c r="Q368" t="s">
        <v>5682</v>
      </c>
      <c r="R368" t="s">
        <v>5683</v>
      </c>
      <c r="S368" t="s">
        <v>5684</v>
      </c>
      <c r="T368" t="s">
        <v>5685</v>
      </c>
      <c r="Z368" t="s">
        <v>5686</v>
      </c>
      <c r="AJ368" t="s">
        <v>5687</v>
      </c>
      <c r="AK368" t="s">
        <v>5688</v>
      </c>
      <c r="AN368" t="s">
        <v>68</v>
      </c>
      <c r="AS368">
        <v>3014207</v>
      </c>
      <c r="AW368" t="s">
        <v>69</v>
      </c>
      <c r="AX368" t="s">
        <v>127</v>
      </c>
      <c r="AY368" t="s">
        <v>70</v>
      </c>
      <c r="AZ368" t="s">
        <v>71</v>
      </c>
      <c r="BB368" t="s">
        <v>72</v>
      </c>
      <c r="BC368" t="s">
        <v>5689</v>
      </c>
      <c r="BD368" t="s">
        <v>11667</v>
      </c>
      <c r="BE368" t="s">
        <v>11864</v>
      </c>
    </row>
    <row r="369" spans="1:57" ht="15" customHeight="1" x14ac:dyDescent="0.2">
      <c r="A369">
        <v>368</v>
      </c>
      <c r="B369" t="s">
        <v>5690</v>
      </c>
      <c r="C369" t="s">
        <v>5691</v>
      </c>
      <c r="D369" t="s">
        <v>5692</v>
      </c>
      <c r="E369">
        <v>2017</v>
      </c>
      <c r="F369" t="s">
        <v>5693</v>
      </c>
      <c r="G369">
        <v>7</v>
      </c>
      <c r="H369">
        <v>1</v>
      </c>
      <c r="I369">
        <v>10581</v>
      </c>
      <c r="M369">
        <v>36</v>
      </c>
      <c r="N369" t="s">
        <v>5694</v>
      </c>
      <c r="O369" t="s">
        <v>5695</v>
      </c>
      <c r="P369" t="s">
        <v>5696</v>
      </c>
      <c r="Q369" t="s">
        <v>5697</v>
      </c>
      <c r="R369" t="s">
        <v>5698</v>
      </c>
      <c r="Y369" t="s">
        <v>5699</v>
      </c>
      <c r="Z369" t="s">
        <v>5700</v>
      </c>
      <c r="AJ369" t="s">
        <v>5701</v>
      </c>
      <c r="AK369" t="s">
        <v>5702</v>
      </c>
      <c r="AN369" t="s">
        <v>5703</v>
      </c>
      <c r="AS369">
        <v>20452322</v>
      </c>
      <c r="AV369">
        <v>28874843</v>
      </c>
      <c r="AW369" t="s">
        <v>69</v>
      </c>
      <c r="AX369" t="s">
        <v>5704</v>
      </c>
      <c r="AY369" t="s">
        <v>70</v>
      </c>
      <c r="AZ369" t="s">
        <v>71</v>
      </c>
      <c r="BA369" t="s">
        <v>148</v>
      </c>
      <c r="BB369" t="s">
        <v>72</v>
      </c>
      <c r="BC369" t="s">
        <v>5705</v>
      </c>
      <c r="BD369" t="s">
        <v>11680</v>
      </c>
      <c r="BE369" t="s">
        <v>11960</v>
      </c>
    </row>
    <row r="370" spans="1:57" ht="15" customHeight="1" x14ac:dyDescent="0.2">
      <c r="A370">
        <v>369</v>
      </c>
      <c r="B370" t="s">
        <v>5706</v>
      </c>
      <c r="C370" t="s">
        <v>5707</v>
      </c>
      <c r="D370" t="s">
        <v>5708</v>
      </c>
      <c r="E370">
        <v>2017</v>
      </c>
      <c r="F370" t="s">
        <v>5709</v>
      </c>
      <c r="G370">
        <v>10</v>
      </c>
      <c r="H370">
        <v>6</v>
      </c>
      <c r="J370">
        <v>1365</v>
      </c>
      <c r="K370">
        <v>1380</v>
      </c>
      <c r="M370">
        <v>15</v>
      </c>
      <c r="N370" t="s">
        <v>5710</v>
      </c>
      <c r="O370" t="s">
        <v>5711</v>
      </c>
      <c r="P370" t="s">
        <v>5712</v>
      </c>
      <c r="Q370" t="s">
        <v>5713</v>
      </c>
      <c r="R370" t="s">
        <v>5714</v>
      </c>
      <c r="S370" t="s">
        <v>5715</v>
      </c>
      <c r="T370" t="s">
        <v>5716</v>
      </c>
      <c r="Y370" t="s">
        <v>5717</v>
      </c>
      <c r="Z370" t="s">
        <v>5718</v>
      </c>
      <c r="AJ370" t="s">
        <v>5719</v>
      </c>
      <c r="AK370" t="s">
        <v>5720</v>
      </c>
      <c r="AN370" t="s">
        <v>5721</v>
      </c>
      <c r="AS370" t="s">
        <v>5722</v>
      </c>
      <c r="AW370" t="s">
        <v>69</v>
      </c>
      <c r="AX370" t="s">
        <v>5723</v>
      </c>
      <c r="AY370" t="s">
        <v>70</v>
      </c>
      <c r="AZ370" t="s">
        <v>71</v>
      </c>
      <c r="BB370" t="s">
        <v>72</v>
      </c>
      <c r="BC370" t="s">
        <v>5724</v>
      </c>
      <c r="BD370" t="s">
        <v>11656</v>
      </c>
      <c r="BE370" t="s">
        <v>11978</v>
      </c>
    </row>
    <row r="371" spans="1:57" ht="15" customHeight="1" x14ac:dyDescent="0.2">
      <c r="A371">
        <v>370</v>
      </c>
      <c r="B371" t="s">
        <v>5725</v>
      </c>
      <c r="C371" t="s">
        <v>5726</v>
      </c>
      <c r="D371" t="s">
        <v>5727</v>
      </c>
      <c r="E371">
        <v>2017</v>
      </c>
      <c r="F371" t="s">
        <v>153</v>
      </c>
      <c r="G371">
        <v>49</v>
      </c>
      <c r="H371">
        <v>4</v>
      </c>
      <c r="J371">
        <v>443</v>
      </c>
      <c r="K371">
        <v>451</v>
      </c>
      <c r="M371">
        <v>69</v>
      </c>
      <c r="N371" t="s">
        <v>5728</v>
      </c>
      <c r="O371" t="s">
        <v>5729</v>
      </c>
      <c r="P371" t="s">
        <v>5730</v>
      </c>
      <c r="Q371" t="s">
        <v>5731</v>
      </c>
      <c r="R371" t="s">
        <v>5732</v>
      </c>
      <c r="S371" t="s">
        <v>5733</v>
      </c>
      <c r="T371" t="s">
        <v>5734</v>
      </c>
      <c r="Y371" t="s">
        <v>5735</v>
      </c>
      <c r="Z371" t="s">
        <v>5736</v>
      </c>
      <c r="AA371" t="s">
        <v>5737</v>
      </c>
      <c r="AJ371" t="s">
        <v>5738</v>
      </c>
      <c r="AN371" t="s">
        <v>1907</v>
      </c>
      <c r="AS371">
        <v>40894</v>
      </c>
      <c r="AW371" t="s">
        <v>69</v>
      </c>
      <c r="AX371" t="s">
        <v>153</v>
      </c>
      <c r="AY371" t="s">
        <v>70</v>
      </c>
      <c r="AZ371" t="s">
        <v>71</v>
      </c>
      <c r="BA371" t="s">
        <v>91</v>
      </c>
      <c r="BB371" t="s">
        <v>72</v>
      </c>
      <c r="BC371" t="s">
        <v>5739</v>
      </c>
      <c r="BD371" t="s">
        <v>11661</v>
      </c>
      <c r="BE371" t="s">
        <v>11979</v>
      </c>
    </row>
    <row r="372" spans="1:57" ht="15" customHeight="1" x14ac:dyDescent="0.2">
      <c r="A372">
        <v>371</v>
      </c>
      <c r="B372" t="s">
        <v>5740</v>
      </c>
      <c r="C372" t="s">
        <v>5741</v>
      </c>
      <c r="D372" t="s">
        <v>5742</v>
      </c>
      <c r="E372">
        <v>2017</v>
      </c>
      <c r="F372" t="s">
        <v>388</v>
      </c>
      <c r="G372">
        <v>167</v>
      </c>
      <c r="J372">
        <v>970</v>
      </c>
      <c r="K372">
        <v>977</v>
      </c>
      <c r="M372">
        <v>29</v>
      </c>
      <c r="N372" t="s">
        <v>5743</v>
      </c>
      <c r="O372" t="s">
        <v>5744</v>
      </c>
      <c r="P372" t="s">
        <v>5745</v>
      </c>
      <c r="Q372" t="s">
        <v>5746</v>
      </c>
      <c r="R372" t="s">
        <v>5747</v>
      </c>
      <c r="S372" t="s">
        <v>5748</v>
      </c>
      <c r="T372" t="s">
        <v>5749</v>
      </c>
      <c r="Y372" t="s">
        <v>5750</v>
      </c>
      <c r="Z372" t="s">
        <v>5751</v>
      </c>
      <c r="AA372" t="s">
        <v>5752</v>
      </c>
      <c r="AJ372" t="s">
        <v>5753</v>
      </c>
      <c r="AK372" t="s">
        <v>5754</v>
      </c>
      <c r="AN372" t="s">
        <v>68</v>
      </c>
      <c r="AS372">
        <v>9596526</v>
      </c>
      <c r="AU372" t="s">
        <v>400</v>
      </c>
      <c r="AW372" t="s">
        <v>69</v>
      </c>
      <c r="AX372" t="s">
        <v>401</v>
      </c>
      <c r="AY372" t="s">
        <v>70</v>
      </c>
      <c r="AZ372" t="s">
        <v>71</v>
      </c>
      <c r="BB372" t="s">
        <v>72</v>
      </c>
      <c r="BC372" t="s">
        <v>5755</v>
      </c>
      <c r="BD372" t="s">
        <v>11722</v>
      </c>
      <c r="BE372" t="s">
        <v>11980</v>
      </c>
    </row>
    <row r="373" spans="1:57" ht="15" customHeight="1" x14ac:dyDescent="0.2">
      <c r="A373">
        <v>372</v>
      </c>
      <c r="B373" t="s">
        <v>5756</v>
      </c>
      <c r="C373" t="s">
        <v>5757</v>
      </c>
      <c r="D373" t="s">
        <v>5758</v>
      </c>
      <c r="E373">
        <v>2017</v>
      </c>
      <c r="F373" t="s">
        <v>5759</v>
      </c>
      <c r="G373">
        <v>38</v>
      </c>
      <c r="H373">
        <v>6</v>
      </c>
      <c r="J373">
        <v>1301</v>
      </c>
      <c r="K373">
        <v>1311</v>
      </c>
      <c r="M373">
        <v>4</v>
      </c>
      <c r="N373" t="s">
        <v>5760</v>
      </c>
      <c r="O373" t="s">
        <v>5761</v>
      </c>
      <c r="P373" t="s">
        <v>5762</v>
      </c>
      <c r="Q373" t="s">
        <v>5763</v>
      </c>
      <c r="R373" t="s">
        <v>5764</v>
      </c>
      <c r="S373" t="s">
        <v>5765</v>
      </c>
      <c r="T373" t="s">
        <v>5766</v>
      </c>
      <c r="Y373" t="s">
        <v>5767</v>
      </c>
      <c r="Z373" t="s">
        <v>5768</v>
      </c>
      <c r="AJ373" t="s">
        <v>5769</v>
      </c>
      <c r="AK373" t="s">
        <v>5770</v>
      </c>
      <c r="AN373" t="s">
        <v>5771</v>
      </c>
      <c r="AS373">
        <v>2548704</v>
      </c>
      <c r="AU373" t="s">
        <v>5772</v>
      </c>
      <c r="AW373" t="s">
        <v>69</v>
      </c>
      <c r="AX373" t="s">
        <v>5773</v>
      </c>
      <c r="AY373" t="s">
        <v>70</v>
      </c>
      <c r="AZ373" t="s">
        <v>71</v>
      </c>
      <c r="BA373" t="s">
        <v>543</v>
      </c>
      <c r="BB373" t="s">
        <v>72</v>
      </c>
      <c r="BC373" t="s">
        <v>5774</v>
      </c>
      <c r="BD373" t="s">
        <v>11656</v>
      </c>
      <c r="BE373" t="s">
        <v>11786</v>
      </c>
    </row>
    <row r="374" spans="1:57" ht="15" customHeight="1" x14ac:dyDescent="0.2">
      <c r="A374">
        <v>373</v>
      </c>
      <c r="B374" t="s">
        <v>5775</v>
      </c>
      <c r="C374" t="s">
        <v>5776</v>
      </c>
      <c r="D374" t="s">
        <v>5777</v>
      </c>
      <c r="E374">
        <v>2017</v>
      </c>
      <c r="F374" t="s">
        <v>5778</v>
      </c>
      <c r="G374">
        <v>69</v>
      </c>
      <c r="H374">
        <v>11</v>
      </c>
      <c r="J374">
        <v>44</v>
      </c>
      <c r="K374">
        <v>46</v>
      </c>
      <c r="M374">
        <v>0</v>
      </c>
      <c r="O374" t="s">
        <v>5779</v>
      </c>
      <c r="Q374" t="s">
        <v>5780</v>
      </c>
      <c r="R374" t="s">
        <v>5287</v>
      </c>
      <c r="T374" t="s">
        <v>5781</v>
      </c>
      <c r="AN374" t="s">
        <v>5782</v>
      </c>
      <c r="AS374">
        <v>265187</v>
      </c>
      <c r="AW374" t="s">
        <v>69</v>
      </c>
      <c r="AX374" t="s">
        <v>5783</v>
      </c>
      <c r="AY374" t="s">
        <v>70</v>
      </c>
      <c r="AZ374" t="s">
        <v>71</v>
      </c>
      <c r="BB374" t="s">
        <v>72</v>
      </c>
      <c r="BC374" t="s">
        <v>5784</v>
      </c>
      <c r="BD374" t="s">
        <v>11667</v>
      </c>
      <c r="BE374" t="s">
        <v>11852</v>
      </c>
    </row>
    <row r="375" spans="1:57" ht="15" customHeight="1" x14ac:dyDescent="0.2">
      <c r="A375">
        <v>374</v>
      </c>
      <c r="B375" t="s">
        <v>5785</v>
      </c>
      <c r="C375" t="s">
        <v>5786</v>
      </c>
      <c r="D375" t="s">
        <v>5787</v>
      </c>
      <c r="E375">
        <v>2017</v>
      </c>
      <c r="F375" t="s">
        <v>4527</v>
      </c>
      <c r="G375">
        <v>14</v>
      </c>
      <c r="H375">
        <v>10</v>
      </c>
      <c r="I375">
        <v>1240</v>
      </c>
      <c r="M375">
        <v>7</v>
      </c>
      <c r="N375" t="s">
        <v>5788</v>
      </c>
      <c r="O375" t="s">
        <v>5789</v>
      </c>
      <c r="P375" t="s">
        <v>5790</v>
      </c>
      <c r="Q375" t="s">
        <v>5791</v>
      </c>
      <c r="R375" t="s">
        <v>5792</v>
      </c>
      <c r="S375" t="s">
        <v>5793</v>
      </c>
      <c r="T375" t="s">
        <v>5794</v>
      </c>
      <c r="V375" t="s">
        <v>5795</v>
      </c>
      <c r="AJ375" t="s">
        <v>5796</v>
      </c>
      <c r="AK375" t="s">
        <v>5797</v>
      </c>
      <c r="AN375" t="s">
        <v>89</v>
      </c>
      <c r="AS375">
        <v>16617827</v>
      </c>
      <c r="AV375">
        <v>29039774</v>
      </c>
      <c r="AW375" t="s">
        <v>69</v>
      </c>
      <c r="AX375" t="s">
        <v>4540</v>
      </c>
      <c r="AY375" t="s">
        <v>70</v>
      </c>
      <c r="AZ375" t="s">
        <v>71</v>
      </c>
      <c r="BA375" t="s">
        <v>148</v>
      </c>
      <c r="BB375" t="s">
        <v>72</v>
      </c>
      <c r="BC375" t="s">
        <v>5798</v>
      </c>
      <c r="BD375" t="s">
        <v>11688</v>
      </c>
      <c r="BE375" t="s">
        <v>11852</v>
      </c>
    </row>
    <row r="376" spans="1:57" ht="15" customHeight="1" x14ac:dyDescent="0.2">
      <c r="A376">
        <v>375</v>
      </c>
      <c r="B376" t="s">
        <v>5799</v>
      </c>
      <c r="C376" t="s">
        <v>5800</v>
      </c>
      <c r="D376" t="s">
        <v>5801</v>
      </c>
      <c r="E376">
        <v>2017</v>
      </c>
      <c r="F376" t="s">
        <v>203</v>
      </c>
      <c r="G376">
        <v>24</v>
      </c>
      <c r="H376">
        <v>29</v>
      </c>
      <c r="J376">
        <v>23290</v>
      </c>
      <c r="K376">
        <v>23298</v>
      </c>
      <c r="M376">
        <v>7</v>
      </c>
      <c r="N376" t="s">
        <v>5802</v>
      </c>
      <c r="O376" t="s">
        <v>5803</v>
      </c>
      <c r="P376" t="s">
        <v>5804</v>
      </c>
      <c r="Q376" t="s">
        <v>5301</v>
      </c>
      <c r="R376" t="s">
        <v>5805</v>
      </c>
      <c r="S376" t="s">
        <v>5806</v>
      </c>
      <c r="T376" t="s">
        <v>5807</v>
      </c>
      <c r="Y376" t="s">
        <v>5808</v>
      </c>
      <c r="Z376" t="s">
        <v>5809</v>
      </c>
      <c r="AJ376" t="s">
        <v>5810</v>
      </c>
      <c r="AK376" t="s">
        <v>5811</v>
      </c>
      <c r="AN376" t="s">
        <v>3158</v>
      </c>
      <c r="AS376">
        <v>9441344</v>
      </c>
      <c r="AU376" t="s">
        <v>219</v>
      </c>
      <c r="AV376">
        <v>28836074</v>
      </c>
      <c r="AW376" t="s">
        <v>69</v>
      </c>
      <c r="AX376" t="s">
        <v>220</v>
      </c>
      <c r="AY376" t="s">
        <v>70</v>
      </c>
      <c r="AZ376" t="s">
        <v>71</v>
      </c>
      <c r="BB376" t="s">
        <v>72</v>
      </c>
      <c r="BC376" t="s">
        <v>5812</v>
      </c>
      <c r="BD376" t="s">
        <v>11656</v>
      </c>
      <c r="BE376" t="s">
        <v>11786</v>
      </c>
    </row>
    <row r="377" spans="1:57" ht="15" customHeight="1" x14ac:dyDescent="0.2">
      <c r="A377">
        <v>376</v>
      </c>
      <c r="B377" t="s">
        <v>5813</v>
      </c>
      <c r="C377" t="s">
        <v>5814</v>
      </c>
      <c r="D377" t="s">
        <v>5815</v>
      </c>
      <c r="E377">
        <v>2017</v>
      </c>
      <c r="F377" t="s">
        <v>5816</v>
      </c>
      <c r="G377">
        <v>151</v>
      </c>
      <c r="J377">
        <v>7</v>
      </c>
      <c r="K377">
        <v>25</v>
      </c>
      <c r="M377">
        <v>10</v>
      </c>
      <c r="N377" t="s">
        <v>5817</v>
      </c>
      <c r="O377" t="s">
        <v>5818</v>
      </c>
      <c r="P377" t="s">
        <v>5819</v>
      </c>
      <c r="Q377" t="s">
        <v>5820</v>
      </c>
      <c r="R377" t="s">
        <v>5821</v>
      </c>
      <c r="S377" t="s">
        <v>5822</v>
      </c>
      <c r="AJ377" t="s">
        <v>5823</v>
      </c>
      <c r="AK377" t="s">
        <v>5824</v>
      </c>
      <c r="AN377" t="s">
        <v>598</v>
      </c>
      <c r="AS377">
        <v>21107017</v>
      </c>
      <c r="AW377" t="s">
        <v>69</v>
      </c>
      <c r="AX377" t="s">
        <v>5825</v>
      </c>
      <c r="AY377" t="s">
        <v>70</v>
      </c>
      <c r="AZ377" t="s">
        <v>71</v>
      </c>
      <c r="BA377" t="s">
        <v>168</v>
      </c>
      <c r="BB377" t="s">
        <v>72</v>
      </c>
      <c r="BC377" t="s">
        <v>5826</v>
      </c>
      <c r="BD377" t="s">
        <v>11657</v>
      </c>
      <c r="BE377" t="s">
        <v>11852</v>
      </c>
    </row>
    <row r="378" spans="1:57" ht="15" customHeight="1" x14ac:dyDescent="0.2">
      <c r="A378">
        <v>377</v>
      </c>
      <c r="B378" t="s">
        <v>5827</v>
      </c>
      <c r="C378" t="s">
        <v>5828</v>
      </c>
      <c r="D378" t="s">
        <v>5829</v>
      </c>
      <c r="E378">
        <v>2017</v>
      </c>
      <c r="F378" s="71" t="s">
        <v>388</v>
      </c>
      <c r="G378">
        <v>163</v>
      </c>
      <c r="J378">
        <v>58</v>
      </c>
      <c r="K378">
        <v>68</v>
      </c>
      <c r="M378">
        <v>118</v>
      </c>
      <c r="N378" t="s">
        <v>5830</v>
      </c>
      <c r="O378" t="s">
        <v>5831</v>
      </c>
      <c r="P378" t="s">
        <v>5832</v>
      </c>
      <c r="Q378" t="s">
        <v>5833</v>
      </c>
      <c r="R378" t="s">
        <v>5834</v>
      </c>
      <c r="S378" t="s">
        <v>5835</v>
      </c>
      <c r="T378" t="s">
        <v>5836</v>
      </c>
      <c r="Y378" t="s">
        <v>5837</v>
      </c>
      <c r="Z378" t="s">
        <v>5838</v>
      </c>
      <c r="AJ378" t="s">
        <v>5839</v>
      </c>
      <c r="AK378" t="s">
        <v>399</v>
      </c>
      <c r="AN378" t="s">
        <v>68</v>
      </c>
      <c r="AS378">
        <v>9596526</v>
      </c>
      <c r="AU378" t="s">
        <v>400</v>
      </c>
      <c r="AW378" t="s">
        <v>69</v>
      </c>
      <c r="AX378" t="s">
        <v>401</v>
      </c>
      <c r="AY378" t="s">
        <v>70</v>
      </c>
      <c r="AZ378" t="s">
        <v>71</v>
      </c>
      <c r="BB378" t="s">
        <v>72</v>
      </c>
      <c r="BC378" t="s">
        <v>5840</v>
      </c>
      <c r="BD378" t="s">
        <v>11656</v>
      </c>
      <c r="BE378" t="s">
        <v>11786</v>
      </c>
    </row>
    <row r="379" spans="1:57" ht="15" customHeight="1" x14ac:dyDescent="0.2">
      <c r="A379">
        <v>378</v>
      </c>
      <c r="B379" t="s">
        <v>5841</v>
      </c>
      <c r="C379" t="s">
        <v>5842</v>
      </c>
      <c r="D379" t="s">
        <v>5843</v>
      </c>
      <c r="E379">
        <v>2017</v>
      </c>
      <c r="F379" t="s">
        <v>5844</v>
      </c>
      <c r="G379">
        <v>7</v>
      </c>
      <c r="H379">
        <v>15</v>
      </c>
      <c r="J379">
        <v>8</v>
      </c>
      <c r="K379">
        <v>17</v>
      </c>
      <c r="M379">
        <v>0</v>
      </c>
      <c r="N379" t="s">
        <v>5845</v>
      </c>
      <c r="O379" t="s">
        <v>5846</v>
      </c>
      <c r="P379" t="s">
        <v>5847</v>
      </c>
      <c r="Q379" t="s">
        <v>5848</v>
      </c>
      <c r="R379" t="s">
        <v>5849</v>
      </c>
      <c r="S379" t="s">
        <v>5850</v>
      </c>
      <c r="AJ379" t="s">
        <v>5851</v>
      </c>
      <c r="AK379" t="s">
        <v>5852</v>
      </c>
      <c r="AN379" t="s">
        <v>5853</v>
      </c>
      <c r="AS379">
        <v>21569614</v>
      </c>
      <c r="AW379" t="s">
        <v>69</v>
      </c>
      <c r="AX379" t="s">
        <v>5854</v>
      </c>
      <c r="AY379" t="s">
        <v>70</v>
      </c>
      <c r="AZ379" t="s">
        <v>71</v>
      </c>
      <c r="BA379" t="s">
        <v>148</v>
      </c>
      <c r="BB379" t="s">
        <v>72</v>
      </c>
      <c r="BC379" t="s">
        <v>5855</v>
      </c>
      <c r="BD379" t="s">
        <v>11689</v>
      </c>
      <c r="BE379" t="s">
        <v>11852</v>
      </c>
    </row>
    <row r="380" spans="1:57" ht="15" customHeight="1" x14ac:dyDescent="0.2">
      <c r="A380">
        <v>379</v>
      </c>
      <c r="B380" t="s">
        <v>5856</v>
      </c>
      <c r="C380" t="s">
        <v>5857</v>
      </c>
      <c r="D380" t="s">
        <v>5858</v>
      </c>
      <c r="E380">
        <v>2017</v>
      </c>
      <c r="F380" t="s">
        <v>5859</v>
      </c>
      <c r="G380">
        <v>8</v>
      </c>
      <c r="H380">
        <v>6</v>
      </c>
      <c r="J380">
        <v>1842</v>
      </c>
      <c r="K380">
        <v>1853</v>
      </c>
      <c r="M380">
        <v>3</v>
      </c>
      <c r="N380" t="s">
        <v>5860</v>
      </c>
      <c r="O380" t="s">
        <v>5861</v>
      </c>
      <c r="P380" t="s">
        <v>5862</v>
      </c>
      <c r="Q380" t="s">
        <v>5863</v>
      </c>
      <c r="R380" t="s">
        <v>5864</v>
      </c>
      <c r="S380" t="s">
        <v>5865</v>
      </c>
      <c r="AJ380" t="s">
        <v>5866</v>
      </c>
      <c r="AN380" t="s">
        <v>5867</v>
      </c>
      <c r="AS380" t="s">
        <v>5868</v>
      </c>
      <c r="AW380" t="s">
        <v>69</v>
      </c>
      <c r="AX380" t="s">
        <v>5869</v>
      </c>
      <c r="AY380" t="s">
        <v>70</v>
      </c>
      <c r="AZ380" t="s">
        <v>71</v>
      </c>
      <c r="BB380" t="s">
        <v>72</v>
      </c>
      <c r="BC380" t="s">
        <v>5870</v>
      </c>
      <c r="BD380" t="s">
        <v>11659</v>
      </c>
      <c r="BE380" t="s">
        <v>11852</v>
      </c>
    </row>
    <row r="381" spans="1:57" ht="15" customHeight="1" x14ac:dyDescent="0.2">
      <c r="A381">
        <v>380</v>
      </c>
      <c r="B381" t="s">
        <v>5871</v>
      </c>
      <c r="C381" t="s">
        <v>5872</v>
      </c>
      <c r="D381" t="s">
        <v>5873</v>
      </c>
      <c r="E381">
        <v>2017</v>
      </c>
      <c r="F381" t="s">
        <v>5874</v>
      </c>
      <c r="G381">
        <v>23</v>
      </c>
      <c r="H381">
        <v>9</v>
      </c>
      <c r="J381">
        <v>8827</v>
      </c>
      <c r="K381">
        <v>8831</v>
      </c>
      <c r="M381">
        <v>0</v>
      </c>
      <c r="N381" t="s">
        <v>5875</v>
      </c>
      <c r="O381" t="s">
        <v>5876</v>
      </c>
      <c r="P381" t="s">
        <v>5877</v>
      </c>
      <c r="Q381" t="s">
        <v>5878</v>
      </c>
      <c r="R381" t="s">
        <v>5879</v>
      </c>
      <c r="S381" t="s">
        <v>5880</v>
      </c>
      <c r="AJ381" t="s">
        <v>5881</v>
      </c>
      <c r="AK381" t="s">
        <v>5882</v>
      </c>
      <c r="AN381" t="s">
        <v>5883</v>
      </c>
      <c r="AS381">
        <v>19366612</v>
      </c>
      <c r="AW381" t="s">
        <v>69</v>
      </c>
      <c r="AX381" t="s">
        <v>5884</v>
      </c>
      <c r="AY381" t="s">
        <v>70</v>
      </c>
      <c r="AZ381" t="s">
        <v>71</v>
      </c>
      <c r="BB381" t="s">
        <v>72</v>
      </c>
      <c r="BC381" t="s">
        <v>5885</v>
      </c>
      <c r="BD381" t="s">
        <v>11668</v>
      </c>
      <c r="BE381" t="s">
        <v>11852</v>
      </c>
    </row>
    <row r="382" spans="1:57" ht="15" customHeight="1" x14ac:dyDescent="0.2">
      <c r="A382">
        <v>381</v>
      </c>
      <c r="B382" t="s">
        <v>5886</v>
      </c>
      <c r="C382" t="s">
        <v>5887</v>
      </c>
      <c r="D382" t="s">
        <v>5888</v>
      </c>
      <c r="E382">
        <v>2017</v>
      </c>
      <c r="F382" t="s">
        <v>5889</v>
      </c>
      <c r="G382">
        <v>10</v>
      </c>
      <c r="H382">
        <v>5</v>
      </c>
      <c r="J382">
        <v>1137</v>
      </c>
      <c r="K382">
        <v>1144</v>
      </c>
      <c r="M382">
        <v>13</v>
      </c>
      <c r="N382" t="s">
        <v>5890</v>
      </c>
      <c r="O382" t="s">
        <v>5891</v>
      </c>
      <c r="P382" t="s">
        <v>5892</v>
      </c>
      <c r="Q382" t="s">
        <v>5893</v>
      </c>
      <c r="R382" t="s">
        <v>5287</v>
      </c>
      <c r="T382" t="s">
        <v>5894</v>
      </c>
      <c r="AJ382" t="s">
        <v>5895</v>
      </c>
      <c r="AK382" t="s">
        <v>5896</v>
      </c>
      <c r="AN382" t="s">
        <v>727</v>
      </c>
      <c r="AS382">
        <v>17517907</v>
      </c>
      <c r="AV382">
        <v>28868756</v>
      </c>
      <c r="AW382" t="s">
        <v>69</v>
      </c>
      <c r="AX382" t="s">
        <v>5897</v>
      </c>
      <c r="AY382" t="s">
        <v>70</v>
      </c>
      <c r="AZ382" t="s">
        <v>71</v>
      </c>
      <c r="BA382" t="s">
        <v>148</v>
      </c>
      <c r="BB382" t="s">
        <v>72</v>
      </c>
      <c r="BC382" t="s">
        <v>5898</v>
      </c>
      <c r="BD382" t="s">
        <v>11703</v>
      </c>
      <c r="BE382" t="s">
        <v>11852</v>
      </c>
    </row>
    <row r="383" spans="1:57" ht="15" customHeight="1" x14ac:dyDescent="0.2">
      <c r="A383">
        <v>382</v>
      </c>
      <c r="B383" t="s">
        <v>5899</v>
      </c>
      <c r="C383" t="s">
        <v>5900</v>
      </c>
      <c r="D383" t="s">
        <v>5901</v>
      </c>
      <c r="E383">
        <v>2017</v>
      </c>
      <c r="F383" t="s">
        <v>5148</v>
      </c>
      <c r="G383">
        <v>12</v>
      </c>
      <c r="H383">
        <v>5</v>
      </c>
      <c r="J383">
        <v>747</v>
      </c>
      <c r="K383">
        <v>767</v>
      </c>
      <c r="M383">
        <v>15</v>
      </c>
      <c r="N383" t="s">
        <v>5902</v>
      </c>
      <c r="O383" t="s">
        <v>5903</v>
      </c>
      <c r="P383" t="s">
        <v>5904</v>
      </c>
      <c r="Q383" t="s">
        <v>5905</v>
      </c>
      <c r="R383" t="s">
        <v>5906</v>
      </c>
      <c r="S383" t="s">
        <v>5907</v>
      </c>
      <c r="AJ383" t="s">
        <v>5908</v>
      </c>
      <c r="AK383" t="s">
        <v>5909</v>
      </c>
      <c r="AN383" t="s">
        <v>5157</v>
      </c>
      <c r="AS383">
        <v>18624065</v>
      </c>
      <c r="AW383" t="s">
        <v>69</v>
      </c>
      <c r="AX383" t="s">
        <v>5158</v>
      </c>
      <c r="AY383" t="s">
        <v>70</v>
      </c>
      <c r="AZ383" t="s">
        <v>71</v>
      </c>
      <c r="BB383" t="s">
        <v>72</v>
      </c>
      <c r="BC383" t="s">
        <v>5910</v>
      </c>
      <c r="BD383" t="s">
        <v>11684</v>
      </c>
      <c r="BE383" t="s">
        <v>11852</v>
      </c>
    </row>
    <row r="384" spans="1:57" ht="15" customHeight="1" x14ac:dyDescent="0.2">
      <c r="A384">
        <v>383</v>
      </c>
      <c r="B384" t="s">
        <v>5911</v>
      </c>
      <c r="C384" t="s">
        <v>5912</v>
      </c>
      <c r="D384" t="s">
        <v>5913</v>
      </c>
      <c r="E384">
        <v>2017</v>
      </c>
      <c r="F384" t="s">
        <v>5914</v>
      </c>
      <c r="G384">
        <v>2017</v>
      </c>
      <c r="H384">
        <v>93</v>
      </c>
      <c r="J384">
        <v>126</v>
      </c>
      <c r="K384">
        <v>139</v>
      </c>
      <c r="M384">
        <v>1</v>
      </c>
      <c r="O384" t="s">
        <v>5915</v>
      </c>
      <c r="P384" t="s">
        <v>5916</v>
      </c>
      <c r="Q384" t="s">
        <v>5917</v>
      </c>
      <c r="R384" t="s">
        <v>5918</v>
      </c>
      <c r="T384" t="s">
        <v>5919</v>
      </c>
      <c r="AJ384" t="s">
        <v>5920</v>
      </c>
      <c r="AN384" t="s">
        <v>5921</v>
      </c>
      <c r="AS384">
        <v>1884611</v>
      </c>
      <c r="AU384" t="s">
        <v>5922</v>
      </c>
      <c r="AW384" t="s">
        <v>5923</v>
      </c>
      <c r="AX384" t="s">
        <v>5924</v>
      </c>
      <c r="AY384" t="s">
        <v>70</v>
      </c>
      <c r="AZ384" t="s">
        <v>71</v>
      </c>
      <c r="BB384" t="s">
        <v>72</v>
      </c>
      <c r="BC384" t="s">
        <v>5925</v>
      </c>
      <c r="BD384" t="s">
        <v>11657</v>
      </c>
      <c r="BE384" t="s">
        <v>11852</v>
      </c>
    </row>
    <row r="385" spans="1:57" ht="15" customHeight="1" x14ac:dyDescent="0.2">
      <c r="A385">
        <v>384</v>
      </c>
      <c r="B385" t="s">
        <v>5926</v>
      </c>
      <c r="C385" t="s">
        <v>5927</v>
      </c>
      <c r="D385" t="s">
        <v>5928</v>
      </c>
      <c r="E385">
        <v>2017</v>
      </c>
      <c r="F385" t="s">
        <v>5929</v>
      </c>
      <c r="G385">
        <v>79</v>
      </c>
      <c r="H385">
        <v>3</v>
      </c>
      <c r="J385">
        <v>227</v>
      </c>
      <c r="K385">
        <v>234</v>
      </c>
      <c r="M385">
        <v>4</v>
      </c>
      <c r="N385" t="s">
        <v>5930</v>
      </c>
      <c r="O385" t="s">
        <v>5931</v>
      </c>
      <c r="P385" t="s">
        <v>5932</v>
      </c>
      <c r="Q385" t="s">
        <v>5933</v>
      </c>
      <c r="R385" t="s">
        <v>5934</v>
      </c>
      <c r="S385" t="s">
        <v>5935</v>
      </c>
      <c r="AJ385" t="s">
        <v>5936</v>
      </c>
      <c r="AK385" t="s">
        <v>5937</v>
      </c>
      <c r="AN385" t="s">
        <v>5938</v>
      </c>
      <c r="AS385">
        <v>20702620</v>
      </c>
      <c r="AW385" t="s">
        <v>69</v>
      </c>
      <c r="AX385" t="s">
        <v>5939</v>
      </c>
      <c r="AY385" t="s">
        <v>70</v>
      </c>
      <c r="AZ385" t="s">
        <v>71</v>
      </c>
      <c r="BB385" t="s">
        <v>72</v>
      </c>
      <c r="BC385" t="s">
        <v>5940</v>
      </c>
      <c r="BD385" t="s">
        <v>11659</v>
      </c>
      <c r="BE385" t="s">
        <v>11852</v>
      </c>
    </row>
    <row r="386" spans="1:57" ht="15" customHeight="1" x14ac:dyDescent="0.2">
      <c r="A386">
        <v>385</v>
      </c>
      <c r="B386" t="s">
        <v>5941</v>
      </c>
      <c r="C386" t="s">
        <v>5942</v>
      </c>
      <c r="D386" t="s">
        <v>5943</v>
      </c>
      <c r="E386">
        <v>2017</v>
      </c>
      <c r="F386" t="s">
        <v>2738</v>
      </c>
      <c r="G386">
        <v>17</v>
      </c>
      <c r="H386">
        <v>2</v>
      </c>
      <c r="J386">
        <v>43</v>
      </c>
      <c r="K386">
        <v>60</v>
      </c>
      <c r="M386">
        <v>0</v>
      </c>
      <c r="O386" t="s">
        <v>5944</v>
      </c>
      <c r="P386" t="s">
        <v>5945</v>
      </c>
      <c r="Q386" t="s">
        <v>5946</v>
      </c>
      <c r="R386" t="s">
        <v>5947</v>
      </c>
      <c r="S386" t="s">
        <v>5948</v>
      </c>
      <c r="AJ386" t="s">
        <v>5949</v>
      </c>
      <c r="AK386" t="s">
        <v>5950</v>
      </c>
      <c r="AN386" t="s">
        <v>4912</v>
      </c>
      <c r="AS386">
        <v>15784460</v>
      </c>
      <c r="AW386" t="s">
        <v>69</v>
      </c>
      <c r="AX386" t="s">
        <v>2746</v>
      </c>
      <c r="AY386" t="s">
        <v>70</v>
      </c>
      <c r="AZ386" t="s">
        <v>71</v>
      </c>
      <c r="BB386" t="s">
        <v>72</v>
      </c>
      <c r="BC386" t="s">
        <v>5951</v>
      </c>
      <c r="BD386" t="s">
        <v>11657</v>
      </c>
      <c r="BE386" t="s">
        <v>11852</v>
      </c>
    </row>
    <row r="387" spans="1:57" ht="15" customHeight="1" x14ac:dyDescent="0.2">
      <c r="A387">
        <v>386</v>
      </c>
      <c r="B387" t="s">
        <v>5952</v>
      </c>
      <c r="C387" t="s">
        <v>5953</v>
      </c>
      <c r="D387" t="s">
        <v>5954</v>
      </c>
      <c r="E387">
        <v>2017</v>
      </c>
      <c r="F387" t="s">
        <v>1895</v>
      </c>
      <c r="G387">
        <v>85</v>
      </c>
      <c r="H387">
        <v>2</v>
      </c>
      <c r="J387">
        <v>161</v>
      </c>
      <c r="K387">
        <v>177</v>
      </c>
      <c r="M387">
        <v>13</v>
      </c>
      <c r="N387" t="s">
        <v>5955</v>
      </c>
      <c r="O387" t="s">
        <v>5956</v>
      </c>
      <c r="P387" t="s">
        <v>5957</v>
      </c>
      <c r="Q387" t="s">
        <v>5958</v>
      </c>
      <c r="R387" t="s">
        <v>5959</v>
      </c>
      <c r="S387" t="s">
        <v>5960</v>
      </c>
      <c r="T387" t="s">
        <v>5961</v>
      </c>
      <c r="AJ387" t="s">
        <v>5962</v>
      </c>
      <c r="AK387" t="s">
        <v>5963</v>
      </c>
      <c r="AN387" t="s">
        <v>1907</v>
      </c>
      <c r="AS387">
        <v>382280</v>
      </c>
      <c r="AW387" t="s">
        <v>69</v>
      </c>
      <c r="AX387" t="s">
        <v>1908</v>
      </c>
      <c r="AY387" t="s">
        <v>70</v>
      </c>
      <c r="AZ387" t="s">
        <v>71</v>
      </c>
      <c r="BB387" t="s">
        <v>72</v>
      </c>
      <c r="BC387" t="s">
        <v>5964</v>
      </c>
      <c r="BD387" t="s">
        <v>11659</v>
      </c>
      <c r="BE387" t="s">
        <v>11852</v>
      </c>
    </row>
    <row r="388" spans="1:57" ht="15" customHeight="1" x14ac:dyDescent="0.2">
      <c r="A388">
        <v>387</v>
      </c>
      <c r="B388" t="s">
        <v>5965</v>
      </c>
      <c r="C388" t="s">
        <v>5966</v>
      </c>
      <c r="D388" t="s">
        <v>5967</v>
      </c>
      <c r="E388">
        <v>2017</v>
      </c>
      <c r="F388" t="s">
        <v>5968</v>
      </c>
      <c r="G388">
        <v>48</v>
      </c>
      <c r="H388">
        <v>2</v>
      </c>
      <c r="J388">
        <v>201</v>
      </c>
      <c r="K388">
        <v>213</v>
      </c>
      <c r="M388">
        <v>3</v>
      </c>
      <c r="N388" t="s">
        <v>5969</v>
      </c>
      <c r="O388" t="s">
        <v>5970</v>
      </c>
      <c r="P388" t="s">
        <v>5971</v>
      </c>
      <c r="Q388" t="s">
        <v>5972</v>
      </c>
      <c r="R388" t="s">
        <v>5973</v>
      </c>
      <c r="T388" t="s">
        <v>5974</v>
      </c>
      <c r="AJ388" t="s">
        <v>5975</v>
      </c>
      <c r="AN388" t="s">
        <v>1887</v>
      </c>
      <c r="AS388">
        <v>174815</v>
      </c>
      <c r="AW388" t="s">
        <v>69</v>
      </c>
      <c r="AX388" t="s">
        <v>5976</v>
      </c>
      <c r="AY388" t="s">
        <v>70</v>
      </c>
      <c r="AZ388" t="s">
        <v>71</v>
      </c>
      <c r="BA388" t="s">
        <v>543</v>
      </c>
      <c r="BB388" t="s">
        <v>72</v>
      </c>
      <c r="BC388" t="s">
        <v>5977</v>
      </c>
      <c r="BD388" t="s">
        <v>11819</v>
      </c>
      <c r="BE388" t="s">
        <v>11852</v>
      </c>
    </row>
    <row r="389" spans="1:57" ht="15" customHeight="1" x14ac:dyDescent="0.2">
      <c r="A389">
        <v>388</v>
      </c>
      <c r="B389" t="s">
        <v>5978</v>
      </c>
      <c r="C389" t="s">
        <v>5979</v>
      </c>
      <c r="D389" t="s">
        <v>5980</v>
      </c>
      <c r="E389">
        <v>2017</v>
      </c>
      <c r="F389" t="s">
        <v>115</v>
      </c>
      <c r="G389">
        <v>52</v>
      </c>
      <c r="J389">
        <v>19</v>
      </c>
      <c r="K389">
        <v>28</v>
      </c>
      <c r="M389">
        <v>20</v>
      </c>
      <c r="N389" t="s">
        <v>5981</v>
      </c>
      <c r="O389" t="s">
        <v>5982</v>
      </c>
      <c r="P389" t="s">
        <v>5983</v>
      </c>
      <c r="Q389" t="s">
        <v>5984</v>
      </c>
      <c r="R389" t="s">
        <v>5985</v>
      </c>
      <c r="S389" t="s">
        <v>5986</v>
      </c>
      <c r="T389" t="s">
        <v>5987</v>
      </c>
      <c r="Y389" t="s">
        <v>5988</v>
      </c>
      <c r="Z389" t="s">
        <v>5989</v>
      </c>
      <c r="AJ389" t="s">
        <v>5990</v>
      </c>
      <c r="AK389" t="s">
        <v>5991</v>
      </c>
      <c r="AN389" t="s">
        <v>68</v>
      </c>
      <c r="AS389">
        <v>3014207</v>
      </c>
      <c r="AW389" t="s">
        <v>69</v>
      </c>
      <c r="AX389" t="s">
        <v>127</v>
      </c>
      <c r="AY389" t="s">
        <v>70</v>
      </c>
      <c r="AZ389" t="s">
        <v>71</v>
      </c>
      <c r="BB389" t="s">
        <v>72</v>
      </c>
      <c r="BC389" t="s">
        <v>5992</v>
      </c>
      <c r="BD389" t="s">
        <v>11656</v>
      </c>
      <c r="BE389" t="s">
        <v>11981</v>
      </c>
    </row>
    <row r="390" spans="1:57" ht="15" customHeight="1" x14ac:dyDescent="0.2">
      <c r="A390">
        <v>389</v>
      </c>
      <c r="B390" t="s">
        <v>5993</v>
      </c>
      <c r="C390" t="s">
        <v>5994</v>
      </c>
      <c r="D390" t="s">
        <v>5995</v>
      </c>
      <c r="E390">
        <v>2017</v>
      </c>
      <c r="F390" t="s">
        <v>115</v>
      </c>
      <c r="G390">
        <v>52</v>
      </c>
      <c r="J390">
        <v>1</v>
      </c>
      <c r="K390">
        <v>6</v>
      </c>
      <c r="M390">
        <v>13</v>
      </c>
      <c r="N390" t="s">
        <v>5996</v>
      </c>
      <c r="O390" t="s">
        <v>5997</v>
      </c>
      <c r="P390" t="s">
        <v>5998</v>
      </c>
      <c r="Q390" t="s">
        <v>5999</v>
      </c>
      <c r="R390" t="s">
        <v>6000</v>
      </c>
      <c r="S390" t="s">
        <v>6001</v>
      </c>
      <c r="T390" t="s">
        <v>6002</v>
      </c>
      <c r="AJ390" t="s">
        <v>6003</v>
      </c>
      <c r="AK390" t="s">
        <v>6004</v>
      </c>
      <c r="AN390" t="s">
        <v>68</v>
      </c>
      <c r="AS390">
        <v>3014207</v>
      </c>
      <c r="AW390" t="s">
        <v>69</v>
      </c>
      <c r="AX390" t="s">
        <v>127</v>
      </c>
      <c r="AY390" t="s">
        <v>70</v>
      </c>
      <c r="AZ390" t="s">
        <v>71</v>
      </c>
      <c r="BB390" t="s">
        <v>72</v>
      </c>
      <c r="BC390" t="s">
        <v>6005</v>
      </c>
      <c r="BD390" t="s">
        <v>11673</v>
      </c>
      <c r="BE390" t="s">
        <v>11852</v>
      </c>
    </row>
    <row r="391" spans="1:57" ht="15" customHeight="1" x14ac:dyDescent="0.2">
      <c r="A391">
        <v>390</v>
      </c>
      <c r="B391" t="s">
        <v>6006</v>
      </c>
      <c r="C391" t="s">
        <v>6007</v>
      </c>
      <c r="D391" t="s">
        <v>6008</v>
      </c>
      <c r="E391">
        <v>2017</v>
      </c>
      <c r="F391" t="s">
        <v>6009</v>
      </c>
      <c r="G391">
        <v>82</v>
      </c>
      <c r="J391">
        <v>259</v>
      </c>
      <c r="K391">
        <v>267</v>
      </c>
      <c r="M391">
        <v>9</v>
      </c>
      <c r="N391" t="s">
        <v>6010</v>
      </c>
      <c r="O391" t="s">
        <v>6011</v>
      </c>
      <c r="P391" t="s">
        <v>6012</v>
      </c>
      <c r="Q391" t="s">
        <v>6013</v>
      </c>
      <c r="R391" t="s">
        <v>6014</v>
      </c>
      <c r="T391" t="s">
        <v>6015</v>
      </c>
      <c r="Y391" t="s">
        <v>6016</v>
      </c>
      <c r="Z391" t="s">
        <v>6017</v>
      </c>
      <c r="AJ391" t="s">
        <v>6018</v>
      </c>
      <c r="AN391" t="s">
        <v>68</v>
      </c>
      <c r="AS391">
        <v>167185</v>
      </c>
      <c r="AW391" t="s">
        <v>69</v>
      </c>
      <c r="AX391" t="s">
        <v>6009</v>
      </c>
      <c r="AY391" t="s">
        <v>70</v>
      </c>
      <c r="AZ391" t="s">
        <v>71</v>
      </c>
      <c r="BB391" t="s">
        <v>72</v>
      </c>
      <c r="BC391" t="s">
        <v>6019</v>
      </c>
      <c r="BD391" t="s">
        <v>11663</v>
      </c>
      <c r="BE391" t="s">
        <v>11982</v>
      </c>
    </row>
    <row r="392" spans="1:57" ht="15" customHeight="1" x14ac:dyDescent="0.2">
      <c r="A392">
        <v>391</v>
      </c>
      <c r="B392" t="s">
        <v>6020</v>
      </c>
      <c r="C392" t="s">
        <v>6021</v>
      </c>
      <c r="D392" t="s">
        <v>6022</v>
      </c>
      <c r="E392">
        <v>2017</v>
      </c>
      <c r="F392" t="s">
        <v>2199</v>
      </c>
      <c r="G392">
        <v>586</v>
      </c>
      <c r="J392">
        <v>730</v>
      </c>
      <c r="K392">
        <v>737</v>
      </c>
      <c r="M392">
        <v>30</v>
      </c>
      <c r="N392" t="s">
        <v>6023</v>
      </c>
      <c r="O392" t="s">
        <v>6024</v>
      </c>
      <c r="P392" t="s">
        <v>6025</v>
      </c>
      <c r="Q392" t="s">
        <v>6026</v>
      </c>
      <c r="R392" t="s">
        <v>6027</v>
      </c>
      <c r="S392" t="s">
        <v>6028</v>
      </c>
      <c r="T392" t="s">
        <v>6029</v>
      </c>
      <c r="V392" t="s">
        <v>4895</v>
      </c>
      <c r="Y392" t="s">
        <v>6030</v>
      </c>
      <c r="Z392" t="s">
        <v>6031</v>
      </c>
      <c r="AJ392" t="s">
        <v>6032</v>
      </c>
      <c r="AK392" t="s">
        <v>6033</v>
      </c>
      <c r="AN392" t="s">
        <v>598</v>
      </c>
      <c r="AS392">
        <v>489697</v>
      </c>
      <c r="AU392" t="s">
        <v>2212</v>
      </c>
      <c r="AV392">
        <v>28238375</v>
      </c>
      <c r="AW392" t="s">
        <v>69</v>
      </c>
      <c r="AX392" t="s">
        <v>2213</v>
      </c>
      <c r="AY392" t="s">
        <v>70</v>
      </c>
      <c r="AZ392" t="s">
        <v>71</v>
      </c>
      <c r="BA392" t="s">
        <v>128</v>
      </c>
      <c r="BB392" t="s">
        <v>72</v>
      </c>
      <c r="BC392" t="s">
        <v>6034</v>
      </c>
      <c r="BD392" t="s">
        <v>11664</v>
      </c>
      <c r="BE392" t="s">
        <v>11983</v>
      </c>
    </row>
    <row r="393" spans="1:57" ht="15" customHeight="1" x14ac:dyDescent="0.2">
      <c r="A393">
        <v>392</v>
      </c>
      <c r="B393" t="s">
        <v>6035</v>
      </c>
      <c r="C393" t="s">
        <v>6036</v>
      </c>
      <c r="D393" t="s">
        <v>6037</v>
      </c>
      <c r="E393">
        <v>2017</v>
      </c>
      <c r="F393" t="s">
        <v>6038</v>
      </c>
      <c r="G393">
        <v>23</v>
      </c>
      <c r="H393">
        <v>3</v>
      </c>
      <c r="J393">
        <v>483</v>
      </c>
      <c r="K393">
        <v>503</v>
      </c>
      <c r="M393">
        <v>11</v>
      </c>
      <c r="N393" t="s">
        <v>6039</v>
      </c>
      <c r="O393" t="s">
        <v>6040</v>
      </c>
      <c r="P393" t="s">
        <v>6041</v>
      </c>
      <c r="Q393" t="s">
        <v>6042</v>
      </c>
      <c r="R393" t="s">
        <v>6043</v>
      </c>
      <c r="S393" t="s">
        <v>6044</v>
      </c>
      <c r="AJ393" t="s">
        <v>6045</v>
      </c>
      <c r="AK393" t="s">
        <v>6046</v>
      </c>
      <c r="AN393" t="s">
        <v>1577</v>
      </c>
      <c r="AS393">
        <v>20294913</v>
      </c>
      <c r="AW393" t="s">
        <v>69</v>
      </c>
      <c r="AX393" t="s">
        <v>6047</v>
      </c>
      <c r="AY393" t="s">
        <v>70</v>
      </c>
      <c r="AZ393" t="s">
        <v>71</v>
      </c>
      <c r="BA393" t="s">
        <v>128</v>
      </c>
      <c r="BB393" t="s">
        <v>72</v>
      </c>
      <c r="BC393" t="s">
        <v>6048</v>
      </c>
      <c r="BD393" t="s">
        <v>11713</v>
      </c>
      <c r="BE393" t="s">
        <v>11852</v>
      </c>
    </row>
    <row r="394" spans="1:57" ht="15" customHeight="1" x14ac:dyDescent="0.2">
      <c r="A394">
        <v>393</v>
      </c>
      <c r="B394" t="s">
        <v>6049</v>
      </c>
      <c r="C394" t="s">
        <v>6050</v>
      </c>
      <c r="D394" t="s">
        <v>6051</v>
      </c>
      <c r="E394">
        <v>2017</v>
      </c>
      <c r="F394" t="s">
        <v>6052</v>
      </c>
      <c r="G394">
        <v>21</v>
      </c>
      <c r="H394">
        <v>4</v>
      </c>
      <c r="J394">
        <v>500</v>
      </c>
      <c r="K394">
        <v>516</v>
      </c>
      <c r="M394">
        <v>26</v>
      </c>
      <c r="N394" t="s">
        <v>6053</v>
      </c>
      <c r="O394" t="s">
        <v>6054</v>
      </c>
      <c r="P394" t="s">
        <v>6055</v>
      </c>
      <c r="Q394" t="s">
        <v>6056</v>
      </c>
      <c r="R394" t="s">
        <v>6057</v>
      </c>
      <c r="S394" t="s">
        <v>6058</v>
      </c>
      <c r="Y394" t="s">
        <v>6059</v>
      </c>
      <c r="Z394" t="s">
        <v>6060</v>
      </c>
      <c r="AJ394" t="s">
        <v>6061</v>
      </c>
      <c r="AK394" t="s">
        <v>6062</v>
      </c>
      <c r="AN394" t="s">
        <v>1592</v>
      </c>
      <c r="AS394">
        <v>13642987</v>
      </c>
      <c r="AW394" t="s">
        <v>69</v>
      </c>
      <c r="AX394" t="s">
        <v>6063</v>
      </c>
      <c r="AY394" t="s">
        <v>70</v>
      </c>
      <c r="AZ394" t="s">
        <v>71</v>
      </c>
      <c r="BB394" t="s">
        <v>72</v>
      </c>
      <c r="BC394" t="s">
        <v>6064</v>
      </c>
      <c r="BD394" t="s">
        <v>11676</v>
      </c>
      <c r="BE394" t="s">
        <v>11923</v>
      </c>
    </row>
    <row r="395" spans="1:57" ht="15" customHeight="1" x14ac:dyDescent="0.2">
      <c r="A395">
        <v>394</v>
      </c>
      <c r="B395" t="s">
        <v>6065</v>
      </c>
      <c r="C395" t="s">
        <v>6066</v>
      </c>
      <c r="D395" t="s">
        <v>6067</v>
      </c>
      <c r="E395">
        <v>2017</v>
      </c>
      <c r="F395" t="s">
        <v>5265</v>
      </c>
      <c r="G395">
        <v>65</v>
      </c>
      <c r="H395">
        <v>5</v>
      </c>
      <c r="J395">
        <v>245</v>
      </c>
      <c r="K395" t="s">
        <v>6068</v>
      </c>
      <c r="M395">
        <v>1</v>
      </c>
      <c r="O395" t="s">
        <v>6069</v>
      </c>
      <c r="P395" t="s">
        <v>6070</v>
      </c>
      <c r="Q395" t="s">
        <v>6071</v>
      </c>
      <c r="R395" t="s">
        <v>6072</v>
      </c>
      <c r="S395" t="s">
        <v>6073</v>
      </c>
      <c r="T395" t="s">
        <v>6074</v>
      </c>
      <c r="AJ395" t="s">
        <v>6075</v>
      </c>
      <c r="AK395" t="s">
        <v>6076</v>
      </c>
      <c r="AN395" t="s">
        <v>5275</v>
      </c>
      <c r="AS395">
        <v>222755</v>
      </c>
      <c r="AU395" t="s">
        <v>5276</v>
      </c>
      <c r="AW395" t="s">
        <v>69</v>
      </c>
      <c r="AX395" t="s">
        <v>5277</v>
      </c>
      <c r="AY395" t="s">
        <v>70</v>
      </c>
      <c r="AZ395" t="s">
        <v>71</v>
      </c>
      <c r="BB395" t="s">
        <v>72</v>
      </c>
      <c r="BC395" t="s">
        <v>6077</v>
      </c>
      <c r="BD395" t="s">
        <v>11660</v>
      </c>
      <c r="BE395" t="s">
        <v>11852</v>
      </c>
    </row>
    <row r="396" spans="1:57" ht="15" customHeight="1" x14ac:dyDescent="0.2">
      <c r="A396">
        <v>395</v>
      </c>
      <c r="B396" t="s">
        <v>6078</v>
      </c>
      <c r="C396" t="s">
        <v>6079</v>
      </c>
      <c r="D396" t="s">
        <v>6080</v>
      </c>
      <c r="E396">
        <v>2017</v>
      </c>
      <c r="F396" t="s">
        <v>605</v>
      </c>
      <c r="G396">
        <v>4</v>
      </c>
      <c r="H396">
        <v>2</v>
      </c>
      <c r="J396">
        <v>310</v>
      </c>
      <c r="K396">
        <v>320</v>
      </c>
      <c r="M396">
        <v>25</v>
      </c>
      <c r="N396" t="s">
        <v>6081</v>
      </c>
      <c r="O396" t="s">
        <v>6082</v>
      </c>
      <c r="P396" t="s">
        <v>6083</v>
      </c>
      <c r="Q396" t="s">
        <v>6084</v>
      </c>
      <c r="R396" t="s">
        <v>6085</v>
      </c>
      <c r="S396" t="s">
        <v>6086</v>
      </c>
      <c r="AJ396" t="s">
        <v>6087</v>
      </c>
      <c r="AN396" t="s">
        <v>68</v>
      </c>
      <c r="AS396" t="s">
        <v>613</v>
      </c>
      <c r="AW396" t="s">
        <v>69</v>
      </c>
      <c r="AX396" t="s">
        <v>614</v>
      </c>
      <c r="AY396" t="s">
        <v>70</v>
      </c>
      <c r="AZ396" t="s">
        <v>71</v>
      </c>
      <c r="BB396" t="s">
        <v>72</v>
      </c>
      <c r="BC396" t="s">
        <v>6088</v>
      </c>
      <c r="BD396" t="s">
        <v>11663</v>
      </c>
      <c r="BE396" t="s">
        <v>11852</v>
      </c>
    </row>
    <row r="397" spans="1:57" ht="15" customHeight="1" x14ac:dyDescent="0.2">
      <c r="A397">
        <v>396</v>
      </c>
      <c r="B397" t="s">
        <v>6089</v>
      </c>
      <c r="C397" t="s">
        <v>6090</v>
      </c>
      <c r="D397" t="s">
        <v>6091</v>
      </c>
      <c r="E397">
        <v>2017</v>
      </c>
      <c r="F397" t="s">
        <v>605</v>
      </c>
      <c r="G397">
        <v>4</v>
      </c>
      <c r="H397">
        <v>2</v>
      </c>
      <c r="J397">
        <v>260</v>
      </c>
      <c r="K397">
        <v>266</v>
      </c>
      <c r="M397">
        <v>16</v>
      </c>
      <c r="N397" t="s">
        <v>6092</v>
      </c>
      <c r="O397" t="s">
        <v>6093</v>
      </c>
      <c r="P397" t="s">
        <v>6094</v>
      </c>
      <c r="Q397" t="s">
        <v>6095</v>
      </c>
      <c r="R397" t="s">
        <v>6096</v>
      </c>
      <c r="S397" t="s">
        <v>6097</v>
      </c>
      <c r="AJ397" t="s">
        <v>6098</v>
      </c>
      <c r="AN397" t="s">
        <v>68</v>
      </c>
      <c r="AS397" t="s">
        <v>613</v>
      </c>
      <c r="AW397" t="s">
        <v>69</v>
      </c>
      <c r="AX397" t="s">
        <v>614</v>
      </c>
      <c r="AY397" t="s">
        <v>70</v>
      </c>
      <c r="AZ397" t="s">
        <v>71</v>
      </c>
      <c r="BA397" t="s">
        <v>91</v>
      </c>
      <c r="BB397" t="s">
        <v>72</v>
      </c>
      <c r="BC397" t="s">
        <v>6099</v>
      </c>
      <c r="BD397" t="s">
        <v>11658</v>
      </c>
      <c r="BE397" t="s">
        <v>11852</v>
      </c>
    </row>
    <row r="398" spans="1:57" ht="15" customHeight="1" x14ac:dyDescent="0.2">
      <c r="A398">
        <v>397</v>
      </c>
      <c r="B398" t="s">
        <v>6100</v>
      </c>
      <c r="C398" t="s">
        <v>6101</v>
      </c>
      <c r="D398" t="s">
        <v>6102</v>
      </c>
      <c r="E398">
        <v>2017</v>
      </c>
      <c r="F398" t="s">
        <v>5092</v>
      </c>
      <c r="G398">
        <v>34</v>
      </c>
      <c r="H398">
        <v>2</v>
      </c>
      <c r="J398">
        <v>182</v>
      </c>
      <c r="K398">
        <v>195</v>
      </c>
      <c r="M398">
        <v>11</v>
      </c>
      <c r="N398" t="s">
        <v>6103</v>
      </c>
      <c r="O398" t="s">
        <v>6104</v>
      </c>
      <c r="P398" t="s">
        <v>6105</v>
      </c>
      <c r="Q398" t="s">
        <v>6106</v>
      </c>
      <c r="R398" t="s">
        <v>6107</v>
      </c>
      <c r="S398" t="s">
        <v>6108</v>
      </c>
      <c r="T398" t="s">
        <v>6109</v>
      </c>
      <c r="AJ398" t="s">
        <v>6110</v>
      </c>
      <c r="AK398" t="s">
        <v>6111</v>
      </c>
      <c r="AN398" t="s">
        <v>1592</v>
      </c>
      <c r="AS398" t="s">
        <v>5102</v>
      </c>
      <c r="AW398" t="s">
        <v>69</v>
      </c>
      <c r="AX398" t="s">
        <v>5103</v>
      </c>
      <c r="AY398" t="s">
        <v>70</v>
      </c>
      <c r="AZ398" t="s">
        <v>71</v>
      </c>
      <c r="BB398" t="s">
        <v>72</v>
      </c>
      <c r="BC398" t="s">
        <v>6112</v>
      </c>
      <c r="BD398" t="s">
        <v>11659</v>
      </c>
      <c r="BE398" t="s">
        <v>11852</v>
      </c>
    </row>
    <row r="399" spans="1:57" ht="15" customHeight="1" x14ac:dyDescent="0.2">
      <c r="A399">
        <v>398</v>
      </c>
      <c r="B399" t="s">
        <v>5105</v>
      </c>
      <c r="C399" t="s">
        <v>5106</v>
      </c>
      <c r="D399" t="s">
        <v>6113</v>
      </c>
      <c r="E399">
        <v>2017</v>
      </c>
      <c r="F399" t="s">
        <v>6114</v>
      </c>
      <c r="G399">
        <v>57</v>
      </c>
      <c r="H399">
        <v>1</v>
      </c>
      <c r="J399">
        <v>2</v>
      </c>
      <c r="K399">
        <v>21</v>
      </c>
      <c r="M399">
        <v>5</v>
      </c>
      <c r="N399" t="s">
        <v>6115</v>
      </c>
      <c r="O399" t="s">
        <v>6116</v>
      </c>
      <c r="P399" t="s">
        <v>6117</v>
      </c>
      <c r="Q399" t="s">
        <v>6118</v>
      </c>
      <c r="R399" t="s">
        <v>6119</v>
      </c>
      <c r="S399" t="s">
        <v>6120</v>
      </c>
      <c r="AJ399" t="s">
        <v>6121</v>
      </c>
      <c r="AK399" t="s">
        <v>6122</v>
      </c>
      <c r="AN399" t="s">
        <v>1907</v>
      </c>
      <c r="AS399">
        <v>48992</v>
      </c>
      <c r="AW399" t="s">
        <v>69</v>
      </c>
      <c r="AX399" t="s">
        <v>6123</v>
      </c>
      <c r="AY399" t="s">
        <v>70</v>
      </c>
      <c r="AZ399" t="s">
        <v>71</v>
      </c>
      <c r="BA399" t="s">
        <v>91</v>
      </c>
      <c r="BB399" t="s">
        <v>72</v>
      </c>
      <c r="BC399" t="s">
        <v>6124</v>
      </c>
      <c r="BD399" t="s">
        <v>11658</v>
      </c>
      <c r="BE399" t="s">
        <v>11852</v>
      </c>
    </row>
    <row r="400" spans="1:57" ht="15" customHeight="1" x14ac:dyDescent="0.2">
      <c r="A400">
        <v>399</v>
      </c>
      <c r="B400" t="s">
        <v>6125</v>
      </c>
      <c r="C400" t="s">
        <v>6126</v>
      </c>
      <c r="D400" t="s">
        <v>6127</v>
      </c>
      <c r="E400">
        <v>2017</v>
      </c>
      <c r="F400" t="s">
        <v>6128</v>
      </c>
      <c r="G400">
        <v>53</v>
      </c>
      <c r="J400">
        <v>62</v>
      </c>
      <c r="K400">
        <v>76</v>
      </c>
      <c r="M400">
        <v>27</v>
      </c>
      <c r="N400" t="s">
        <v>6129</v>
      </c>
      <c r="O400" t="s">
        <v>6130</v>
      </c>
      <c r="P400" t="s">
        <v>6131</v>
      </c>
      <c r="Q400" t="s">
        <v>6132</v>
      </c>
      <c r="R400" t="s">
        <v>6133</v>
      </c>
      <c r="S400" t="s">
        <v>6134</v>
      </c>
      <c r="AJ400" t="s">
        <v>6135</v>
      </c>
      <c r="AK400" t="s">
        <v>6136</v>
      </c>
      <c r="AN400" t="s">
        <v>598</v>
      </c>
      <c r="AS400">
        <v>3135926</v>
      </c>
      <c r="AW400" t="s">
        <v>69</v>
      </c>
      <c r="AX400" t="s">
        <v>6137</v>
      </c>
      <c r="AY400" t="s">
        <v>70</v>
      </c>
      <c r="AZ400" t="s">
        <v>71</v>
      </c>
      <c r="BB400" t="s">
        <v>72</v>
      </c>
      <c r="BC400" t="s">
        <v>6138</v>
      </c>
      <c r="BD400" t="s">
        <v>11658</v>
      </c>
      <c r="BE400" t="s">
        <v>11852</v>
      </c>
    </row>
    <row r="401" spans="1:57" ht="15" customHeight="1" x14ac:dyDescent="0.2">
      <c r="A401">
        <v>400</v>
      </c>
      <c r="B401" t="s">
        <v>6139</v>
      </c>
      <c r="C401" t="s">
        <v>6140</v>
      </c>
      <c r="D401" t="s">
        <v>6141</v>
      </c>
      <c r="E401">
        <v>2017</v>
      </c>
      <c r="F401" t="s">
        <v>6142</v>
      </c>
      <c r="G401">
        <v>60</v>
      </c>
      <c r="J401">
        <v>765</v>
      </c>
      <c r="K401">
        <v>774</v>
      </c>
      <c r="M401">
        <v>22</v>
      </c>
      <c r="N401" t="s">
        <v>6143</v>
      </c>
      <c r="O401" t="s">
        <v>6144</v>
      </c>
      <c r="P401" t="s">
        <v>6145</v>
      </c>
      <c r="Q401" t="s">
        <v>6146</v>
      </c>
      <c r="R401" t="s">
        <v>6147</v>
      </c>
      <c r="S401" t="s">
        <v>6148</v>
      </c>
      <c r="T401" t="s">
        <v>6149</v>
      </c>
      <c r="V401" t="s">
        <v>6150</v>
      </c>
      <c r="AJ401" t="s">
        <v>6151</v>
      </c>
      <c r="AK401" t="s">
        <v>6152</v>
      </c>
      <c r="AN401" t="s">
        <v>68</v>
      </c>
      <c r="AS401" t="s">
        <v>6153</v>
      </c>
      <c r="AU401" t="s">
        <v>6154</v>
      </c>
      <c r="AV401">
        <v>27810122</v>
      </c>
      <c r="AW401" t="s">
        <v>69</v>
      </c>
      <c r="AX401" t="s">
        <v>6155</v>
      </c>
      <c r="AY401" t="s">
        <v>70</v>
      </c>
      <c r="AZ401" t="s">
        <v>71</v>
      </c>
      <c r="BB401" t="s">
        <v>72</v>
      </c>
      <c r="BC401" t="s">
        <v>6156</v>
      </c>
      <c r="BD401" t="s">
        <v>11688</v>
      </c>
      <c r="BE401" t="s">
        <v>11852</v>
      </c>
    </row>
    <row r="402" spans="1:57" ht="15" customHeight="1" x14ac:dyDescent="0.2">
      <c r="A402">
        <v>401</v>
      </c>
      <c r="B402" t="s">
        <v>6157</v>
      </c>
      <c r="C402" t="s">
        <v>6158</v>
      </c>
      <c r="D402" t="s">
        <v>6159</v>
      </c>
      <c r="E402">
        <v>2017</v>
      </c>
      <c r="F402" t="s">
        <v>57</v>
      </c>
      <c r="G402">
        <v>60</v>
      </c>
      <c r="J402">
        <v>75</v>
      </c>
      <c r="K402">
        <v>83</v>
      </c>
      <c r="M402">
        <v>89</v>
      </c>
      <c r="N402" t="s">
        <v>6160</v>
      </c>
      <c r="O402" t="s">
        <v>6161</v>
      </c>
      <c r="P402" t="s">
        <v>6162</v>
      </c>
      <c r="Q402" t="s">
        <v>6163</v>
      </c>
      <c r="R402" t="s">
        <v>6164</v>
      </c>
      <c r="S402" t="s">
        <v>6165</v>
      </c>
      <c r="T402" t="s">
        <v>6166</v>
      </c>
      <c r="Y402" t="s">
        <v>6167</v>
      </c>
      <c r="Z402" t="s">
        <v>6168</v>
      </c>
      <c r="AJ402" t="s">
        <v>6169</v>
      </c>
      <c r="AK402" t="s">
        <v>6170</v>
      </c>
      <c r="AN402" t="s">
        <v>68</v>
      </c>
      <c r="AS402">
        <v>2642751</v>
      </c>
      <c r="AW402" t="s">
        <v>69</v>
      </c>
      <c r="AX402" t="s">
        <v>57</v>
      </c>
      <c r="AY402" t="s">
        <v>70</v>
      </c>
      <c r="AZ402" t="s">
        <v>71</v>
      </c>
      <c r="BB402" t="s">
        <v>72</v>
      </c>
      <c r="BC402" t="s">
        <v>6171</v>
      </c>
      <c r="BD402" t="s">
        <v>11687</v>
      </c>
      <c r="BE402" t="s">
        <v>11984</v>
      </c>
    </row>
    <row r="403" spans="1:57" ht="15" customHeight="1" x14ac:dyDescent="0.2">
      <c r="A403">
        <v>402</v>
      </c>
      <c r="B403" t="s">
        <v>6172</v>
      </c>
      <c r="C403" t="s">
        <v>6173</v>
      </c>
      <c r="D403" t="s">
        <v>6174</v>
      </c>
      <c r="E403">
        <v>2017</v>
      </c>
      <c r="F403" t="s">
        <v>865</v>
      </c>
      <c r="G403">
        <v>117</v>
      </c>
      <c r="J403">
        <v>34</v>
      </c>
      <c r="K403">
        <v>44</v>
      </c>
      <c r="M403">
        <v>56</v>
      </c>
      <c r="N403" t="s">
        <v>6175</v>
      </c>
      <c r="O403" t="s">
        <v>6176</v>
      </c>
      <c r="P403" t="s">
        <v>6177</v>
      </c>
      <c r="Q403" t="s">
        <v>6178</v>
      </c>
      <c r="R403" t="s">
        <v>6179</v>
      </c>
      <c r="S403" t="s">
        <v>6180</v>
      </c>
      <c r="T403" t="s">
        <v>6181</v>
      </c>
      <c r="Y403" t="s">
        <v>6182</v>
      </c>
      <c r="Z403" t="s">
        <v>6183</v>
      </c>
      <c r="AJ403" t="s">
        <v>6184</v>
      </c>
      <c r="AK403" t="s">
        <v>6185</v>
      </c>
      <c r="AN403" t="s">
        <v>598</v>
      </c>
      <c r="AS403">
        <v>9213449</v>
      </c>
      <c r="AU403" t="s">
        <v>877</v>
      </c>
      <c r="AW403" t="s">
        <v>69</v>
      </c>
      <c r="AX403" t="s">
        <v>878</v>
      </c>
      <c r="AY403" t="s">
        <v>70</v>
      </c>
      <c r="AZ403" t="s">
        <v>71</v>
      </c>
      <c r="BB403" t="s">
        <v>72</v>
      </c>
      <c r="BC403" t="s">
        <v>6186</v>
      </c>
      <c r="BD403" t="s">
        <v>11656</v>
      </c>
      <c r="BE403" t="s">
        <v>11786</v>
      </c>
    </row>
    <row r="404" spans="1:57" ht="15" customHeight="1" x14ac:dyDescent="0.2">
      <c r="A404">
        <v>403</v>
      </c>
      <c r="B404" t="s">
        <v>6187</v>
      </c>
      <c r="C404" t="s">
        <v>6188</v>
      </c>
      <c r="D404" t="s">
        <v>6189</v>
      </c>
      <c r="E404">
        <v>2017</v>
      </c>
      <c r="F404" t="s">
        <v>388</v>
      </c>
      <c r="G404">
        <v>142</v>
      </c>
      <c r="J404">
        <v>3322</v>
      </c>
      <c r="K404">
        <v>3331</v>
      </c>
      <c r="M404">
        <v>16</v>
      </c>
      <c r="N404" t="s">
        <v>6190</v>
      </c>
      <c r="O404" t="s">
        <v>6191</v>
      </c>
      <c r="P404" t="s">
        <v>6192</v>
      </c>
      <c r="Q404" t="s">
        <v>6193</v>
      </c>
      <c r="R404" t="s">
        <v>6194</v>
      </c>
      <c r="S404" t="s">
        <v>6195</v>
      </c>
      <c r="T404" t="s">
        <v>6196</v>
      </c>
      <c r="Y404" t="s">
        <v>6197</v>
      </c>
      <c r="Z404" t="s">
        <v>6198</v>
      </c>
      <c r="AJ404" t="s">
        <v>6199</v>
      </c>
      <c r="AK404" t="s">
        <v>6200</v>
      </c>
      <c r="AN404" t="s">
        <v>68</v>
      </c>
      <c r="AS404">
        <v>9596526</v>
      </c>
      <c r="AU404" t="s">
        <v>400</v>
      </c>
      <c r="AW404" t="s">
        <v>69</v>
      </c>
      <c r="AX404" t="s">
        <v>401</v>
      </c>
      <c r="AY404" t="s">
        <v>70</v>
      </c>
      <c r="AZ404" t="s">
        <v>71</v>
      </c>
      <c r="BB404" t="s">
        <v>72</v>
      </c>
      <c r="BC404" t="s">
        <v>6201</v>
      </c>
      <c r="BD404" t="s">
        <v>11685</v>
      </c>
      <c r="BE404" t="s">
        <v>11786</v>
      </c>
    </row>
    <row r="405" spans="1:57" ht="15" customHeight="1" x14ac:dyDescent="0.2">
      <c r="A405">
        <v>404</v>
      </c>
      <c r="B405" t="s">
        <v>6202</v>
      </c>
      <c r="C405" t="s">
        <v>6203</v>
      </c>
      <c r="D405" t="s">
        <v>6204</v>
      </c>
      <c r="E405">
        <v>2017</v>
      </c>
      <c r="F405" t="s">
        <v>388</v>
      </c>
      <c r="G405">
        <v>142</v>
      </c>
      <c r="J405">
        <v>2911</v>
      </c>
      <c r="K405">
        <v>2924</v>
      </c>
      <c r="M405">
        <v>21</v>
      </c>
      <c r="N405" t="s">
        <v>6205</v>
      </c>
      <c r="O405" t="s">
        <v>6206</v>
      </c>
      <c r="P405" t="s">
        <v>6207</v>
      </c>
      <c r="Q405" t="s">
        <v>6208</v>
      </c>
      <c r="R405" t="s">
        <v>6209</v>
      </c>
      <c r="S405" t="s">
        <v>6210</v>
      </c>
      <c r="T405" t="s">
        <v>6211</v>
      </c>
      <c r="Y405" t="s">
        <v>6212</v>
      </c>
      <c r="Z405" t="s">
        <v>6213</v>
      </c>
      <c r="AJ405" t="s">
        <v>6214</v>
      </c>
      <c r="AK405" t="s">
        <v>6215</v>
      </c>
      <c r="AN405" t="s">
        <v>68</v>
      </c>
      <c r="AS405">
        <v>9596526</v>
      </c>
      <c r="AU405" t="s">
        <v>400</v>
      </c>
      <c r="AW405" t="s">
        <v>69</v>
      </c>
      <c r="AX405" t="s">
        <v>401</v>
      </c>
      <c r="AY405" t="s">
        <v>70</v>
      </c>
      <c r="AZ405" t="s">
        <v>71</v>
      </c>
      <c r="BB405" t="s">
        <v>72</v>
      </c>
      <c r="BC405" t="s">
        <v>6216</v>
      </c>
      <c r="BD405" t="s">
        <v>11656</v>
      </c>
      <c r="BE405" t="s">
        <v>11786</v>
      </c>
    </row>
    <row r="406" spans="1:57" ht="15" customHeight="1" x14ac:dyDescent="0.2">
      <c r="A406">
        <v>405</v>
      </c>
      <c r="B406" t="s">
        <v>6217</v>
      </c>
      <c r="C406" t="s">
        <v>6218</v>
      </c>
      <c r="D406" t="s">
        <v>6219</v>
      </c>
      <c r="E406">
        <v>2017</v>
      </c>
      <c r="F406" t="s">
        <v>6220</v>
      </c>
      <c r="G406">
        <v>2017</v>
      </c>
      <c r="H406">
        <v>3</v>
      </c>
      <c r="J406">
        <v>52</v>
      </c>
      <c r="K406">
        <v>74</v>
      </c>
      <c r="M406">
        <v>0</v>
      </c>
      <c r="O406" t="s">
        <v>6221</v>
      </c>
      <c r="P406" t="s">
        <v>6222</v>
      </c>
      <c r="Q406" t="s">
        <v>6223</v>
      </c>
      <c r="R406" t="s">
        <v>6224</v>
      </c>
      <c r="S406" t="s">
        <v>6225</v>
      </c>
      <c r="AJ406" t="s">
        <v>6226</v>
      </c>
      <c r="AK406" t="s">
        <v>6227</v>
      </c>
      <c r="AN406" t="s">
        <v>6228</v>
      </c>
      <c r="AS406">
        <v>20759711</v>
      </c>
      <c r="AW406" t="s">
        <v>743</v>
      </c>
      <c r="AX406" t="s">
        <v>6229</v>
      </c>
      <c r="AY406" t="s">
        <v>70</v>
      </c>
      <c r="AZ406" t="s">
        <v>71</v>
      </c>
      <c r="BB406" t="s">
        <v>72</v>
      </c>
      <c r="BC406" t="s">
        <v>6230</v>
      </c>
      <c r="BD406" t="s">
        <v>11662</v>
      </c>
      <c r="BE406" t="s">
        <v>11852</v>
      </c>
    </row>
    <row r="407" spans="1:57" ht="15" customHeight="1" x14ac:dyDescent="0.2">
      <c r="A407">
        <v>406</v>
      </c>
      <c r="B407" t="s">
        <v>6231</v>
      </c>
      <c r="C407" t="s">
        <v>6232</v>
      </c>
      <c r="D407" t="s">
        <v>6233</v>
      </c>
      <c r="E407">
        <v>2017</v>
      </c>
      <c r="F407" t="s">
        <v>6234</v>
      </c>
      <c r="G407">
        <v>52</v>
      </c>
      <c r="H407">
        <v>1</v>
      </c>
      <c r="J407">
        <v>3</v>
      </c>
      <c r="K407">
        <v>17</v>
      </c>
      <c r="M407">
        <v>4</v>
      </c>
      <c r="N407" t="s">
        <v>6235</v>
      </c>
      <c r="O407" t="s">
        <v>6236</v>
      </c>
      <c r="P407" t="s">
        <v>6237</v>
      </c>
      <c r="Q407" t="s">
        <v>6238</v>
      </c>
      <c r="R407" t="s">
        <v>6239</v>
      </c>
      <c r="Y407" t="s">
        <v>6240</v>
      </c>
      <c r="Z407" t="s">
        <v>6241</v>
      </c>
      <c r="AJ407" t="s">
        <v>6242</v>
      </c>
      <c r="AK407" t="s">
        <v>6243</v>
      </c>
      <c r="AN407" t="s">
        <v>6244</v>
      </c>
      <c r="AS407">
        <v>238791</v>
      </c>
      <c r="AW407" t="s">
        <v>69</v>
      </c>
      <c r="AX407" t="s">
        <v>6245</v>
      </c>
      <c r="AY407" t="s">
        <v>70</v>
      </c>
      <c r="AZ407" t="s">
        <v>71</v>
      </c>
      <c r="BA407" t="s">
        <v>148</v>
      </c>
      <c r="BB407" t="s">
        <v>72</v>
      </c>
      <c r="BC407" t="s">
        <v>6246</v>
      </c>
      <c r="BD407" t="s">
        <v>11663</v>
      </c>
      <c r="BE407" t="s">
        <v>11956</v>
      </c>
    </row>
    <row r="408" spans="1:57" ht="15" customHeight="1" x14ac:dyDescent="0.2">
      <c r="A408">
        <v>407</v>
      </c>
      <c r="B408" t="s">
        <v>6006</v>
      </c>
      <c r="C408" t="s">
        <v>6007</v>
      </c>
      <c r="D408" t="s">
        <v>6247</v>
      </c>
      <c r="E408">
        <v>2017</v>
      </c>
      <c r="F408" t="s">
        <v>2764</v>
      </c>
      <c r="G408">
        <v>24</v>
      </c>
      <c r="H408">
        <v>1</v>
      </c>
      <c r="J408">
        <v>462</v>
      </c>
      <c r="K408">
        <v>475</v>
      </c>
      <c r="M408">
        <v>6</v>
      </c>
      <c r="N408" t="s">
        <v>6248</v>
      </c>
      <c r="O408" t="s">
        <v>6249</v>
      </c>
      <c r="P408" t="s">
        <v>6012</v>
      </c>
      <c r="Q408" t="s">
        <v>6013</v>
      </c>
      <c r="R408" t="s">
        <v>6250</v>
      </c>
      <c r="S408" t="s">
        <v>6251</v>
      </c>
      <c r="Y408" t="s">
        <v>6252</v>
      </c>
      <c r="Z408" t="s">
        <v>6253</v>
      </c>
      <c r="AA408" t="s">
        <v>6254</v>
      </c>
      <c r="AJ408" t="s">
        <v>6255</v>
      </c>
      <c r="AK408" t="s">
        <v>6256</v>
      </c>
      <c r="AN408" t="s">
        <v>2775</v>
      </c>
      <c r="AS408">
        <v>10730451</v>
      </c>
      <c r="AW408" t="s">
        <v>69</v>
      </c>
      <c r="AX408" t="s">
        <v>2776</v>
      </c>
      <c r="AY408" t="s">
        <v>70</v>
      </c>
      <c r="AZ408" t="s">
        <v>71</v>
      </c>
      <c r="BA408" t="s">
        <v>148</v>
      </c>
      <c r="BB408" t="s">
        <v>72</v>
      </c>
      <c r="BC408" t="s">
        <v>6257</v>
      </c>
      <c r="BD408" t="s">
        <v>11663</v>
      </c>
      <c r="BE408" t="s">
        <v>11982</v>
      </c>
    </row>
    <row r="409" spans="1:57" ht="15" customHeight="1" x14ac:dyDescent="0.2">
      <c r="A409">
        <v>408</v>
      </c>
      <c r="B409" t="s">
        <v>6258</v>
      </c>
      <c r="C409" t="s">
        <v>6259</v>
      </c>
      <c r="D409" t="s">
        <v>6260</v>
      </c>
      <c r="E409">
        <v>2017</v>
      </c>
      <c r="F409" t="s">
        <v>6261</v>
      </c>
      <c r="G409">
        <v>17</v>
      </c>
      <c r="J409">
        <v>357</v>
      </c>
      <c r="K409">
        <v>378</v>
      </c>
      <c r="M409">
        <v>1</v>
      </c>
      <c r="N409" t="s">
        <v>6262</v>
      </c>
      <c r="O409" t="s">
        <v>6263</v>
      </c>
      <c r="P409" t="s">
        <v>6264</v>
      </c>
      <c r="Q409" t="s">
        <v>6265</v>
      </c>
      <c r="R409" t="s">
        <v>6266</v>
      </c>
      <c r="AJ409" t="s">
        <v>6267</v>
      </c>
      <c r="AN409" t="s">
        <v>6268</v>
      </c>
      <c r="AS409">
        <v>14172917</v>
      </c>
      <c r="AW409" t="s">
        <v>69</v>
      </c>
      <c r="AX409" t="s">
        <v>6269</v>
      </c>
      <c r="AY409" t="s">
        <v>70</v>
      </c>
      <c r="AZ409" t="s">
        <v>71</v>
      </c>
      <c r="BA409" t="s">
        <v>91</v>
      </c>
      <c r="BB409" t="s">
        <v>72</v>
      </c>
      <c r="BC409" t="s">
        <v>6270</v>
      </c>
      <c r="BD409" t="s">
        <v>11661</v>
      </c>
      <c r="BE409" t="s">
        <v>11852</v>
      </c>
    </row>
    <row r="410" spans="1:57" ht="15" customHeight="1" x14ac:dyDescent="0.2">
      <c r="A410">
        <v>409</v>
      </c>
      <c r="B410" t="s">
        <v>6271</v>
      </c>
      <c r="C410" t="s">
        <v>6272</v>
      </c>
      <c r="D410" t="s">
        <v>6273</v>
      </c>
      <c r="E410">
        <v>2017</v>
      </c>
      <c r="F410" t="s">
        <v>1200</v>
      </c>
      <c r="G410">
        <v>22</v>
      </c>
      <c r="H410">
        <v>4</v>
      </c>
      <c r="J410">
        <v>359</v>
      </c>
      <c r="K410">
        <v>367</v>
      </c>
      <c r="M410">
        <v>11</v>
      </c>
      <c r="O410" t="s">
        <v>6274</v>
      </c>
      <c r="P410" t="s">
        <v>6275</v>
      </c>
      <c r="Q410" t="s">
        <v>6276</v>
      </c>
      <c r="R410" t="s">
        <v>6277</v>
      </c>
      <c r="S410" t="s">
        <v>6278</v>
      </c>
      <c r="AJ410" t="s">
        <v>6279</v>
      </c>
      <c r="AN410" t="s">
        <v>1210</v>
      </c>
      <c r="AS410">
        <v>13351788</v>
      </c>
      <c r="AW410" t="s">
        <v>69</v>
      </c>
      <c r="AX410" t="s">
        <v>1200</v>
      </c>
      <c r="AY410" t="s">
        <v>70</v>
      </c>
      <c r="AZ410" t="s">
        <v>71</v>
      </c>
      <c r="BB410" t="s">
        <v>72</v>
      </c>
      <c r="BC410" t="s">
        <v>6280</v>
      </c>
      <c r="BD410" t="s">
        <v>11667</v>
      </c>
      <c r="BE410" t="s">
        <v>11852</v>
      </c>
    </row>
    <row r="411" spans="1:57" ht="15" customHeight="1" x14ac:dyDescent="0.2">
      <c r="A411">
        <v>410</v>
      </c>
      <c r="B411" t="s">
        <v>6281</v>
      </c>
      <c r="C411" t="s">
        <v>6282</v>
      </c>
      <c r="D411" t="s">
        <v>6283</v>
      </c>
      <c r="E411">
        <v>2017</v>
      </c>
      <c r="F411" t="s">
        <v>6284</v>
      </c>
      <c r="H411">
        <v>55</v>
      </c>
      <c r="J411">
        <v>231</v>
      </c>
      <c r="K411">
        <v>250</v>
      </c>
      <c r="M411">
        <v>9</v>
      </c>
      <c r="O411" t="s">
        <v>6285</v>
      </c>
      <c r="P411" t="s">
        <v>6286</v>
      </c>
      <c r="Q411" t="s">
        <v>6287</v>
      </c>
      <c r="R411" t="s">
        <v>6288</v>
      </c>
      <c r="S411" t="s">
        <v>6289</v>
      </c>
      <c r="AJ411" t="s">
        <v>6290</v>
      </c>
      <c r="AN411" t="s">
        <v>6291</v>
      </c>
      <c r="AS411">
        <v>7160925</v>
      </c>
      <c r="AW411" t="s">
        <v>743</v>
      </c>
      <c r="AX411" t="s">
        <v>6292</v>
      </c>
      <c r="AY411" t="s">
        <v>70</v>
      </c>
      <c r="AZ411" t="s">
        <v>71</v>
      </c>
      <c r="BB411" t="s">
        <v>72</v>
      </c>
      <c r="BC411" t="s">
        <v>6293</v>
      </c>
      <c r="BD411" t="s">
        <v>11665</v>
      </c>
      <c r="BE411" t="s">
        <v>11852</v>
      </c>
    </row>
    <row r="412" spans="1:57" ht="15" customHeight="1" x14ac:dyDescent="0.2">
      <c r="A412">
        <v>411</v>
      </c>
      <c r="B412" t="s">
        <v>6294</v>
      </c>
      <c r="C412" t="s">
        <v>6295</v>
      </c>
      <c r="D412" t="s">
        <v>6296</v>
      </c>
      <c r="E412">
        <v>2017</v>
      </c>
      <c r="F412" t="s">
        <v>1508</v>
      </c>
      <c r="G412">
        <v>7</v>
      </c>
      <c r="H412">
        <v>6</v>
      </c>
      <c r="J412">
        <v>103</v>
      </c>
      <c r="K412">
        <v>111</v>
      </c>
      <c r="M412">
        <v>0</v>
      </c>
      <c r="O412" t="s">
        <v>6297</v>
      </c>
      <c r="P412" t="s">
        <v>6298</v>
      </c>
      <c r="Q412" t="s">
        <v>6299</v>
      </c>
      <c r="R412" t="s">
        <v>6300</v>
      </c>
      <c r="S412" t="s">
        <v>6301</v>
      </c>
      <c r="AJ412" t="s">
        <v>6302</v>
      </c>
      <c r="AN412" t="s">
        <v>1517</v>
      </c>
      <c r="AS412">
        <v>21464553</v>
      </c>
      <c r="AW412" t="s">
        <v>69</v>
      </c>
      <c r="AX412" t="s">
        <v>1518</v>
      </c>
      <c r="AY412" t="s">
        <v>70</v>
      </c>
      <c r="AZ412" t="s">
        <v>71</v>
      </c>
      <c r="BB412" t="s">
        <v>72</v>
      </c>
      <c r="BC412" t="s">
        <v>6303</v>
      </c>
      <c r="BD412" t="s">
        <v>11674</v>
      </c>
      <c r="BE412" t="s">
        <v>11852</v>
      </c>
    </row>
    <row r="413" spans="1:57" ht="15" customHeight="1" x14ac:dyDescent="0.2">
      <c r="A413">
        <v>412</v>
      </c>
      <c r="B413" t="s">
        <v>6304</v>
      </c>
      <c r="C413" t="s">
        <v>6305</v>
      </c>
      <c r="D413" t="s">
        <v>6306</v>
      </c>
      <c r="E413">
        <v>2017</v>
      </c>
      <c r="F413" t="s">
        <v>6307</v>
      </c>
      <c r="G413">
        <v>30</v>
      </c>
      <c r="H413">
        <v>4</v>
      </c>
      <c r="J413">
        <v>286</v>
      </c>
      <c r="K413">
        <v>299</v>
      </c>
      <c r="M413">
        <v>1</v>
      </c>
      <c r="N413" t="s">
        <v>6308</v>
      </c>
      <c r="O413" t="s">
        <v>6309</v>
      </c>
      <c r="P413" t="s">
        <v>6310</v>
      </c>
      <c r="Q413" t="s">
        <v>6311</v>
      </c>
      <c r="R413" t="s">
        <v>6312</v>
      </c>
      <c r="S413" t="s">
        <v>6313</v>
      </c>
      <c r="AJ413" t="s">
        <v>6314</v>
      </c>
      <c r="AN413" t="s">
        <v>6315</v>
      </c>
      <c r="AS413">
        <v>1279084</v>
      </c>
      <c r="AW413" t="s">
        <v>69</v>
      </c>
      <c r="AX413" t="s">
        <v>6316</v>
      </c>
      <c r="AY413" t="s">
        <v>70</v>
      </c>
      <c r="AZ413" t="s">
        <v>71</v>
      </c>
      <c r="BA413" t="s">
        <v>543</v>
      </c>
      <c r="BB413" t="s">
        <v>72</v>
      </c>
      <c r="BC413" t="s">
        <v>6317</v>
      </c>
      <c r="BD413" t="s">
        <v>11673</v>
      </c>
      <c r="BE413" t="s">
        <v>11852</v>
      </c>
    </row>
    <row r="414" spans="1:57" ht="15" customHeight="1" x14ac:dyDescent="0.2">
      <c r="A414">
        <v>413</v>
      </c>
      <c r="B414" t="s">
        <v>6318</v>
      </c>
      <c r="C414" t="s">
        <v>6319</v>
      </c>
      <c r="D414" t="s">
        <v>6320</v>
      </c>
      <c r="E414">
        <v>2017</v>
      </c>
      <c r="F414" t="s">
        <v>343</v>
      </c>
      <c r="G414">
        <v>10</v>
      </c>
      <c r="H414">
        <v>1</v>
      </c>
      <c r="I414">
        <v>93</v>
      </c>
      <c r="M414">
        <v>11</v>
      </c>
      <c r="N414" t="s">
        <v>6321</v>
      </c>
      <c r="O414" t="s">
        <v>6322</v>
      </c>
      <c r="P414" t="s">
        <v>6323</v>
      </c>
      <c r="Q414" t="s">
        <v>6324</v>
      </c>
      <c r="R414" t="s">
        <v>6325</v>
      </c>
      <c r="S414" t="s">
        <v>6326</v>
      </c>
      <c r="T414" t="s">
        <v>6327</v>
      </c>
      <c r="Y414" t="s">
        <v>6328</v>
      </c>
      <c r="Z414" t="s">
        <v>6329</v>
      </c>
      <c r="AJ414" t="s">
        <v>6330</v>
      </c>
      <c r="AK414" t="s">
        <v>6331</v>
      </c>
      <c r="AN414" t="s">
        <v>436</v>
      </c>
      <c r="AS414">
        <v>19961073</v>
      </c>
      <c r="AW414" t="s">
        <v>69</v>
      </c>
      <c r="AX414" t="s">
        <v>343</v>
      </c>
      <c r="AY414" t="s">
        <v>70</v>
      </c>
      <c r="AZ414" t="s">
        <v>71</v>
      </c>
      <c r="BA414" t="s">
        <v>148</v>
      </c>
      <c r="BB414" t="s">
        <v>72</v>
      </c>
      <c r="BC414" t="s">
        <v>6332</v>
      </c>
      <c r="BD414" t="s">
        <v>11656</v>
      </c>
      <c r="BE414" t="s">
        <v>11786</v>
      </c>
    </row>
    <row r="415" spans="1:57" ht="15" customHeight="1" x14ac:dyDescent="0.2">
      <c r="A415">
        <v>414</v>
      </c>
      <c r="B415" t="s">
        <v>6333</v>
      </c>
      <c r="C415" t="s">
        <v>6334</v>
      </c>
      <c r="D415" t="s">
        <v>6335</v>
      </c>
      <c r="E415">
        <v>2017</v>
      </c>
      <c r="F415" t="s">
        <v>2893</v>
      </c>
      <c r="H415">
        <v>5</v>
      </c>
      <c r="J415">
        <v>137</v>
      </c>
      <c r="K415">
        <v>145</v>
      </c>
      <c r="M415">
        <v>10</v>
      </c>
      <c r="O415" t="s">
        <v>6336</v>
      </c>
      <c r="P415" t="s">
        <v>6337</v>
      </c>
      <c r="Q415" t="s">
        <v>6338</v>
      </c>
      <c r="R415" t="s">
        <v>6339</v>
      </c>
      <c r="S415" t="s">
        <v>6340</v>
      </c>
      <c r="AJ415" t="s">
        <v>6341</v>
      </c>
      <c r="AN415" t="s">
        <v>2901</v>
      </c>
      <c r="AS415">
        <v>20712227</v>
      </c>
      <c r="AW415" t="s">
        <v>6342</v>
      </c>
      <c r="AX415" t="s">
        <v>2902</v>
      </c>
      <c r="AY415" t="s">
        <v>70</v>
      </c>
      <c r="AZ415" t="s">
        <v>71</v>
      </c>
      <c r="BB415" t="s">
        <v>72</v>
      </c>
      <c r="BC415" t="s">
        <v>6343</v>
      </c>
      <c r="BD415" t="s">
        <v>11670</v>
      </c>
      <c r="BE415" t="s">
        <v>11852</v>
      </c>
    </row>
    <row r="416" spans="1:57" ht="15" customHeight="1" x14ac:dyDescent="0.2">
      <c r="A416">
        <v>415</v>
      </c>
      <c r="B416" t="s">
        <v>6344</v>
      </c>
      <c r="C416" t="s">
        <v>6345</v>
      </c>
      <c r="D416" t="s">
        <v>6346</v>
      </c>
      <c r="E416">
        <v>2017</v>
      </c>
      <c r="F416" t="s">
        <v>5693</v>
      </c>
      <c r="G416">
        <v>7</v>
      </c>
      <c r="I416">
        <v>46594</v>
      </c>
      <c r="M416">
        <v>16</v>
      </c>
      <c r="N416" t="s">
        <v>6347</v>
      </c>
      <c r="O416" t="s">
        <v>6348</v>
      </c>
      <c r="P416" t="s">
        <v>6349</v>
      </c>
      <c r="Q416" t="s">
        <v>6350</v>
      </c>
      <c r="R416" t="s">
        <v>6351</v>
      </c>
      <c r="T416" t="s">
        <v>6352</v>
      </c>
      <c r="V416" t="s">
        <v>6353</v>
      </c>
      <c r="AJ416" t="s">
        <v>6354</v>
      </c>
      <c r="AK416" t="s">
        <v>6355</v>
      </c>
      <c r="AN416" t="s">
        <v>5703</v>
      </c>
      <c r="AS416">
        <v>20452322</v>
      </c>
      <c r="AV416">
        <v>28436455</v>
      </c>
      <c r="AW416" t="s">
        <v>69</v>
      </c>
      <c r="AX416" t="s">
        <v>5704</v>
      </c>
      <c r="AY416" t="s">
        <v>70</v>
      </c>
      <c r="AZ416" t="s">
        <v>71</v>
      </c>
      <c r="BA416" t="s">
        <v>148</v>
      </c>
      <c r="BB416" t="s">
        <v>72</v>
      </c>
      <c r="BC416" t="s">
        <v>6356</v>
      </c>
      <c r="BD416" t="s">
        <v>11719</v>
      </c>
      <c r="BE416" t="s">
        <v>11852</v>
      </c>
    </row>
    <row r="417" spans="1:57" ht="15" customHeight="1" x14ac:dyDescent="0.2">
      <c r="A417">
        <v>416</v>
      </c>
      <c r="B417" t="s">
        <v>6357</v>
      </c>
      <c r="C417" t="s">
        <v>6358</v>
      </c>
      <c r="D417" t="s">
        <v>6359</v>
      </c>
      <c r="E417">
        <v>2017</v>
      </c>
      <c r="F417" t="s">
        <v>6360</v>
      </c>
      <c r="G417">
        <v>64</v>
      </c>
      <c r="H417">
        <v>4</v>
      </c>
      <c r="J417">
        <v>461</v>
      </c>
      <c r="K417">
        <v>476</v>
      </c>
      <c r="M417">
        <v>0</v>
      </c>
      <c r="N417" t="s">
        <v>6361</v>
      </c>
      <c r="O417" t="s">
        <v>6362</v>
      </c>
      <c r="P417" t="s">
        <v>6363</v>
      </c>
      <c r="Q417" t="s">
        <v>6364</v>
      </c>
      <c r="R417" t="s">
        <v>6365</v>
      </c>
      <c r="S417" t="s">
        <v>6366</v>
      </c>
      <c r="AJ417" t="s">
        <v>6367</v>
      </c>
      <c r="AK417" t="s">
        <v>6368</v>
      </c>
      <c r="AN417" t="s">
        <v>6369</v>
      </c>
      <c r="AS417" t="s">
        <v>6370</v>
      </c>
      <c r="AW417" t="s">
        <v>69</v>
      </c>
      <c r="AX417" t="s">
        <v>6360</v>
      </c>
      <c r="AY417" t="s">
        <v>70</v>
      </c>
      <c r="AZ417" t="s">
        <v>71</v>
      </c>
      <c r="BA417" t="s">
        <v>148</v>
      </c>
      <c r="BB417" t="s">
        <v>72</v>
      </c>
      <c r="BC417" t="s">
        <v>6371</v>
      </c>
      <c r="BD417" t="s">
        <v>11672</v>
      </c>
      <c r="BE417" t="s">
        <v>11852</v>
      </c>
    </row>
    <row r="418" spans="1:57" ht="15" customHeight="1" x14ac:dyDescent="0.2">
      <c r="A418">
        <v>417</v>
      </c>
      <c r="B418" t="s">
        <v>6372</v>
      </c>
      <c r="C418" t="s">
        <v>6373</v>
      </c>
      <c r="D418" t="s">
        <v>6374</v>
      </c>
      <c r="E418">
        <v>2017</v>
      </c>
      <c r="F418" t="s">
        <v>5616</v>
      </c>
      <c r="G418">
        <v>55</v>
      </c>
      <c r="H418">
        <v>7</v>
      </c>
      <c r="J418">
        <v>503</v>
      </c>
      <c r="K418">
        <v>508</v>
      </c>
      <c r="M418">
        <v>0</v>
      </c>
      <c r="O418" t="s">
        <v>6375</v>
      </c>
      <c r="P418" t="s">
        <v>6376</v>
      </c>
      <c r="Q418" t="s">
        <v>6377</v>
      </c>
      <c r="R418" t="s">
        <v>6378</v>
      </c>
      <c r="S418" t="s">
        <v>6379</v>
      </c>
      <c r="T418" t="s">
        <v>6380</v>
      </c>
      <c r="Y418" t="s">
        <v>6381</v>
      </c>
      <c r="Z418" t="s">
        <v>6382</v>
      </c>
      <c r="AJ418" t="s">
        <v>6383</v>
      </c>
      <c r="AK418" t="s">
        <v>6384</v>
      </c>
      <c r="AN418" t="s">
        <v>5625</v>
      </c>
      <c r="AS418" t="s">
        <v>5626</v>
      </c>
      <c r="AW418" t="s">
        <v>69</v>
      </c>
      <c r="AX418" t="s">
        <v>5627</v>
      </c>
      <c r="AY418" t="s">
        <v>70</v>
      </c>
      <c r="AZ418" t="s">
        <v>71</v>
      </c>
      <c r="BB418" t="s">
        <v>72</v>
      </c>
      <c r="BC418" t="s">
        <v>6385</v>
      </c>
      <c r="BD418" t="s">
        <v>11656</v>
      </c>
      <c r="BE418" t="s">
        <v>11985</v>
      </c>
    </row>
    <row r="419" spans="1:57" ht="15" customHeight="1" x14ac:dyDescent="0.2">
      <c r="A419">
        <v>418</v>
      </c>
      <c r="B419" t="s">
        <v>6386</v>
      </c>
      <c r="C419" t="s">
        <v>6387</v>
      </c>
      <c r="D419" t="s">
        <v>6388</v>
      </c>
      <c r="E419">
        <v>2017</v>
      </c>
      <c r="F419" t="s">
        <v>6389</v>
      </c>
      <c r="G419">
        <v>2</v>
      </c>
      <c r="H419">
        <v>1</v>
      </c>
      <c r="J419">
        <v>31</v>
      </c>
      <c r="K419">
        <v>53</v>
      </c>
      <c r="M419">
        <v>6</v>
      </c>
      <c r="N419" t="s">
        <v>6390</v>
      </c>
      <c r="O419" t="s">
        <v>6391</v>
      </c>
      <c r="P419" t="s">
        <v>6392</v>
      </c>
      <c r="Q419" t="s">
        <v>6393</v>
      </c>
      <c r="R419" t="s">
        <v>6394</v>
      </c>
      <c r="S419" t="s">
        <v>6395</v>
      </c>
      <c r="AJ419" t="s">
        <v>6396</v>
      </c>
      <c r="AK419" t="s">
        <v>6397</v>
      </c>
      <c r="AN419" t="s">
        <v>6398</v>
      </c>
      <c r="AS419">
        <v>20570198</v>
      </c>
      <c r="AW419" t="s">
        <v>69</v>
      </c>
      <c r="AX419" t="s">
        <v>6399</v>
      </c>
      <c r="AY419" t="s">
        <v>70</v>
      </c>
      <c r="AZ419" t="s">
        <v>71</v>
      </c>
      <c r="BA419" t="s">
        <v>543</v>
      </c>
      <c r="BB419" t="s">
        <v>72</v>
      </c>
      <c r="BC419" t="s">
        <v>6400</v>
      </c>
      <c r="BD419" t="s">
        <v>11659</v>
      </c>
      <c r="BE419" t="s">
        <v>11852</v>
      </c>
    </row>
    <row r="420" spans="1:57" ht="15" customHeight="1" x14ac:dyDescent="0.2">
      <c r="A420">
        <v>419</v>
      </c>
      <c r="B420" t="s">
        <v>6401</v>
      </c>
      <c r="C420" t="s">
        <v>6402</v>
      </c>
      <c r="D420" t="s">
        <v>6403</v>
      </c>
      <c r="E420">
        <v>2017</v>
      </c>
      <c r="F420" t="s">
        <v>6404</v>
      </c>
      <c r="G420">
        <v>2017</v>
      </c>
      <c r="H420">
        <v>714</v>
      </c>
      <c r="J420">
        <v>216</v>
      </c>
      <c r="K420">
        <v>243</v>
      </c>
      <c r="M420">
        <v>1</v>
      </c>
      <c r="O420" t="s">
        <v>6405</v>
      </c>
      <c r="P420" t="s">
        <v>6406</v>
      </c>
      <c r="Q420" t="s">
        <v>6407</v>
      </c>
      <c r="R420" t="s">
        <v>6408</v>
      </c>
      <c r="S420" t="s">
        <v>6409</v>
      </c>
      <c r="T420" t="s">
        <v>6410</v>
      </c>
      <c r="AJ420" t="s">
        <v>6411</v>
      </c>
      <c r="AN420" t="s">
        <v>6412</v>
      </c>
      <c r="AS420">
        <v>34010</v>
      </c>
      <c r="AW420" t="s">
        <v>5424</v>
      </c>
      <c r="AX420" t="s">
        <v>6413</v>
      </c>
      <c r="AY420" t="s">
        <v>70</v>
      </c>
      <c r="AZ420" t="s">
        <v>71</v>
      </c>
      <c r="BB420" t="s">
        <v>72</v>
      </c>
      <c r="BC420" t="s">
        <v>6414</v>
      </c>
      <c r="BD420" t="s">
        <v>11663</v>
      </c>
      <c r="BE420" t="s">
        <v>11852</v>
      </c>
    </row>
    <row r="421" spans="1:57" ht="15" customHeight="1" x14ac:dyDescent="0.2">
      <c r="A421">
        <v>420</v>
      </c>
      <c r="B421" t="s">
        <v>6415</v>
      </c>
      <c r="C421" t="s">
        <v>6416</v>
      </c>
      <c r="D421" t="s">
        <v>6417</v>
      </c>
      <c r="E421">
        <v>2017</v>
      </c>
      <c r="F421" t="s">
        <v>4129</v>
      </c>
      <c r="G421">
        <v>13</v>
      </c>
      <c r="H421">
        <v>2</v>
      </c>
      <c r="J421">
        <v>570</v>
      </c>
      <c r="K421">
        <v>578</v>
      </c>
      <c r="M421">
        <v>6</v>
      </c>
      <c r="N421" t="s">
        <v>6418</v>
      </c>
      <c r="O421" t="s">
        <v>6419</v>
      </c>
      <c r="P421" t="s">
        <v>6420</v>
      </c>
      <c r="Q421" t="s">
        <v>6421</v>
      </c>
      <c r="R421" t="s">
        <v>6422</v>
      </c>
      <c r="S421" t="s">
        <v>6423</v>
      </c>
      <c r="AJ421" t="s">
        <v>6424</v>
      </c>
      <c r="AN421" t="s">
        <v>4138</v>
      </c>
      <c r="AS421">
        <v>20726414</v>
      </c>
      <c r="AW421" t="s">
        <v>69</v>
      </c>
      <c r="AX421" t="s">
        <v>4139</v>
      </c>
      <c r="AY421" t="s">
        <v>70</v>
      </c>
      <c r="AZ421" t="s">
        <v>71</v>
      </c>
      <c r="BA421" t="s">
        <v>486</v>
      </c>
      <c r="BB421" t="s">
        <v>72</v>
      </c>
      <c r="BC421" t="s">
        <v>6425</v>
      </c>
      <c r="BD421" t="s">
        <v>11662</v>
      </c>
      <c r="BE421" t="s">
        <v>11852</v>
      </c>
    </row>
    <row r="422" spans="1:57" ht="15" customHeight="1" x14ac:dyDescent="0.2">
      <c r="A422">
        <v>421</v>
      </c>
      <c r="B422" t="s">
        <v>6426</v>
      </c>
      <c r="C422" t="s">
        <v>6427</v>
      </c>
      <c r="D422" t="s">
        <v>6428</v>
      </c>
      <c r="E422">
        <v>2017</v>
      </c>
      <c r="F422" t="s">
        <v>2893</v>
      </c>
      <c r="H422">
        <v>2</v>
      </c>
      <c r="J422">
        <v>149</v>
      </c>
      <c r="K422">
        <v>156</v>
      </c>
      <c r="M422">
        <v>3</v>
      </c>
      <c r="O422" t="s">
        <v>6429</v>
      </c>
      <c r="P422" t="s">
        <v>6430</v>
      </c>
      <c r="Q422" t="s">
        <v>6431</v>
      </c>
      <c r="R422" t="s">
        <v>6432</v>
      </c>
      <c r="S422" t="s">
        <v>6433</v>
      </c>
      <c r="AJ422" t="s">
        <v>6434</v>
      </c>
      <c r="AN422" t="s">
        <v>2901</v>
      </c>
      <c r="AS422">
        <v>20712227</v>
      </c>
      <c r="AW422" t="s">
        <v>69</v>
      </c>
      <c r="AX422" t="s">
        <v>2902</v>
      </c>
      <c r="AY422" t="s">
        <v>70</v>
      </c>
      <c r="AZ422" t="s">
        <v>71</v>
      </c>
      <c r="BB422" t="s">
        <v>72</v>
      </c>
      <c r="BC422" t="s">
        <v>6435</v>
      </c>
      <c r="BD422" t="s">
        <v>11670</v>
      </c>
      <c r="BE422" t="s">
        <v>11852</v>
      </c>
    </row>
    <row r="423" spans="1:57" ht="15" customHeight="1" x14ac:dyDescent="0.2">
      <c r="A423">
        <v>422</v>
      </c>
      <c r="B423" t="s">
        <v>6436</v>
      </c>
      <c r="C423" t="s">
        <v>6437</v>
      </c>
      <c r="D423" t="s">
        <v>6438</v>
      </c>
      <c r="E423">
        <v>2017</v>
      </c>
      <c r="F423" t="s">
        <v>865</v>
      </c>
      <c r="G423">
        <v>124</v>
      </c>
      <c r="J423">
        <v>42</v>
      </c>
      <c r="K423">
        <v>49</v>
      </c>
      <c r="M423">
        <v>13</v>
      </c>
      <c r="N423" t="s">
        <v>6439</v>
      </c>
      <c r="O423" t="s">
        <v>6440</v>
      </c>
      <c r="P423" t="s">
        <v>6441</v>
      </c>
      <c r="Q423" t="s">
        <v>6442</v>
      </c>
      <c r="R423" t="s">
        <v>6443</v>
      </c>
      <c r="S423" t="s">
        <v>6444</v>
      </c>
      <c r="T423" t="s">
        <v>6445</v>
      </c>
      <c r="V423" t="s">
        <v>6446</v>
      </c>
      <c r="AJ423" t="s">
        <v>6447</v>
      </c>
      <c r="AK423" t="s">
        <v>6448</v>
      </c>
      <c r="AN423" t="s">
        <v>598</v>
      </c>
      <c r="AS423">
        <v>9213449</v>
      </c>
      <c r="AU423" t="s">
        <v>877</v>
      </c>
      <c r="AW423" t="s">
        <v>69</v>
      </c>
      <c r="AX423" t="s">
        <v>878</v>
      </c>
      <c r="AY423" t="s">
        <v>70</v>
      </c>
      <c r="AZ423" t="s">
        <v>71</v>
      </c>
      <c r="BB423" t="s">
        <v>72</v>
      </c>
      <c r="BC423" t="s">
        <v>6449</v>
      </c>
      <c r="BD423" t="s">
        <v>11656</v>
      </c>
      <c r="BE423" t="s">
        <v>11852</v>
      </c>
    </row>
    <row r="424" spans="1:57" ht="15" customHeight="1" x14ac:dyDescent="0.2">
      <c r="A424">
        <v>423</v>
      </c>
      <c r="B424" t="s">
        <v>6450</v>
      </c>
      <c r="C424" t="s">
        <v>6451</v>
      </c>
      <c r="D424" t="s">
        <v>6452</v>
      </c>
      <c r="E424">
        <v>2017</v>
      </c>
      <c r="F424" t="s">
        <v>77</v>
      </c>
      <c r="G424">
        <v>9</v>
      </c>
      <c r="H424">
        <v>3</v>
      </c>
      <c r="I424">
        <v>341</v>
      </c>
      <c r="M424">
        <v>23</v>
      </c>
      <c r="N424" t="s">
        <v>6453</v>
      </c>
      <c r="O424" t="s">
        <v>6454</v>
      </c>
      <c r="P424" t="s">
        <v>6455</v>
      </c>
      <c r="Q424" t="s">
        <v>6456</v>
      </c>
      <c r="R424" t="s">
        <v>6457</v>
      </c>
      <c r="S424" t="s">
        <v>6458</v>
      </c>
      <c r="T424" t="s">
        <v>6459</v>
      </c>
      <c r="AJ424" t="s">
        <v>6460</v>
      </c>
      <c r="AK424" t="s">
        <v>6461</v>
      </c>
      <c r="AN424" t="s">
        <v>89</v>
      </c>
      <c r="AS424">
        <v>20711050</v>
      </c>
      <c r="AW424" t="s">
        <v>69</v>
      </c>
      <c r="AX424" t="s">
        <v>90</v>
      </c>
      <c r="AY424" t="s">
        <v>70</v>
      </c>
      <c r="AZ424" t="s">
        <v>71</v>
      </c>
      <c r="BA424" t="s">
        <v>148</v>
      </c>
      <c r="BB424" t="s">
        <v>72</v>
      </c>
      <c r="BC424" t="s">
        <v>6462</v>
      </c>
      <c r="BD424" t="s">
        <v>11676</v>
      </c>
      <c r="BE424" t="s">
        <v>11852</v>
      </c>
    </row>
    <row r="425" spans="1:57" ht="15" customHeight="1" x14ac:dyDescent="0.2">
      <c r="A425">
        <v>424</v>
      </c>
      <c r="B425" t="s">
        <v>6463</v>
      </c>
      <c r="C425" t="s">
        <v>6464</v>
      </c>
      <c r="D425" t="s">
        <v>6465</v>
      </c>
      <c r="E425">
        <v>2017</v>
      </c>
      <c r="F425" t="s">
        <v>605</v>
      </c>
      <c r="G425">
        <v>4</v>
      </c>
      <c r="H425">
        <v>1</v>
      </c>
      <c r="J425">
        <v>151</v>
      </c>
      <c r="K425">
        <v>162</v>
      </c>
      <c r="M425">
        <v>3</v>
      </c>
      <c r="N425" t="s">
        <v>6466</v>
      </c>
      <c r="O425" t="s">
        <v>6467</v>
      </c>
      <c r="P425" t="s">
        <v>6468</v>
      </c>
      <c r="Q425" t="s">
        <v>6469</v>
      </c>
      <c r="R425" t="s">
        <v>6470</v>
      </c>
      <c r="S425" t="s">
        <v>6471</v>
      </c>
      <c r="AJ425" t="s">
        <v>6472</v>
      </c>
      <c r="AK425" t="s">
        <v>6473</v>
      </c>
      <c r="AN425" t="s">
        <v>68</v>
      </c>
      <c r="AS425" t="s">
        <v>613</v>
      </c>
      <c r="AW425" t="s">
        <v>69</v>
      </c>
      <c r="AX425" t="s">
        <v>614</v>
      </c>
      <c r="AY425" t="s">
        <v>70</v>
      </c>
      <c r="AZ425" t="s">
        <v>71</v>
      </c>
      <c r="BB425" t="s">
        <v>72</v>
      </c>
      <c r="BC425" t="s">
        <v>6474</v>
      </c>
      <c r="BD425" t="s">
        <v>11820</v>
      </c>
      <c r="BE425" t="s">
        <v>11852</v>
      </c>
    </row>
    <row r="426" spans="1:57" ht="15" customHeight="1" x14ac:dyDescent="0.2">
      <c r="A426">
        <v>425</v>
      </c>
      <c r="B426" t="s">
        <v>6475</v>
      </c>
      <c r="C426" t="s">
        <v>6476</v>
      </c>
      <c r="D426" t="s">
        <v>6477</v>
      </c>
      <c r="E426">
        <v>2017</v>
      </c>
      <c r="F426" t="s">
        <v>1913</v>
      </c>
      <c r="G426">
        <v>76</v>
      </c>
      <c r="H426">
        <v>1</v>
      </c>
      <c r="I426">
        <v>1</v>
      </c>
      <c r="M426">
        <v>15</v>
      </c>
      <c r="N426" t="s">
        <v>6478</v>
      </c>
      <c r="O426" t="s">
        <v>6479</v>
      </c>
      <c r="P426" t="s">
        <v>6480</v>
      </c>
      <c r="Q426" t="s">
        <v>6481</v>
      </c>
      <c r="R426" t="s">
        <v>6482</v>
      </c>
      <c r="S426" t="s">
        <v>6483</v>
      </c>
      <c r="T426" t="s">
        <v>6484</v>
      </c>
      <c r="Y426" t="s">
        <v>6485</v>
      </c>
      <c r="Z426" t="s">
        <v>6486</v>
      </c>
      <c r="AJ426" t="s">
        <v>6487</v>
      </c>
      <c r="AK426" t="s">
        <v>6488</v>
      </c>
      <c r="AN426" t="s">
        <v>3158</v>
      </c>
      <c r="AS426">
        <v>18666280</v>
      </c>
      <c r="AW426" t="s">
        <v>69</v>
      </c>
      <c r="AX426" t="s">
        <v>1923</v>
      </c>
      <c r="AY426" t="s">
        <v>70</v>
      </c>
      <c r="AZ426" t="s">
        <v>71</v>
      </c>
      <c r="BB426" t="s">
        <v>72</v>
      </c>
      <c r="BC426" t="s">
        <v>6489</v>
      </c>
      <c r="BD426" t="s">
        <v>11686</v>
      </c>
      <c r="BE426" t="s">
        <v>11986</v>
      </c>
    </row>
    <row r="427" spans="1:57" ht="15" customHeight="1" x14ac:dyDescent="0.2">
      <c r="A427">
        <v>426</v>
      </c>
      <c r="B427" t="s">
        <v>6490</v>
      </c>
      <c r="C427" t="s">
        <v>6491</v>
      </c>
      <c r="D427" t="s">
        <v>6492</v>
      </c>
      <c r="E427">
        <v>2017</v>
      </c>
      <c r="F427" t="s">
        <v>6009</v>
      </c>
      <c r="G427">
        <v>78</v>
      </c>
      <c r="J427">
        <v>133</v>
      </c>
      <c r="K427">
        <v>140</v>
      </c>
      <c r="M427">
        <v>20</v>
      </c>
      <c r="N427" t="s">
        <v>6493</v>
      </c>
      <c r="O427" t="s">
        <v>6494</v>
      </c>
      <c r="P427" t="s">
        <v>6495</v>
      </c>
      <c r="Q427" t="s">
        <v>6496</v>
      </c>
      <c r="R427" t="s">
        <v>6497</v>
      </c>
      <c r="S427" t="s">
        <v>6498</v>
      </c>
      <c r="T427" t="s">
        <v>6499</v>
      </c>
      <c r="Z427" t="s">
        <v>6500</v>
      </c>
      <c r="AJ427" t="s">
        <v>6501</v>
      </c>
      <c r="AN427" t="s">
        <v>68</v>
      </c>
      <c r="AS427">
        <v>167185</v>
      </c>
      <c r="AW427" t="s">
        <v>69</v>
      </c>
      <c r="AX427" t="s">
        <v>6009</v>
      </c>
      <c r="AY427" t="s">
        <v>70</v>
      </c>
      <c r="AZ427" t="s">
        <v>71</v>
      </c>
      <c r="BB427" t="s">
        <v>72</v>
      </c>
      <c r="BC427" t="s">
        <v>6502</v>
      </c>
      <c r="BD427" t="s">
        <v>11657</v>
      </c>
      <c r="BE427" t="s">
        <v>11865</v>
      </c>
    </row>
    <row r="428" spans="1:57" ht="15" customHeight="1" x14ac:dyDescent="0.2">
      <c r="A428">
        <v>427</v>
      </c>
      <c r="B428" t="s">
        <v>6503</v>
      </c>
      <c r="C428" t="s">
        <v>6504</v>
      </c>
      <c r="D428" t="s">
        <v>6505</v>
      </c>
      <c r="E428">
        <v>2016</v>
      </c>
      <c r="F428" t="s">
        <v>6506</v>
      </c>
      <c r="G428">
        <v>12</v>
      </c>
      <c r="H428">
        <v>3</v>
      </c>
      <c r="J428">
        <v>281</v>
      </c>
      <c r="K428">
        <v>303</v>
      </c>
      <c r="M428">
        <v>1</v>
      </c>
      <c r="N428" t="s">
        <v>6507</v>
      </c>
      <c r="O428" t="s">
        <v>6508</v>
      </c>
      <c r="P428" t="s">
        <v>6509</v>
      </c>
      <c r="Q428" t="s">
        <v>6510</v>
      </c>
      <c r="R428" t="s">
        <v>6511</v>
      </c>
      <c r="S428" t="s">
        <v>6512</v>
      </c>
      <c r="Y428" t="s">
        <v>6513</v>
      </c>
      <c r="Z428" t="s">
        <v>6514</v>
      </c>
      <c r="AJ428" t="s">
        <v>6515</v>
      </c>
      <c r="AK428" t="s">
        <v>6516</v>
      </c>
      <c r="AN428" t="s">
        <v>3876</v>
      </c>
      <c r="AS428">
        <v>15558622</v>
      </c>
      <c r="AW428" t="s">
        <v>69</v>
      </c>
      <c r="AX428" t="s">
        <v>6506</v>
      </c>
      <c r="AY428" t="s">
        <v>70</v>
      </c>
      <c r="AZ428" t="s">
        <v>71</v>
      </c>
      <c r="BB428" t="s">
        <v>72</v>
      </c>
      <c r="BC428" t="s">
        <v>6517</v>
      </c>
      <c r="BD428" t="s">
        <v>11659</v>
      </c>
      <c r="BE428" t="s">
        <v>11987</v>
      </c>
    </row>
    <row r="429" spans="1:57" ht="15" customHeight="1" x14ac:dyDescent="0.2">
      <c r="A429">
        <v>428</v>
      </c>
      <c r="B429" t="s">
        <v>6518</v>
      </c>
      <c r="C429" t="s">
        <v>6519</v>
      </c>
      <c r="D429" t="s">
        <v>6520</v>
      </c>
      <c r="E429">
        <v>2016</v>
      </c>
      <c r="F429" t="s">
        <v>6521</v>
      </c>
      <c r="G429">
        <v>27</v>
      </c>
      <c r="H429">
        <v>4</v>
      </c>
      <c r="J429">
        <v>413</v>
      </c>
      <c r="K429">
        <v>431</v>
      </c>
      <c r="M429">
        <v>24</v>
      </c>
      <c r="N429" t="s">
        <v>6522</v>
      </c>
      <c r="O429" t="s">
        <v>6523</v>
      </c>
      <c r="P429" t="s">
        <v>6524</v>
      </c>
      <c r="Q429" t="s">
        <v>6525</v>
      </c>
      <c r="R429" t="s">
        <v>6526</v>
      </c>
      <c r="S429" t="s">
        <v>6527</v>
      </c>
      <c r="AJ429" t="s">
        <v>6528</v>
      </c>
      <c r="AK429" t="s">
        <v>6529</v>
      </c>
      <c r="AN429" t="s">
        <v>3485</v>
      </c>
      <c r="AS429">
        <v>10353046</v>
      </c>
      <c r="AW429" t="s">
        <v>69</v>
      </c>
      <c r="AX429" t="s">
        <v>6530</v>
      </c>
      <c r="AY429" t="s">
        <v>70</v>
      </c>
      <c r="AZ429" t="s">
        <v>71</v>
      </c>
      <c r="BB429" t="s">
        <v>72</v>
      </c>
      <c r="BC429" t="s">
        <v>6531</v>
      </c>
      <c r="BD429" t="s">
        <v>11684</v>
      </c>
      <c r="BE429" t="s">
        <v>11852</v>
      </c>
    </row>
    <row r="430" spans="1:57" ht="15" customHeight="1" x14ac:dyDescent="0.2">
      <c r="A430">
        <v>429</v>
      </c>
      <c r="B430" t="s">
        <v>6532</v>
      </c>
      <c r="C430" t="s">
        <v>6533</v>
      </c>
      <c r="D430" t="s">
        <v>6534</v>
      </c>
      <c r="E430">
        <v>2016</v>
      </c>
      <c r="F430" t="s">
        <v>115</v>
      </c>
      <c r="G430">
        <v>50</v>
      </c>
      <c r="J430">
        <v>214</v>
      </c>
      <c r="K430">
        <v>223</v>
      </c>
      <c r="M430">
        <v>3</v>
      </c>
      <c r="N430" t="s">
        <v>6535</v>
      </c>
      <c r="O430" t="s">
        <v>6536</v>
      </c>
      <c r="P430" t="s">
        <v>6537</v>
      </c>
      <c r="Q430" t="s">
        <v>6538</v>
      </c>
      <c r="R430" t="s">
        <v>6539</v>
      </c>
      <c r="S430" t="s">
        <v>6540</v>
      </c>
      <c r="T430" t="s">
        <v>6541</v>
      </c>
      <c r="AJ430" t="s">
        <v>6542</v>
      </c>
      <c r="AK430" t="s">
        <v>6543</v>
      </c>
      <c r="AN430" t="s">
        <v>68</v>
      </c>
      <c r="AS430">
        <v>3014207</v>
      </c>
      <c r="AW430" t="s">
        <v>69</v>
      </c>
      <c r="AX430" t="s">
        <v>127</v>
      </c>
      <c r="AY430" t="s">
        <v>70</v>
      </c>
      <c r="AZ430" t="s">
        <v>71</v>
      </c>
      <c r="BB430" t="s">
        <v>72</v>
      </c>
      <c r="BC430" t="s">
        <v>6544</v>
      </c>
      <c r="BD430" t="s">
        <v>11663</v>
      </c>
      <c r="BE430" t="s">
        <v>11852</v>
      </c>
    </row>
    <row r="431" spans="1:57" ht="15" customHeight="1" x14ac:dyDescent="0.2">
      <c r="A431">
        <v>430</v>
      </c>
      <c r="B431" t="s">
        <v>6545</v>
      </c>
      <c r="C431" t="s">
        <v>6546</v>
      </c>
      <c r="D431" t="s">
        <v>6547</v>
      </c>
      <c r="E431">
        <v>2016</v>
      </c>
      <c r="F431" t="s">
        <v>115</v>
      </c>
      <c r="G431">
        <v>50</v>
      </c>
      <c r="J431">
        <v>160</v>
      </c>
      <c r="K431">
        <v>168</v>
      </c>
      <c r="M431">
        <v>11</v>
      </c>
      <c r="N431" t="s">
        <v>6548</v>
      </c>
      <c r="O431" t="s">
        <v>6549</v>
      </c>
      <c r="P431" t="s">
        <v>6550</v>
      </c>
      <c r="Q431" t="s">
        <v>6551</v>
      </c>
      <c r="R431" t="s">
        <v>6552</v>
      </c>
      <c r="S431" t="s">
        <v>6553</v>
      </c>
      <c r="T431" t="s">
        <v>6554</v>
      </c>
      <c r="Y431" t="s">
        <v>6555</v>
      </c>
      <c r="Z431" t="s">
        <v>6556</v>
      </c>
      <c r="AJ431" t="s">
        <v>6557</v>
      </c>
      <c r="AK431" t="s">
        <v>6558</v>
      </c>
      <c r="AN431" t="s">
        <v>68</v>
      </c>
      <c r="AS431">
        <v>3014207</v>
      </c>
      <c r="AW431" t="s">
        <v>69</v>
      </c>
      <c r="AX431" t="s">
        <v>127</v>
      </c>
      <c r="AY431" t="s">
        <v>70</v>
      </c>
      <c r="AZ431" t="s">
        <v>71</v>
      </c>
      <c r="BB431" t="s">
        <v>72</v>
      </c>
      <c r="BC431" t="s">
        <v>6559</v>
      </c>
      <c r="BD431" t="s">
        <v>11656</v>
      </c>
      <c r="BE431" t="s">
        <v>11983</v>
      </c>
    </row>
    <row r="432" spans="1:57" ht="15" customHeight="1" x14ac:dyDescent="0.2">
      <c r="A432">
        <v>431</v>
      </c>
      <c r="B432" t="s">
        <v>6560</v>
      </c>
      <c r="C432" t="s">
        <v>6561</v>
      </c>
      <c r="D432" t="s">
        <v>6562</v>
      </c>
      <c r="E432">
        <v>2016</v>
      </c>
      <c r="F432" t="s">
        <v>848</v>
      </c>
      <c r="G432">
        <v>116</v>
      </c>
      <c r="J432">
        <v>8</v>
      </c>
      <c r="K432">
        <v>19</v>
      </c>
      <c r="M432">
        <v>3</v>
      </c>
      <c r="N432" t="s">
        <v>6563</v>
      </c>
      <c r="O432" t="s">
        <v>6564</v>
      </c>
      <c r="P432" t="s">
        <v>6565</v>
      </c>
      <c r="Q432" t="s">
        <v>6566</v>
      </c>
      <c r="R432" t="s">
        <v>6567</v>
      </c>
      <c r="S432" t="s">
        <v>6568</v>
      </c>
      <c r="T432" t="s">
        <v>6569</v>
      </c>
      <c r="AJ432" t="s">
        <v>6570</v>
      </c>
      <c r="AK432" t="s">
        <v>6571</v>
      </c>
      <c r="AN432" t="s">
        <v>68</v>
      </c>
      <c r="AS432">
        <v>3605442</v>
      </c>
      <c r="AU432" t="s">
        <v>860</v>
      </c>
      <c r="AW432" t="s">
        <v>69</v>
      </c>
      <c r="AX432" t="s">
        <v>848</v>
      </c>
      <c r="AY432" t="s">
        <v>70</v>
      </c>
      <c r="AZ432" t="s">
        <v>71</v>
      </c>
      <c r="BB432" t="s">
        <v>72</v>
      </c>
      <c r="BC432" t="s">
        <v>6572</v>
      </c>
      <c r="BD432" t="s">
        <v>11663</v>
      </c>
      <c r="BE432" t="s">
        <v>11852</v>
      </c>
    </row>
    <row r="433" spans="1:57" ht="15" customHeight="1" x14ac:dyDescent="0.2">
      <c r="A433">
        <v>432</v>
      </c>
      <c r="B433" t="s">
        <v>6573</v>
      </c>
      <c r="C433" t="s">
        <v>6574</v>
      </c>
      <c r="D433" t="s">
        <v>6575</v>
      </c>
      <c r="E433">
        <v>2016</v>
      </c>
      <c r="F433" t="s">
        <v>6576</v>
      </c>
      <c r="G433">
        <v>15</v>
      </c>
      <c r="H433">
        <v>1</v>
      </c>
      <c r="I433">
        <v>9</v>
      </c>
      <c r="M433">
        <v>8</v>
      </c>
      <c r="N433" t="s">
        <v>6577</v>
      </c>
      <c r="O433" t="s">
        <v>6578</v>
      </c>
      <c r="P433" t="s">
        <v>6579</v>
      </c>
      <c r="Q433" t="s">
        <v>6580</v>
      </c>
      <c r="R433" t="s">
        <v>6581</v>
      </c>
      <c r="S433" t="s">
        <v>6582</v>
      </c>
      <c r="T433" t="s">
        <v>6583</v>
      </c>
      <c r="Y433" t="s">
        <v>6584</v>
      </c>
      <c r="Z433" t="s">
        <v>6585</v>
      </c>
      <c r="AJ433" t="s">
        <v>6586</v>
      </c>
      <c r="AK433" t="s">
        <v>6587</v>
      </c>
      <c r="AN433" t="s">
        <v>3158</v>
      </c>
      <c r="AS433">
        <v>18727859</v>
      </c>
      <c r="AW433" t="s">
        <v>69</v>
      </c>
      <c r="AX433" t="s">
        <v>6588</v>
      </c>
      <c r="AY433" t="s">
        <v>70</v>
      </c>
      <c r="AZ433" t="s">
        <v>71</v>
      </c>
      <c r="BA433" t="s">
        <v>486</v>
      </c>
      <c r="BB433" t="s">
        <v>72</v>
      </c>
      <c r="BC433" t="s">
        <v>6589</v>
      </c>
      <c r="BD433" t="s">
        <v>11671</v>
      </c>
      <c r="BE433" t="s">
        <v>11988</v>
      </c>
    </row>
    <row r="434" spans="1:57" ht="15" customHeight="1" x14ac:dyDescent="0.2">
      <c r="A434">
        <v>433</v>
      </c>
      <c r="B434" t="s">
        <v>6590</v>
      </c>
      <c r="C434" t="s">
        <v>6591</v>
      </c>
      <c r="D434" t="s">
        <v>6592</v>
      </c>
      <c r="E434">
        <v>2016</v>
      </c>
      <c r="F434" t="s">
        <v>6593</v>
      </c>
      <c r="G434">
        <v>6</v>
      </c>
      <c r="H434">
        <v>1</v>
      </c>
      <c r="I434">
        <v>46</v>
      </c>
      <c r="M434">
        <v>3</v>
      </c>
      <c r="N434" t="s">
        <v>6594</v>
      </c>
      <c r="O434" t="s">
        <v>6595</v>
      </c>
      <c r="P434" t="s">
        <v>6596</v>
      </c>
      <c r="Q434" t="s">
        <v>6597</v>
      </c>
      <c r="R434" t="s">
        <v>6598</v>
      </c>
      <c r="S434" t="s">
        <v>6599</v>
      </c>
      <c r="T434" t="s">
        <v>6600</v>
      </c>
      <c r="AJ434" t="s">
        <v>6601</v>
      </c>
      <c r="AK434" t="s">
        <v>6602</v>
      </c>
      <c r="AN434" t="s">
        <v>3672</v>
      </c>
      <c r="AS434">
        <v>18695450</v>
      </c>
      <c r="AW434" t="s">
        <v>69</v>
      </c>
      <c r="AX434" t="s">
        <v>6603</v>
      </c>
      <c r="AY434" t="s">
        <v>70</v>
      </c>
      <c r="AZ434" t="s">
        <v>71</v>
      </c>
      <c r="BB434" t="s">
        <v>72</v>
      </c>
      <c r="BC434" t="s">
        <v>6604</v>
      </c>
      <c r="BD434" t="s">
        <v>11681</v>
      </c>
      <c r="BE434" t="s">
        <v>11852</v>
      </c>
    </row>
    <row r="435" spans="1:57" ht="15" customHeight="1" x14ac:dyDescent="0.2">
      <c r="A435">
        <v>434</v>
      </c>
      <c r="B435" t="s">
        <v>6605</v>
      </c>
      <c r="C435" t="s">
        <v>6606</v>
      </c>
      <c r="D435" t="s">
        <v>6607</v>
      </c>
      <c r="E435">
        <v>2016</v>
      </c>
      <c r="F435" t="s">
        <v>605</v>
      </c>
      <c r="G435">
        <v>3</v>
      </c>
      <c r="H435">
        <v>4</v>
      </c>
      <c r="J435">
        <v>1046</v>
      </c>
      <c r="K435">
        <v>1057</v>
      </c>
      <c r="M435">
        <v>39</v>
      </c>
      <c r="N435" t="s">
        <v>6608</v>
      </c>
      <c r="O435" t="s">
        <v>6609</v>
      </c>
      <c r="P435" t="s">
        <v>6610</v>
      </c>
      <c r="Q435" t="s">
        <v>6611</v>
      </c>
      <c r="R435" t="s">
        <v>6612</v>
      </c>
      <c r="S435" t="s">
        <v>6613</v>
      </c>
      <c r="AJ435" t="s">
        <v>6614</v>
      </c>
      <c r="AN435" t="s">
        <v>68</v>
      </c>
      <c r="AS435" t="s">
        <v>613</v>
      </c>
      <c r="AW435" t="s">
        <v>69</v>
      </c>
      <c r="AX435" t="s">
        <v>614</v>
      </c>
      <c r="AY435" t="s">
        <v>70</v>
      </c>
      <c r="AZ435" t="s">
        <v>71</v>
      </c>
      <c r="BB435" t="s">
        <v>72</v>
      </c>
      <c r="BC435" t="s">
        <v>6615</v>
      </c>
      <c r="BD435" t="s">
        <v>11677</v>
      </c>
      <c r="BE435" t="s">
        <v>11852</v>
      </c>
    </row>
    <row r="436" spans="1:57" ht="15" customHeight="1" x14ac:dyDescent="0.2">
      <c r="A436">
        <v>435</v>
      </c>
      <c r="B436" t="s">
        <v>6616</v>
      </c>
      <c r="C436" t="s">
        <v>6617</v>
      </c>
      <c r="D436" t="s">
        <v>6618</v>
      </c>
      <c r="E436">
        <v>2016</v>
      </c>
      <c r="F436" t="s">
        <v>6619</v>
      </c>
      <c r="G436">
        <v>60</v>
      </c>
      <c r="H436">
        <v>3</v>
      </c>
      <c r="J436">
        <v>121</v>
      </c>
      <c r="K436">
        <v>133</v>
      </c>
      <c r="M436">
        <v>19</v>
      </c>
      <c r="N436" t="s">
        <v>6620</v>
      </c>
      <c r="O436" t="s">
        <v>6621</v>
      </c>
      <c r="P436" t="s">
        <v>6622</v>
      </c>
      <c r="Q436" t="s">
        <v>6623</v>
      </c>
      <c r="R436" t="s">
        <v>6624</v>
      </c>
      <c r="S436" t="s">
        <v>6625</v>
      </c>
      <c r="T436" t="s">
        <v>6626</v>
      </c>
      <c r="AJ436" t="s">
        <v>6627</v>
      </c>
      <c r="AK436" t="s">
        <v>6628</v>
      </c>
      <c r="AN436" t="s">
        <v>6629</v>
      </c>
      <c r="AS436">
        <v>443751</v>
      </c>
      <c r="AW436" t="s">
        <v>69</v>
      </c>
      <c r="AX436" t="s">
        <v>6630</v>
      </c>
      <c r="AY436" t="s">
        <v>70</v>
      </c>
      <c r="AZ436" t="s">
        <v>71</v>
      </c>
      <c r="BB436" t="s">
        <v>72</v>
      </c>
      <c r="BC436" t="s">
        <v>6631</v>
      </c>
      <c r="BD436" t="s">
        <v>11667</v>
      </c>
      <c r="BE436" t="s">
        <v>11852</v>
      </c>
    </row>
    <row r="437" spans="1:57" ht="15" customHeight="1" x14ac:dyDescent="0.2">
      <c r="A437">
        <v>436</v>
      </c>
      <c r="B437" t="s">
        <v>6632</v>
      </c>
      <c r="C437" t="s">
        <v>6633</v>
      </c>
      <c r="D437" t="s">
        <v>6634</v>
      </c>
      <c r="E437">
        <v>2016</v>
      </c>
      <c r="F437" t="s">
        <v>6635</v>
      </c>
      <c r="G437">
        <v>2016</v>
      </c>
      <c r="H437" t="s">
        <v>6636</v>
      </c>
      <c r="J437">
        <v>142</v>
      </c>
      <c r="K437">
        <v>152</v>
      </c>
      <c r="M437">
        <v>2</v>
      </c>
      <c r="O437" t="s">
        <v>6637</v>
      </c>
      <c r="P437" t="s">
        <v>6638</v>
      </c>
      <c r="Q437" t="s">
        <v>6639</v>
      </c>
      <c r="R437" t="s">
        <v>6640</v>
      </c>
      <c r="S437" t="s">
        <v>6641</v>
      </c>
      <c r="T437" t="s">
        <v>6642</v>
      </c>
      <c r="AJ437" t="s">
        <v>6383</v>
      </c>
      <c r="AK437" t="s">
        <v>6643</v>
      </c>
      <c r="AN437" t="s">
        <v>6644</v>
      </c>
      <c r="AS437">
        <v>16469895</v>
      </c>
      <c r="AW437" t="s">
        <v>69</v>
      </c>
      <c r="AX437" t="s">
        <v>6645</v>
      </c>
      <c r="AY437" t="s">
        <v>70</v>
      </c>
      <c r="AZ437" t="s">
        <v>71</v>
      </c>
      <c r="BB437" t="s">
        <v>72</v>
      </c>
      <c r="BC437" t="s">
        <v>6646</v>
      </c>
      <c r="BD437" t="s">
        <v>11656</v>
      </c>
      <c r="BE437" t="s">
        <v>11852</v>
      </c>
    </row>
    <row r="438" spans="1:57" ht="15" customHeight="1" x14ac:dyDescent="0.2">
      <c r="A438">
        <v>437</v>
      </c>
      <c r="B438" t="s">
        <v>6647</v>
      </c>
      <c r="C438" t="s">
        <v>6648</v>
      </c>
      <c r="D438" t="s">
        <v>6649</v>
      </c>
      <c r="E438">
        <v>2016</v>
      </c>
      <c r="F438" t="s">
        <v>6635</v>
      </c>
      <c r="G438">
        <v>2016</v>
      </c>
      <c r="H438" t="s">
        <v>6636</v>
      </c>
      <c r="J438">
        <v>389</v>
      </c>
      <c r="K438">
        <v>398</v>
      </c>
      <c r="M438">
        <v>0</v>
      </c>
      <c r="O438" t="s">
        <v>6650</v>
      </c>
      <c r="P438" t="s">
        <v>6651</v>
      </c>
      <c r="Q438" t="s">
        <v>6652</v>
      </c>
      <c r="R438" t="s">
        <v>6653</v>
      </c>
      <c r="S438" t="s">
        <v>6654</v>
      </c>
      <c r="T438" t="s">
        <v>6655</v>
      </c>
      <c r="AJ438" t="s">
        <v>6656</v>
      </c>
      <c r="AK438" t="s">
        <v>6657</v>
      </c>
      <c r="AN438" t="s">
        <v>6644</v>
      </c>
      <c r="AS438">
        <v>16469895</v>
      </c>
      <c r="AW438" t="s">
        <v>69</v>
      </c>
      <c r="AX438" t="s">
        <v>6645</v>
      </c>
      <c r="AY438" t="s">
        <v>70</v>
      </c>
      <c r="AZ438" t="s">
        <v>71</v>
      </c>
      <c r="BB438" t="s">
        <v>72</v>
      </c>
      <c r="BC438" t="s">
        <v>6658</v>
      </c>
      <c r="BD438" t="s">
        <v>11656</v>
      </c>
      <c r="BE438" t="s">
        <v>11852</v>
      </c>
    </row>
    <row r="439" spans="1:57" ht="15" customHeight="1" x14ac:dyDescent="0.2">
      <c r="A439">
        <v>438</v>
      </c>
      <c r="B439" t="s">
        <v>6659</v>
      </c>
      <c r="C439" t="s">
        <v>6660</v>
      </c>
      <c r="D439" t="s">
        <v>6661</v>
      </c>
      <c r="E439">
        <v>2016</v>
      </c>
      <c r="F439" t="s">
        <v>1383</v>
      </c>
      <c r="G439">
        <v>6</v>
      </c>
      <c r="H439">
        <v>4</v>
      </c>
      <c r="J439">
        <v>281</v>
      </c>
      <c r="K439">
        <v>291</v>
      </c>
      <c r="M439">
        <v>4</v>
      </c>
      <c r="N439" t="s">
        <v>6662</v>
      </c>
      <c r="O439" t="s">
        <v>6663</v>
      </c>
      <c r="P439" t="s">
        <v>6664</v>
      </c>
      <c r="Q439" t="s">
        <v>6665</v>
      </c>
      <c r="R439" t="s">
        <v>6666</v>
      </c>
      <c r="S439" t="s">
        <v>6667</v>
      </c>
      <c r="T439" t="s">
        <v>6668</v>
      </c>
      <c r="AJ439" t="s">
        <v>6669</v>
      </c>
      <c r="AK439" t="s">
        <v>6670</v>
      </c>
      <c r="AN439" t="s">
        <v>759</v>
      </c>
      <c r="AS439">
        <v>20799705</v>
      </c>
      <c r="AW439" t="s">
        <v>69</v>
      </c>
      <c r="AX439" t="s">
        <v>1395</v>
      </c>
      <c r="AY439" t="s">
        <v>70</v>
      </c>
      <c r="AZ439" t="s">
        <v>71</v>
      </c>
      <c r="BB439" t="s">
        <v>72</v>
      </c>
      <c r="BC439" t="s">
        <v>6671</v>
      </c>
      <c r="BD439" t="s">
        <v>11662</v>
      </c>
      <c r="BE439" t="s">
        <v>11852</v>
      </c>
    </row>
    <row r="440" spans="1:57" ht="15" customHeight="1" x14ac:dyDescent="0.2">
      <c r="A440">
        <v>439</v>
      </c>
      <c r="B440" t="s">
        <v>6672</v>
      </c>
      <c r="C440" t="s">
        <v>6673</v>
      </c>
      <c r="D440" t="s">
        <v>6674</v>
      </c>
      <c r="E440">
        <v>2016</v>
      </c>
      <c r="F440" t="s">
        <v>6675</v>
      </c>
      <c r="G440">
        <v>148</v>
      </c>
      <c r="J440">
        <v>58</v>
      </c>
      <c r="K440">
        <v>70</v>
      </c>
      <c r="M440">
        <v>15</v>
      </c>
      <c r="N440" t="s">
        <v>6676</v>
      </c>
      <c r="O440" t="s">
        <v>6677</v>
      </c>
      <c r="P440" t="s">
        <v>6678</v>
      </c>
      <c r="Q440" t="s">
        <v>6679</v>
      </c>
      <c r="R440" t="s">
        <v>6680</v>
      </c>
      <c r="S440" t="s">
        <v>6681</v>
      </c>
      <c r="T440" t="s">
        <v>6682</v>
      </c>
      <c r="Y440" t="s">
        <v>6683</v>
      </c>
      <c r="Z440" t="s">
        <v>6684</v>
      </c>
      <c r="AJ440" t="s">
        <v>6685</v>
      </c>
      <c r="AK440" t="s">
        <v>6686</v>
      </c>
      <c r="AN440" t="s">
        <v>68</v>
      </c>
      <c r="AS440" t="s">
        <v>6687</v>
      </c>
      <c r="AU440" t="s">
        <v>6688</v>
      </c>
      <c r="AW440" t="s">
        <v>69</v>
      </c>
      <c r="AX440" t="s">
        <v>6689</v>
      </c>
      <c r="AY440" t="s">
        <v>70</v>
      </c>
      <c r="AZ440" t="s">
        <v>71</v>
      </c>
      <c r="BB440" t="s">
        <v>72</v>
      </c>
      <c r="BC440" t="s">
        <v>6690</v>
      </c>
      <c r="BD440" t="s">
        <v>11820</v>
      </c>
      <c r="BE440" t="s">
        <v>11989</v>
      </c>
    </row>
    <row r="441" spans="1:57" ht="15" customHeight="1" x14ac:dyDescent="0.2">
      <c r="A441">
        <v>440</v>
      </c>
      <c r="B441" t="s">
        <v>6691</v>
      </c>
      <c r="C441" t="s">
        <v>6692</v>
      </c>
      <c r="D441" t="s">
        <v>6693</v>
      </c>
      <c r="E441">
        <v>2016</v>
      </c>
      <c r="F441" t="s">
        <v>1995</v>
      </c>
      <c r="G441">
        <v>37</v>
      </c>
      <c r="H441">
        <v>4</v>
      </c>
      <c r="J441">
        <v>466</v>
      </c>
      <c r="K441">
        <v>483</v>
      </c>
      <c r="M441">
        <v>5</v>
      </c>
      <c r="N441" t="s">
        <v>6694</v>
      </c>
      <c r="O441" t="s">
        <v>6695</v>
      </c>
      <c r="P441" t="s">
        <v>6696</v>
      </c>
      <c r="Q441" t="s">
        <v>6697</v>
      </c>
      <c r="R441" t="s">
        <v>6698</v>
      </c>
      <c r="T441" t="s">
        <v>6699</v>
      </c>
      <c r="AJ441" t="s">
        <v>6700</v>
      </c>
      <c r="AK441" t="s">
        <v>6701</v>
      </c>
      <c r="AN441" t="s">
        <v>1592</v>
      </c>
      <c r="AS441">
        <v>2255189</v>
      </c>
      <c r="AW441" t="s">
        <v>5424</v>
      </c>
      <c r="AX441" t="s">
        <v>2005</v>
      </c>
      <c r="AY441" t="s">
        <v>70</v>
      </c>
      <c r="AZ441" t="s">
        <v>71</v>
      </c>
      <c r="BA441" t="s">
        <v>91</v>
      </c>
      <c r="BB441" t="s">
        <v>72</v>
      </c>
      <c r="BC441" t="s">
        <v>6702</v>
      </c>
      <c r="BD441" t="s">
        <v>11664</v>
      </c>
      <c r="BE441" t="s">
        <v>11852</v>
      </c>
    </row>
    <row r="442" spans="1:57" ht="15" customHeight="1" x14ac:dyDescent="0.2">
      <c r="A442">
        <v>441</v>
      </c>
      <c r="B442" t="s">
        <v>6703</v>
      </c>
      <c r="C442" t="s">
        <v>6704</v>
      </c>
      <c r="D442" t="s">
        <v>6705</v>
      </c>
      <c r="E442">
        <v>2016</v>
      </c>
      <c r="F442" t="s">
        <v>6706</v>
      </c>
      <c r="G442">
        <v>11</v>
      </c>
      <c r="H442">
        <v>6</v>
      </c>
      <c r="J442">
        <v>1084</v>
      </c>
      <c r="K442">
        <v>1095</v>
      </c>
      <c r="M442">
        <v>2</v>
      </c>
      <c r="O442" t="s">
        <v>6707</v>
      </c>
      <c r="P442" t="s">
        <v>6708</v>
      </c>
      <c r="Q442" t="s">
        <v>6709</v>
      </c>
      <c r="R442" t="s">
        <v>6710</v>
      </c>
      <c r="S442" t="s">
        <v>6711</v>
      </c>
      <c r="AJ442" t="s">
        <v>6712</v>
      </c>
      <c r="AN442" t="s">
        <v>5867</v>
      </c>
      <c r="AS442">
        <v>18436110</v>
      </c>
      <c r="AW442" t="s">
        <v>69</v>
      </c>
      <c r="AX442" t="s">
        <v>6713</v>
      </c>
      <c r="AY442" t="s">
        <v>70</v>
      </c>
      <c r="AZ442" t="s">
        <v>71</v>
      </c>
      <c r="BB442" t="s">
        <v>72</v>
      </c>
      <c r="BC442" t="s">
        <v>6714</v>
      </c>
      <c r="BD442" t="s">
        <v>11682</v>
      </c>
      <c r="BE442" t="s">
        <v>11852</v>
      </c>
    </row>
    <row r="443" spans="1:57" ht="15" customHeight="1" x14ac:dyDescent="0.2">
      <c r="A443">
        <v>442</v>
      </c>
      <c r="B443" t="s">
        <v>6715</v>
      </c>
      <c r="C443" t="s">
        <v>6716</v>
      </c>
      <c r="D443" t="s">
        <v>6717</v>
      </c>
      <c r="E443">
        <v>2016</v>
      </c>
      <c r="F443" t="s">
        <v>115</v>
      </c>
      <c r="G443">
        <v>49</v>
      </c>
      <c r="J443">
        <v>282</v>
      </c>
      <c r="K443">
        <v>289</v>
      </c>
      <c r="M443">
        <v>25</v>
      </c>
      <c r="N443" t="s">
        <v>6718</v>
      </c>
      <c r="O443" t="s">
        <v>6719</v>
      </c>
      <c r="P443" t="s">
        <v>6720</v>
      </c>
      <c r="Q443" t="s">
        <v>6721</v>
      </c>
      <c r="R443" t="s">
        <v>6722</v>
      </c>
      <c r="S443" t="s">
        <v>6723</v>
      </c>
      <c r="T443" t="s">
        <v>6724</v>
      </c>
      <c r="Y443" t="s">
        <v>6725</v>
      </c>
      <c r="Z443" t="s">
        <v>6726</v>
      </c>
      <c r="AJ443" t="s">
        <v>6727</v>
      </c>
      <c r="AK443" t="s">
        <v>6728</v>
      </c>
      <c r="AN443" t="s">
        <v>68</v>
      </c>
      <c r="AS443">
        <v>3014207</v>
      </c>
      <c r="AW443" t="s">
        <v>69</v>
      </c>
      <c r="AX443" t="s">
        <v>127</v>
      </c>
      <c r="AY443" t="s">
        <v>70</v>
      </c>
      <c r="AZ443" t="s">
        <v>71</v>
      </c>
      <c r="BB443" t="s">
        <v>72</v>
      </c>
      <c r="BC443" t="s">
        <v>6729</v>
      </c>
      <c r="BD443" t="s">
        <v>11680</v>
      </c>
      <c r="BE443" t="s">
        <v>11990</v>
      </c>
    </row>
    <row r="444" spans="1:57" ht="15" customHeight="1" x14ac:dyDescent="0.2">
      <c r="A444">
        <v>443</v>
      </c>
      <c r="B444" t="s">
        <v>6730</v>
      </c>
      <c r="C444" t="s">
        <v>6731</v>
      </c>
      <c r="D444" t="s">
        <v>6732</v>
      </c>
      <c r="E444">
        <v>2016</v>
      </c>
      <c r="F444" t="s">
        <v>115</v>
      </c>
      <c r="G444">
        <v>49</v>
      </c>
      <c r="J444">
        <v>1</v>
      </c>
      <c r="K444">
        <v>11</v>
      </c>
      <c r="M444">
        <v>16</v>
      </c>
      <c r="N444" t="s">
        <v>6733</v>
      </c>
      <c r="O444" t="s">
        <v>6734</v>
      </c>
      <c r="P444" t="s">
        <v>6735</v>
      </c>
      <c r="Q444" t="s">
        <v>6736</v>
      </c>
      <c r="R444" t="s">
        <v>6737</v>
      </c>
      <c r="S444" t="s">
        <v>6738</v>
      </c>
      <c r="T444" t="s">
        <v>6739</v>
      </c>
      <c r="AJ444" t="s">
        <v>6740</v>
      </c>
      <c r="AK444" t="s">
        <v>6741</v>
      </c>
      <c r="AN444" t="s">
        <v>68</v>
      </c>
      <c r="AS444">
        <v>3014207</v>
      </c>
      <c r="AW444" t="s">
        <v>69</v>
      </c>
      <c r="AX444" t="s">
        <v>127</v>
      </c>
      <c r="AY444" t="s">
        <v>70</v>
      </c>
      <c r="AZ444" t="s">
        <v>71</v>
      </c>
      <c r="BB444" t="s">
        <v>72</v>
      </c>
      <c r="BC444" t="s">
        <v>6742</v>
      </c>
      <c r="BD444" t="s">
        <v>11658</v>
      </c>
      <c r="BE444" t="s">
        <v>11852</v>
      </c>
    </row>
    <row r="445" spans="1:57" ht="15" customHeight="1" x14ac:dyDescent="0.2">
      <c r="A445">
        <v>444</v>
      </c>
      <c r="B445" t="s">
        <v>6743</v>
      </c>
      <c r="C445" t="s">
        <v>6744</v>
      </c>
      <c r="D445" t="s">
        <v>6745</v>
      </c>
      <c r="E445">
        <v>2016</v>
      </c>
      <c r="F445" t="s">
        <v>6746</v>
      </c>
      <c r="G445">
        <v>35</v>
      </c>
      <c r="H445">
        <v>8</v>
      </c>
      <c r="J445">
        <v>87</v>
      </c>
      <c r="K445">
        <v>94</v>
      </c>
      <c r="M445">
        <v>1</v>
      </c>
      <c r="N445" t="s">
        <v>6747</v>
      </c>
      <c r="O445" t="s">
        <v>6748</v>
      </c>
      <c r="P445" t="s">
        <v>6749</v>
      </c>
      <c r="Q445" t="s">
        <v>6750</v>
      </c>
      <c r="R445" t="s">
        <v>6751</v>
      </c>
      <c r="S445" t="s">
        <v>6752</v>
      </c>
      <c r="AJ445" t="s">
        <v>6753</v>
      </c>
      <c r="AK445" t="s">
        <v>6754</v>
      </c>
      <c r="AN445" t="s">
        <v>6755</v>
      </c>
      <c r="AS445">
        <v>10031243</v>
      </c>
      <c r="AW445" t="s">
        <v>631</v>
      </c>
      <c r="AX445" t="s">
        <v>6756</v>
      </c>
      <c r="AY445" t="s">
        <v>70</v>
      </c>
      <c r="AZ445" t="s">
        <v>71</v>
      </c>
      <c r="BB445" t="s">
        <v>72</v>
      </c>
      <c r="BC445" t="s">
        <v>6757</v>
      </c>
      <c r="BD445" t="s">
        <v>11656</v>
      </c>
      <c r="BE445" t="s">
        <v>11852</v>
      </c>
    </row>
    <row r="446" spans="1:57" ht="15" customHeight="1" x14ac:dyDescent="0.2">
      <c r="A446">
        <v>445</v>
      </c>
      <c r="B446" t="s">
        <v>6758</v>
      </c>
      <c r="C446" t="s">
        <v>6759</v>
      </c>
      <c r="D446" t="s">
        <v>6760</v>
      </c>
      <c r="E446">
        <v>2016</v>
      </c>
      <c r="F446" t="s">
        <v>6761</v>
      </c>
      <c r="G446">
        <v>17</v>
      </c>
      <c r="H446">
        <v>4</v>
      </c>
      <c r="J446">
        <v>980</v>
      </c>
      <c r="K446">
        <v>997</v>
      </c>
      <c r="M446">
        <v>13</v>
      </c>
      <c r="N446" t="s">
        <v>6762</v>
      </c>
      <c r="O446" t="s">
        <v>6763</v>
      </c>
      <c r="P446" t="s">
        <v>6764</v>
      </c>
      <c r="Q446" t="s">
        <v>6765</v>
      </c>
      <c r="R446" t="s">
        <v>6766</v>
      </c>
      <c r="S446" t="s">
        <v>6767</v>
      </c>
      <c r="AJ446" t="s">
        <v>6768</v>
      </c>
      <c r="AK446" t="s">
        <v>6769</v>
      </c>
      <c r="AN446" t="s">
        <v>6770</v>
      </c>
      <c r="AS446">
        <v>9721509</v>
      </c>
      <c r="AW446" t="s">
        <v>69</v>
      </c>
      <c r="AX446" t="s">
        <v>6771</v>
      </c>
      <c r="AY446" t="s">
        <v>70</v>
      </c>
      <c r="AZ446" t="s">
        <v>71</v>
      </c>
      <c r="BB446" t="s">
        <v>72</v>
      </c>
      <c r="BC446" t="s">
        <v>6772</v>
      </c>
      <c r="BD446" t="s">
        <v>11660</v>
      </c>
      <c r="BE446" t="s">
        <v>11852</v>
      </c>
    </row>
    <row r="447" spans="1:57" ht="15" customHeight="1" x14ac:dyDescent="0.2">
      <c r="A447">
        <v>446</v>
      </c>
      <c r="B447" t="s">
        <v>6773</v>
      </c>
      <c r="C447" t="s">
        <v>6774</v>
      </c>
      <c r="D447" t="s">
        <v>6775</v>
      </c>
      <c r="E447">
        <v>2016</v>
      </c>
      <c r="F447" t="s">
        <v>1860</v>
      </c>
      <c r="G447">
        <v>20</v>
      </c>
      <c r="H447">
        <v>4</v>
      </c>
      <c r="J447">
        <v>905</v>
      </c>
      <c r="K447">
        <v>916</v>
      </c>
      <c r="M447">
        <v>7</v>
      </c>
      <c r="N447" t="s">
        <v>6776</v>
      </c>
      <c r="O447" t="s">
        <v>6777</v>
      </c>
      <c r="P447" t="s">
        <v>6778</v>
      </c>
      <c r="Q447" t="s">
        <v>6779</v>
      </c>
      <c r="R447" t="s">
        <v>6780</v>
      </c>
      <c r="S447" t="s">
        <v>6781</v>
      </c>
      <c r="T447" t="s">
        <v>6782</v>
      </c>
      <c r="AJ447" t="s">
        <v>6783</v>
      </c>
      <c r="AK447" t="s">
        <v>6784</v>
      </c>
      <c r="AN447" t="s">
        <v>1870</v>
      </c>
      <c r="AS447">
        <v>10881980</v>
      </c>
      <c r="AU447" t="s">
        <v>1871</v>
      </c>
      <c r="AW447" t="s">
        <v>69</v>
      </c>
      <c r="AX447" t="s">
        <v>1872</v>
      </c>
      <c r="AY447" t="s">
        <v>70</v>
      </c>
      <c r="AZ447" t="s">
        <v>71</v>
      </c>
      <c r="BB447" t="s">
        <v>72</v>
      </c>
      <c r="BC447" t="s">
        <v>6785</v>
      </c>
      <c r="BD447" t="s">
        <v>11675</v>
      </c>
      <c r="BE447" t="s">
        <v>11852</v>
      </c>
    </row>
    <row r="448" spans="1:57" ht="15" customHeight="1" x14ac:dyDescent="0.2">
      <c r="A448">
        <v>447</v>
      </c>
      <c r="B448" t="s">
        <v>6786</v>
      </c>
      <c r="C448" t="s">
        <v>6787</v>
      </c>
      <c r="D448" t="s">
        <v>6788</v>
      </c>
      <c r="E448">
        <v>2016</v>
      </c>
      <c r="F448" t="s">
        <v>6789</v>
      </c>
      <c r="G448">
        <v>18</v>
      </c>
      <c r="H448">
        <v>4</v>
      </c>
      <c r="J448">
        <v>844</v>
      </c>
      <c r="K448">
        <v>861</v>
      </c>
      <c r="M448">
        <v>13</v>
      </c>
      <c r="N448" t="s">
        <v>6790</v>
      </c>
      <c r="O448" t="s">
        <v>6791</v>
      </c>
      <c r="P448" t="s">
        <v>6792</v>
      </c>
      <c r="Q448" t="s">
        <v>6793</v>
      </c>
      <c r="R448" t="s">
        <v>6794</v>
      </c>
      <c r="S448" t="s">
        <v>6795</v>
      </c>
      <c r="Y448" t="s">
        <v>6796</v>
      </c>
      <c r="Z448" t="s">
        <v>6797</v>
      </c>
      <c r="AJ448" t="s">
        <v>6798</v>
      </c>
      <c r="AK448" t="s">
        <v>6799</v>
      </c>
      <c r="AN448" t="s">
        <v>6800</v>
      </c>
      <c r="AS448">
        <v>13667017</v>
      </c>
      <c r="AU448" t="s">
        <v>6801</v>
      </c>
      <c r="AW448" t="s">
        <v>69</v>
      </c>
      <c r="AX448" t="s">
        <v>6789</v>
      </c>
      <c r="AY448" t="s">
        <v>70</v>
      </c>
      <c r="AZ448" t="s">
        <v>71</v>
      </c>
      <c r="BA448" t="s">
        <v>128</v>
      </c>
      <c r="BB448" t="s">
        <v>72</v>
      </c>
      <c r="BC448" t="s">
        <v>6802</v>
      </c>
      <c r="BD448" t="s">
        <v>11656</v>
      </c>
      <c r="BE448" t="s">
        <v>11786</v>
      </c>
    </row>
    <row r="449" spans="1:57" ht="15" customHeight="1" x14ac:dyDescent="0.2">
      <c r="A449">
        <v>448</v>
      </c>
      <c r="B449" t="s">
        <v>6803</v>
      </c>
      <c r="C449" t="s">
        <v>6804</v>
      </c>
      <c r="D449" t="s">
        <v>6805</v>
      </c>
      <c r="E449">
        <v>2016</v>
      </c>
      <c r="F449" t="s">
        <v>5759</v>
      </c>
      <c r="G449">
        <v>37</v>
      </c>
      <c r="H449">
        <v>4</v>
      </c>
      <c r="J449">
        <v>523</v>
      </c>
      <c r="K449">
        <v>528</v>
      </c>
      <c r="M449">
        <v>1</v>
      </c>
      <c r="O449" t="s">
        <v>6806</v>
      </c>
      <c r="P449" t="s">
        <v>6807</v>
      </c>
      <c r="Q449" t="s">
        <v>6808</v>
      </c>
      <c r="R449" t="s">
        <v>6809</v>
      </c>
      <c r="S449" t="s">
        <v>6810</v>
      </c>
      <c r="T449" t="s">
        <v>6811</v>
      </c>
      <c r="V449" t="s">
        <v>6812</v>
      </c>
      <c r="AJ449" t="s">
        <v>6813</v>
      </c>
      <c r="AK449" t="s">
        <v>6814</v>
      </c>
      <c r="AN449" t="s">
        <v>5771</v>
      </c>
      <c r="AS449">
        <v>2548704</v>
      </c>
      <c r="AU449" t="s">
        <v>5772</v>
      </c>
      <c r="AV449">
        <v>27498496</v>
      </c>
      <c r="AW449" t="s">
        <v>69</v>
      </c>
      <c r="AX449" t="s">
        <v>5773</v>
      </c>
      <c r="AY449" t="s">
        <v>70</v>
      </c>
      <c r="AZ449" t="s">
        <v>71</v>
      </c>
      <c r="BB449" t="s">
        <v>72</v>
      </c>
      <c r="BC449" t="s">
        <v>6815</v>
      </c>
      <c r="BD449" t="s">
        <v>11660</v>
      </c>
      <c r="BE449" t="s">
        <v>11852</v>
      </c>
    </row>
    <row r="450" spans="1:57" ht="15" customHeight="1" x14ac:dyDescent="0.2">
      <c r="A450">
        <v>449</v>
      </c>
      <c r="B450" t="s">
        <v>6816</v>
      </c>
      <c r="C450" t="s">
        <v>6817</v>
      </c>
      <c r="D450" t="s">
        <v>6818</v>
      </c>
      <c r="E450">
        <v>2016</v>
      </c>
      <c r="F450" t="s">
        <v>6819</v>
      </c>
      <c r="G450">
        <v>19</v>
      </c>
      <c r="J450">
        <v>59</v>
      </c>
      <c r="K450">
        <v>69</v>
      </c>
      <c r="M450">
        <v>11</v>
      </c>
      <c r="N450" t="s">
        <v>6820</v>
      </c>
      <c r="O450" t="s">
        <v>6821</v>
      </c>
      <c r="P450" t="s">
        <v>6822</v>
      </c>
      <c r="Q450" t="s">
        <v>6823</v>
      </c>
      <c r="R450" t="s">
        <v>6824</v>
      </c>
      <c r="S450" t="s">
        <v>6825</v>
      </c>
      <c r="Y450" t="s">
        <v>6826</v>
      </c>
      <c r="Z450" t="s">
        <v>6827</v>
      </c>
      <c r="AJ450" t="s">
        <v>6828</v>
      </c>
      <c r="AK450" t="s">
        <v>6829</v>
      </c>
      <c r="AN450" t="s">
        <v>598</v>
      </c>
      <c r="AS450">
        <v>22114645</v>
      </c>
      <c r="AW450" t="s">
        <v>69</v>
      </c>
      <c r="AX450" t="s">
        <v>6830</v>
      </c>
      <c r="AY450" t="s">
        <v>70</v>
      </c>
      <c r="AZ450" t="s">
        <v>71</v>
      </c>
      <c r="BB450" t="s">
        <v>72</v>
      </c>
      <c r="BC450" t="s">
        <v>6831</v>
      </c>
      <c r="BD450" t="s">
        <v>11664</v>
      </c>
      <c r="BE450" t="s">
        <v>11991</v>
      </c>
    </row>
    <row r="451" spans="1:57" ht="15" customHeight="1" x14ac:dyDescent="0.2">
      <c r="A451">
        <v>450</v>
      </c>
      <c r="B451" t="s">
        <v>6832</v>
      </c>
      <c r="C451" t="s">
        <v>6833</v>
      </c>
      <c r="D451" t="s">
        <v>6834</v>
      </c>
      <c r="E451">
        <v>2016</v>
      </c>
      <c r="F451" t="s">
        <v>6835</v>
      </c>
      <c r="G451">
        <v>5</v>
      </c>
      <c r="H451">
        <v>2</v>
      </c>
      <c r="I451">
        <v>19</v>
      </c>
      <c r="M451">
        <v>18</v>
      </c>
      <c r="N451" t="s">
        <v>6836</v>
      </c>
      <c r="O451" t="s">
        <v>6837</v>
      </c>
      <c r="P451" t="s">
        <v>6838</v>
      </c>
      <c r="Q451" t="s">
        <v>6839</v>
      </c>
      <c r="R451" t="s">
        <v>6840</v>
      </c>
      <c r="S451" t="s">
        <v>6841</v>
      </c>
      <c r="AJ451" t="s">
        <v>6842</v>
      </c>
      <c r="AK451" t="s">
        <v>6843</v>
      </c>
      <c r="AN451" t="s">
        <v>6844</v>
      </c>
      <c r="AS451">
        <v>20799276</v>
      </c>
      <c r="AW451" t="s">
        <v>69</v>
      </c>
      <c r="AX451" t="s">
        <v>6835</v>
      </c>
      <c r="AY451" t="s">
        <v>70</v>
      </c>
      <c r="AZ451" t="s">
        <v>71</v>
      </c>
      <c r="BA451" t="s">
        <v>148</v>
      </c>
      <c r="BB451" t="s">
        <v>72</v>
      </c>
      <c r="BC451" t="s">
        <v>6845</v>
      </c>
      <c r="BD451" t="s">
        <v>11658</v>
      </c>
      <c r="BE451" t="s">
        <v>11852</v>
      </c>
    </row>
    <row r="452" spans="1:57" ht="15" customHeight="1" x14ac:dyDescent="0.2">
      <c r="A452">
        <v>451</v>
      </c>
      <c r="B452" t="s">
        <v>6846</v>
      </c>
      <c r="C452" t="s">
        <v>6847</v>
      </c>
      <c r="D452" t="s">
        <v>6848</v>
      </c>
      <c r="E452">
        <v>2016</v>
      </c>
      <c r="F452" t="s">
        <v>115</v>
      </c>
      <c r="G452">
        <v>48</v>
      </c>
      <c r="J452">
        <v>104</v>
      </c>
      <c r="K452">
        <v>111</v>
      </c>
      <c r="M452">
        <v>7</v>
      </c>
      <c r="N452" t="s">
        <v>6849</v>
      </c>
      <c r="O452" t="s">
        <v>6850</v>
      </c>
      <c r="P452" t="s">
        <v>6851</v>
      </c>
      <c r="Q452" t="s">
        <v>6852</v>
      </c>
      <c r="R452" t="s">
        <v>6853</v>
      </c>
      <c r="S452" t="s">
        <v>6854</v>
      </c>
      <c r="T452" t="s">
        <v>6855</v>
      </c>
      <c r="AJ452" t="s">
        <v>6856</v>
      </c>
      <c r="AK452" t="s">
        <v>6857</v>
      </c>
      <c r="AN452" t="s">
        <v>68</v>
      </c>
      <c r="AS452">
        <v>3014207</v>
      </c>
      <c r="AW452" t="s">
        <v>69</v>
      </c>
      <c r="AX452" t="s">
        <v>127</v>
      </c>
      <c r="AY452" t="s">
        <v>70</v>
      </c>
      <c r="AZ452" t="s">
        <v>71</v>
      </c>
      <c r="BB452" t="s">
        <v>72</v>
      </c>
      <c r="BC452" t="s">
        <v>6858</v>
      </c>
      <c r="BD452" t="s">
        <v>11658</v>
      </c>
      <c r="BE452" t="s">
        <v>11852</v>
      </c>
    </row>
    <row r="453" spans="1:57" ht="15" customHeight="1" x14ac:dyDescent="0.2">
      <c r="A453">
        <v>452</v>
      </c>
      <c r="B453" t="s">
        <v>6859</v>
      </c>
      <c r="C453" t="s">
        <v>6860</v>
      </c>
      <c r="D453" t="s">
        <v>6861</v>
      </c>
      <c r="E453">
        <v>2016</v>
      </c>
      <c r="F453" t="s">
        <v>6862</v>
      </c>
      <c r="G453">
        <v>23</v>
      </c>
      <c r="H453">
        <v>2</v>
      </c>
      <c r="J453">
        <v>7</v>
      </c>
      <c r="K453">
        <v>35</v>
      </c>
      <c r="M453">
        <v>2</v>
      </c>
      <c r="N453" t="s">
        <v>6863</v>
      </c>
      <c r="O453" t="s">
        <v>6864</v>
      </c>
      <c r="P453" t="s">
        <v>6865</v>
      </c>
      <c r="Q453" t="s">
        <v>6866</v>
      </c>
      <c r="R453" t="s">
        <v>6867</v>
      </c>
      <c r="S453" t="s">
        <v>6868</v>
      </c>
      <c r="AJ453" t="s">
        <v>6869</v>
      </c>
      <c r="AK453" t="s">
        <v>6870</v>
      </c>
      <c r="AN453" t="s">
        <v>6871</v>
      </c>
      <c r="AS453">
        <v>14052253</v>
      </c>
      <c r="AW453" t="s">
        <v>743</v>
      </c>
      <c r="AX453" t="s">
        <v>6872</v>
      </c>
      <c r="AY453" t="s">
        <v>70</v>
      </c>
      <c r="AZ453" t="s">
        <v>71</v>
      </c>
      <c r="BA453" t="s">
        <v>148</v>
      </c>
      <c r="BB453" t="s">
        <v>72</v>
      </c>
      <c r="BC453" t="s">
        <v>6873</v>
      </c>
      <c r="BD453" t="s">
        <v>11696</v>
      </c>
      <c r="BE453" t="s">
        <v>11852</v>
      </c>
    </row>
    <row r="454" spans="1:57" ht="15" customHeight="1" x14ac:dyDescent="0.2">
      <c r="A454">
        <v>453</v>
      </c>
      <c r="B454" t="s">
        <v>6874</v>
      </c>
      <c r="C454" t="s">
        <v>6875</v>
      </c>
      <c r="D454" t="s">
        <v>6876</v>
      </c>
      <c r="E454">
        <v>2016</v>
      </c>
      <c r="F454" t="s">
        <v>6877</v>
      </c>
      <c r="G454">
        <v>42</v>
      </c>
      <c r="J454">
        <v>60</v>
      </c>
      <c r="K454">
        <v>76</v>
      </c>
      <c r="M454">
        <v>23</v>
      </c>
      <c r="N454" t="s">
        <v>6878</v>
      </c>
      <c r="O454" t="s">
        <v>6879</v>
      </c>
      <c r="P454" t="s">
        <v>6880</v>
      </c>
      <c r="Q454" t="s">
        <v>6881</v>
      </c>
      <c r="R454" t="s">
        <v>6882</v>
      </c>
      <c r="S454" t="s">
        <v>6883</v>
      </c>
      <c r="Y454" t="s">
        <v>6884</v>
      </c>
      <c r="Z454" t="s">
        <v>6885</v>
      </c>
      <c r="AJ454" t="s">
        <v>6886</v>
      </c>
      <c r="AK454" t="s">
        <v>6887</v>
      </c>
      <c r="AN454" t="s">
        <v>68</v>
      </c>
      <c r="AS454">
        <v>10424431</v>
      </c>
      <c r="AW454" t="s">
        <v>69</v>
      </c>
      <c r="AX454" t="s">
        <v>6888</v>
      </c>
      <c r="AY454" t="s">
        <v>70</v>
      </c>
      <c r="AZ454" t="s">
        <v>71</v>
      </c>
      <c r="BB454" t="s">
        <v>72</v>
      </c>
      <c r="BC454" t="s">
        <v>6889</v>
      </c>
      <c r="BD454" t="s">
        <v>11823</v>
      </c>
      <c r="BE454" t="s">
        <v>12063</v>
      </c>
    </row>
    <row r="455" spans="1:57" ht="15" customHeight="1" x14ac:dyDescent="0.2">
      <c r="A455">
        <v>454</v>
      </c>
      <c r="B455" t="s">
        <v>6890</v>
      </c>
      <c r="C455" t="s">
        <v>6891</v>
      </c>
      <c r="D455" t="s">
        <v>6892</v>
      </c>
      <c r="E455">
        <v>2016</v>
      </c>
      <c r="F455" t="s">
        <v>4527</v>
      </c>
      <c r="G455">
        <v>13</v>
      </c>
      <c r="H455">
        <v>4</v>
      </c>
      <c r="I455">
        <v>402</v>
      </c>
      <c r="M455">
        <v>16</v>
      </c>
      <c r="N455" t="s">
        <v>6893</v>
      </c>
      <c r="O455" t="s">
        <v>6894</v>
      </c>
      <c r="P455" t="s">
        <v>6895</v>
      </c>
      <c r="Q455" t="s">
        <v>6896</v>
      </c>
      <c r="R455" t="s">
        <v>6897</v>
      </c>
      <c r="S455" t="s">
        <v>6898</v>
      </c>
      <c r="T455" t="s">
        <v>6899</v>
      </c>
      <c r="V455" t="s">
        <v>6900</v>
      </c>
      <c r="Y455" t="s">
        <v>6901</v>
      </c>
      <c r="Z455" t="s">
        <v>6902</v>
      </c>
      <c r="AJ455" t="s">
        <v>6903</v>
      </c>
      <c r="AK455" t="s">
        <v>6904</v>
      </c>
      <c r="AN455" t="s">
        <v>89</v>
      </c>
      <c r="AS455">
        <v>16617827</v>
      </c>
      <c r="AV455">
        <v>27049395</v>
      </c>
      <c r="AW455" t="s">
        <v>69</v>
      </c>
      <c r="AX455" t="s">
        <v>4540</v>
      </c>
      <c r="AY455" t="s">
        <v>70</v>
      </c>
      <c r="AZ455" t="s">
        <v>71</v>
      </c>
      <c r="BA455" t="s">
        <v>148</v>
      </c>
      <c r="BB455" t="s">
        <v>72</v>
      </c>
      <c r="BC455" t="s">
        <v>6905</v>
      </c>
      <c r="BD455" t="s">
        <v>11656</v>
      </c>
      <c r="BE455" t="s">
        <v>11786</v>
      </c>
    </row>
    <row r="456" spans="1:57" ht="15" customHeight="1" x14ac:dyDescent="0.2">
      <c r="A456">
        <v>455</v>
      </c>
      <c r="B456" t="s">
        <v>6906</v>
      </c>
      <c r="C456" t="s">
        <v>6907</v>
      </c>
      <c r="D456" t="s">
        <v>6908</v>
      </c>
      <c r="E456">
        <v>2016</v>
      </c>
      <c r="F456" t="s">
        <v>6909</v>
      </c>
      <c r="G456">
        <v>47</v>
      </c>
      <c r="H456">
        <v>185</v>
      </c>
      <c r="J456">
        <v>111</v>
      </c>
      <c r="K456">
        <v>136</v>
      </c>
      <c r="M456">
        <v>4</v>
      </c>
      <c r="N456" t="s">
        <v>6910</v>
      </c>
      <c r="O456" t="s">
        <v>6911</v>
      </c>
      <c r="Q456" t="s">
        <v>6912</v>
      </c>
      <c r="R456" t="s">
        <v>6913</v>
      </c>
      <c r="S456" t="s">
        <v>6914</v>
      </c>
      <c r="AJ456" t="s">
        <v>6915</v>
      </c>
      <c r="AK456" t="s">
        <v>6916</v>
      </c>
      <c r="AN456" t="s">
        <v>5441</v>
      </c>
      <c r="AS456">
        <v>3017036</v>
      </c>
      <c r="AW456" t="s">
        <v>743</v>
      </c>
      <c r="AX456" t="s">
        <v>6909</v>
      </c>
      <c r="AY456" t="s">
        <v>70</v>
      </c>
      <c r="AZ456" t="s">
        <v>71</v>
      </c>
      <c r="BA456" t="s">
        <v>128</v>
      </c>
      <c r="BB456" t="s">
        <v>72</v>
      </c>
      <c r="BC456" t="s">
        <v>6917</v>
      </c>
      <c r="BD456" t="s">
        <v>11666</v>
      </c>
      <c r="BE456" t="s">
        <v>11852</v>
      </c>
    </row>
    <row r="457" spans="1:57" ht="15" customHeight="1" x14ac:dyDescent="0.2">
      <c r="A457">
        <v>456</v>
      </c>
      <c r="B457" t="s">
        <v>6918</v>
      </c>
      <c r="C457" t="s">
        <v>6919</v>
      </c>
      <c r="D457" t="s">
        <v>6920</v>
      </c>
      <c r="E457">
        <v>2016</v>
      </c>
      <c r="F457" t="s">
        <v>6921</v>
      </c>
      <c r="G457">
        <v>60</v>
      </c>
      <c r="H457">
        <v>1</v>
      </c>
      <c r="J457">
        <v>91</v>
      </c>
      <c r="K457">
        <v>106</v>
      </c>
      <c r="M457">
        <v>9</v>
      </c>
      <c r="N457" t="s">
        <v>6922</v>
      </c>
      <c r="O457" t="s">
        <v>6923</v>
      </c>
      <c r="P457" t="s">
        <v>6924</v>
      </c>
      <c r="Q457" t="s">
        <v>6925</v>
      </c>
      <c r="R457" t="s">
        <v>6926</v>
      </c>
      <c r="S457" t="s">
        <v>6927</v>
      </c>
      <c r="T457" t="s">
        <v>6928</v>
      </c>
      <c r="AJ457" t="s">
        <v>6929</v>
      </c>
      <c r="AK457" t="s">
        <v>6930</v>
      </c>
      <c r="AN457" t="s">
        <v>1887</v>
      </c>
      <c r="AS457">
        <v>83658</v>
      </c>
      <c r="AW457" t="s">
        <v>69</v>
      </c>
      <c r="AX457" t="s">
        <v>6931</v>
      </c>
      <c r="AY457" t="s">
        <v>70</v>
      </c>
      <c r="AZ457" t="s">
        <v>71</v>
      </c>
      <c r="BB457" t="s">
        <v>72</v>
      </c>
      <c r="BC457" t="s">
        <v>6932</v>
      </c>
      <c r="BD457" t="s">
        <v>11663</v>
      </c>
      <c r="BE457" t="s">
        <v>11852</v>
      </c>
    </row>
    <row r="458" spans="1:57" ht="15" customHeight="1" x14ac:dyDescent="0.2">
      <c r="A458">
        <v>457</v>
      </c>
      <c r="B458" t="s">
        <v>6933</v>
      </c>
      <c r="C458" t="s">
        <v>6934</v>
      </c>
      <c r="D458" t="s">
        <v>6935</v>
      </c>
      <c r="E458">
        <v>2016</v>
      </c>
      <c r="F458" t="s">
        <v>115</v>
      </c>
      <c r="G458">
        <v>47</v>
      </c>
      <c r="J458">
        <v>108</v>
      </c>
      <c r="K458">
        <v>114</v>
      </c>
      <c r="M458">
        <v>26</v>
      </c>
      <c r="N458" t="s">
        <v>6936</v>
      </c>
      <c r="O458" t="s">
        <v>6937</v>
      </c>
      <c r="P458" t="s">
        <v>6938</v>
      </c>
      <c r="Q458" t="s">
        <v>6939</v>
      </c>
      <c r="R458" t="s">
        <v>6940</v>
      </c>
      <c r="S458" t="s">
        <v>6941</v>
      </c>
      <c r="T458" t="s">
        <v>6942</v>
      </c>
      <c r="Y458" t="s">
        <v>6943</v>
      </c>
      <c r="Z458" t="s">
        <v>6944</v>
      </c>
      <c r="AJ458" t="s">
        <v>6945</v>
      </c>
      <c r="AK458" t="s">
        <v>6946</v>
      </c>
      <c r="AN458" t="s">
        <v>68</v>
      </c>
      <c r="AS458">
        <v>3014207</v>
      </c>
      <c r="AW458" t="s">
        <v>69</v>
      </c>
      <c r="AX458" t="s">
        <v>127</v>
      </c>
      <c r="AY458" t="s">
        <v>70</v>
      </c>
      <c r="AZ458" t="s">
        <v>71</v>
      </c>
      <c r="BB458" t="s">
        <v>72</v>
      </c>
      <c r="BC458" t="s">
        <v>6947</v>
      </c>
      <c r="BD458" t="s">
        <v>11656</v>
      </c>
      <c r="BE458" t="s">
        <v>11992</v>
      </c>
    </row>
    <row r="459" spans="1:57" ht="15" customHeight="1" x14ac:dyDescent="0.2">
      <c r="A459">
        <v>458</v>
      </c>
      <c r="B459" t="s">
        <v>6948</v>
      </c>
      <c r="C459" t="s">
        <v>6949</v>
      </c>
      <c r="D459" t="s">
        <v>6950</v>
      </c>
      <c r="E459">
        <v>2016</v>
      </c>
      <c r="F459" t="s">
        <v>6951</v>
      </c>
      <c r="G459">
        <v>92</v>
      </c>
      <c r="H459">
        <v>296</v>
      </c>
      <c r="J459">
        <v>47</v>
      </c>
      <c r="K459">
        <v>66</v>
      </c>
      <c r="M459">
        <v>1</v>
      </c>
      <c r="N459" t="s">
        <v>6952</v>
      </c>
      <c r="O459" t="s">
        <v>6953</v>
      </c>
      <c r="P459" t="s">
        <v>6954</v>
      </c>
      <c r="Q459" t="s">
        <v>6955</v>
      </c>
      <c r="R459" t="s">
        <v>6956</v>
      </c>
      <c r="T459" t="s">
        <v>6957</v>
      </c>
      <c r="AJ459" t="s">
        <v>6958</v>
      </c>
      <c r="AK459" t="s">
        <v>6959</v>
      </c>
      <c r="AN459" t="s">
        <v>1907</v>
      </c>
      <c r="AS459">
        <v>130249</v>
      </c>
      <c r="AW459" t="s">
        <v>69</v>
      </c>
      <c r="AX459" t="s">
        <v>6960</v>
      </c>
      <c r="AY459" t="s">
        <v>70</v>
      </c>
      <c r="AZ459" t="s">
        <v>71</v>
      </c>
      <c r="BB459" t="s">
        <v>72</v>
      </c>
      <c r="BC459" t="s">
        <v>6961</v>
      </c>
      <c r="BD459" t="s">
        <v>11658</v>
      </c>
      <c r="BE459" t="s">
        <v>11852</v>
      </c>
    </row>
    <row r="460" spans="1:57" ht="15" customHeight="1" x14ac:dyDescent="0.2">
      <c r="A460">
        <v>459</v>
      </c>
      <c r="B460" t="s">
        <v>6962</v>
      </c>
      <c r="C460" t="s">
        <v>6963</v>
      </c>
      <c r="D460" t="s">
        <v>6964</v>
      </c>
      <c r="E460">
        <v>2016</v>
      </c>
      <c r="F460" t="s">
        <v>865</v>
      </c>
      <c r="G460">
        <v>107</v>
      </c>
      <c r="J460">
        <v>185</v>
      </c>
      <c r="K460">
        <v>194</v>
      </c>
      <c r="M460">
        <v>90</v>
      </c>
      <c r="N460" t="s">
        <v>6965</v>
      </c>
      <c r="O460" t="s">
        <v>6966</v>
      </c>
      <c r="P460" t="s">
        <v>6967</v>
      </c>
      <c r="Q460" t="s">
        <v>6968</v>
      </c>
      <c r="R460" t="s">
        <v>6969</v>
      </c>
      <c r="S460" t="s">
        <v>6970</v>
      </c>
      <c r="T460" t="s">
        <v>6971</v>
      </c>
      <c r="AJ460" t="s">
        <v>6972</v>
      </c>
      <c r="AK460" t="s">
        <v>6973</v>
      </c>
      <c r="AN460" t="s">
        <v>6974</v>
      </c>
      <c r="AS460">
        <v>9213449</v>
      </c>
      <c r="AU460" t="s">
        <v>877</v>
      </c>
      <c r="AW460" t="s">
        <v>69</v>
      </c>
      <c r="AX460" t="s">
        <v>878</v>
      </c>
      <c r="AY460" t="s">
        <v>70</v>
      </c>
      <c r="AZ460" t="s">
        <v>71</v>
      </c>
      <c r="BB460" t="s">
        <v>72</v>
      </c>
      <c r="BC460" t="s">
        <v>6975</v>
      </c>
      <c r="BD460" t="s">
        <v>11824</v>
      </c>
      <c r="BE460" t="s">
        <v>11852</v>
      </c>
    </row>
    <row r="461" spans="1:57" ht="15" customHeight="1" x14ac:dyDescent="0.2">
      <c r="A461">
        <v>460</v>
      </c>
      <c r="B461" t="s">
        <v>6976</v>
      </c>
      <c r="C461" t="s">
        <v>6977</v>
      </c>
      <c r="D461" t="s">
        <v>6978</v>
      </c>
      <c r="E461">
        <v>2016</v>
      </c>
      <c r="F461" s="71" t="s">
        <v>2556</v>
      </c>
      <c r="G461">
        <v>54</v>
      </c>
      <c r="J461">
        <v>291</v>
      </c>
      <c r="K461">
        <v>301</v>
      </c>
      <c r="M461">
        <v>145</v>
      </c>
      <c r="N461" t="s">
        <v>6979</v>
      </c>
      <c r="O461" t="s">
        <v>6980</v>
      </c>
      <c r="P461" t="s">
        <v>6981</v>
      </c>
      <c r="Q461" t="s">
        <v>6982</v>
      </c>
      <c r="R461" t="s">
        <v>6983</v>
      </c>
      <c r="S461" t="s">
        <v>6984</v>
      </c>
      <c r="T461" t="s">
        <v>6985</v>
      </c>
      <c r="Y461" t="s">
        <v>6986</v>
      </c>
      <c r="Z461" t="s">
        <v>6987</v>
      </c>
      <c r="AJ461" t="s">
        <v>6988</v>
      </c>
      <c r="AK461" t="s">
        <v>6989</v>
      </c>
      <c r="AN461" t="s">
        <v>6974</v>
      </c>
      <c r="AS461">
        <v>1409883</v>
      </c>
      <c r="AU461" t="s">
        <v>2566</v>
      </c>
      <c r="AW461" t="s">
        <v>69</v>
      </c>
      <c r="AX461" t="s">
        <v>2567</v>
      </c>
      <c r="AY461" t="s">
        <v>70</v>
      </c>
      <c r="AZ461" t="s">
        <v>71</v>
      </c>
      <c r="BB461" t="s">
        <v>72</v>
      </c>
      <c r="BC461" t="s">
        <v>6990</v>
      </c>
      <c r="BD461" t="s">
        <v>11717</v>
      </c>
      <c r="BE461" t="s">
        <v>11993</v>
      </c>
    </row>
    <row r="462" spans="1:57" ht="15" customHeight="1" x14ac:dyDescent="0.2">
      <c r="A462">
        <v>461</v>
      </c>
      <c r="B462" t="s">
        <v>6991</v>
      </c>
      <c r="C462" t="s">
        <v>6992</v>
      </c>
      <c r="D462" t="s">
        <v>6993</v>
      </c>
      <c r="E462">
        <v>2016</v>
      </c>
      <c r="F462" t="s">
        <v>1459</v>
      </c>
      <c r="G462">
        <v>10</v>
      </c>
      <c r="H462">
        <v>4</v>
      </c>
      <c r="J462">
        <v>50</v>
      </c>
      <c r="K462">
        <v>55</v>
      </c>
      <c r="M462">
        <v>1</v>
      </c>
      <c r="N462" t="s">
        <v>6994</v>
      </c>
      <c r="O462" t="s">
        <v>6995</v>
      </c>
      <c r="P462" t="s">
        <v>6996</v>
      </c>
      <c r="Q462" t="s">
        <v>6997</v>
      </c>
      <c r="R462" t="s">
        <v>6998</v>
      </c>
      <c r="S462" t="s">
        <v>6999</v>
      </c>
      <c r="T462" t="s">
        <v>7000</v>
      </c>
      <c r="AJ462" t="s">
        <v>7001</v>
      </c>
      <c r="AK462" t="s">
        <v>7002</v>
      </c>
      <c r="AN462" t="s">
        <v>1472</v>
      </c>
      <c r="AS462">
        <v>24153435</v>
      </c>
      <c r="AW462" t="s">
        <v>1177</v>
      </c>
      <c r="AX462" t="s">
        <v>1473</v>
      </c>
      <c r="AY462" t="s">
        <v>70</v>
      </c>
      <c r="AZ462" t="s">
        <v>71</v>
      </c>
      <c r="BA462" t="s">
        <v>168</v>
      </c>
      <c r="BB462" t="s">
        <v>72</v>
      </c>
      <c r="BC462" t="s">
        <v>7003</v>
      </c>
      <c r="BD462" t="s">
        <v>11670</v>
      </c>
      <c r="BE462" t="s">
        <v>11852</v>
      </c>
    </row>
    <row r="463" spans="1:57" ht="15" customHeight="1" x14ac:dyDescent="0.2">
      <c r="A463">
        <v>462</v>
      </c>
      <c r="B463" t="s">
        <v>7004</v>
      </c>
      <c r="C463" t="s">
        <v>7005</v>
      </c>
      <c r="D463" t="s">
        <v>7006</v>
      </c>
      <c r="E463">
        <v>2016</v>
      </c>
      <c r="F463" t="s">
        <v>7007</v>
      </c>
      <c r="G463">
        <v>2016</v>
      </c>
      <c r="H463">
        <v>224</v>
      </c>
      <c r="L463">
        <v>176</v>
      </c>
      <c r="M463">
        <v>2</v>
      </c>
      <c r="O463" t="s">
        <v>7008</v>
      </c>
      <c r="P463" t="s">
        <v>7009</v>
      </c>
      <c r="Q463" t="s">
        <v>7010</v>
      </c>
      <c r="R463" t="s">
        <v>7011</v>
      </c>
      <c r="S463" t="s">
        <v>7012</v>
      </c>
      <c r="T463" t="s">
        <v>7013</v>
      </c>
      <c r="AJ463" t="s">
        <v>7014</v>
      </c>
      <c r="AK463" t="s">
        <v>7015</v>
      </c>
      <c r="AN463" t="s">
        <v>7016</v>
      </c>
      <c r="AS463">
        <v>7814240</v>
      </c>
      <c r="AW463" t="s">
        <v>69</v>
      </c>
      <c r="AX463" t="s">
        <v>7017</v>
      </c>
      <c r="AY463" t="s">
        <v>70</v>
      </c>
      <c r="AZ463" t="s">
        <v>71</v>
      </c>
      <c r="BB463" t="s">
        <v>72</v>
      </c>
      <c r="BC463" t="s">
        <v>7018</v>
      </c>
      <c r="BD463" t="s">
        <v>11680</v>
      </c>
      <c r="BE463" t="s">
        <v>11852</v>
      </c>
    </row>
    <row r="464" spans="1:57" ht="15" customHeight="1" x14ac:dyDescent="0.2">
      <c r="A464">
        <v>463</v>
      </c>
      <c r="B464" t="s">
        <v>7004</v>
      </c>
      <c r="C464" t="s">
        <v>7005</v>
      </c>
      <c r="D464" t="s">
        <v>7006</v>
      </c>
      <c r="E464">
        <v>2016</v>
      </c>
      <c r="F464" t="s">
        <v>7007</v>
      </c>
      <c r="G464">
        <v>2016</v>
      </c>
      <c r="H464">
        <v>225</v>
      </c>
      <c r="L464">
        <v>182</v>
      </c>
      <c r="M464">
        <v>2</v>
      </c>
      <c r="O464" t="s">
        <v>7019</v>
      </c>
      <c r="P464" t="s">
        <v>7009</v>
      </c>
      <c r="Q464" t="s">
        <v>7010</v>
      </c>
      <c r="R464" t="s">
        <v>7011</v>
      </c>
      <c r="S464" t="s">
        <v>7020</v>
      </c>
      <c r="AJ464" t="s">
        <v>7014</v>
      </c>
      <c r="AK464" t="s">
        <v>7015</v>
      </c>
      <c r="AN464" t="s">
        <v>7016</v>
      </c>
      <c r="AS464">
        <v>7814240</v>
      </c>
      <c r="AW464" t="s">
        <v>69</v>
      </c>
      <c r="AX464" t="s">
        <v>7017</v>
      </c>
      <c r="AY464" t="s">
        <v>70</v>
      </c>
      <c r="AZ464" t="s">
        <v>71</v>
      </c>
      <c r="BB464" t="s">
        <v>72</v>
      </c>
      <c r="BC464" t="s">
        <v>7021</v>
      </c>
      <c r="BD464" t="s">
        <v>11680</v>
      </c>
      <c r="BE464" t="s">
        <v>11852</v>
      </c>
    </row>
    <row r="465" spans="1:57" ht="15" customHeight="1" x14ac:dyDescent="0.2">
      <c r="A465">
        <v>464</v>
      </c>
      <c r="B465" t="s">
        <v>7022</v>
      </c>
      <c r="C465" t="s">
        <v>7023</v>
      </c>
      <c r="D465" t="s">
        <v>7024</v>
      </c>
      <c r="E465">
        <v>2016</v>
      </c>
      <c r="F465" t="s">
        <v>6635</v>
      </c>
      <c r="G465">
        <v>2016</v>
      </c>
      <c r="H465" t="s">
        <v>7025</v>
      </c>
      <c r="J465">
        <v>375</v>
      </c>
      <c r="K465">
        <v>393</v>
      </c>
      <c r="M465">
        <v>0</v>
      </c>
      <c r="O465" t="s">
        <v>7026</v>
      </c>
      <c r="P465" t="s">
        <v>7027</v>
      </c>
      <c r="Q465" t="s">
        <v>7028</v>
      </c>
      <c r="R465" t="s">
        <v>7029</v>
      </c>
      <c r="S465" t="s">
        <v>7030</v>
      </c>
      <c r="AJ465" t="s">
        <v>7031</v>
      </c>
      <c r="AN465" t="s">
        <v>6644</v>
      </c>
      <c r="AS465">
        <v>16469895</v>
      </c>
      <c r="AW465" t="s">
        <v>69</v>
      </c>
      <c r="AX465" t="s">
        <v>6645</v>
      </c>
      <c r="AY465" t="s">
        <v>70</v>
      </c>
      <c r="AZ465" t="s">
        <v>71</v>
      </c>
      <c r="BB465" t="s">
        <v>72</v>
      </c>
      <c r="BC465" t="s">
        <v>7032</v>
      </c>
      <c r="BD465" t="s">
        <v>11656</v>
      </c>
      <c r="BE465" t="s">
        <v>11852</v>
      </c>
    </row>
    <row r="466" spans="1:57" ht="15" customHeight="1" x14ac:dyDescent="0.2">
      <c r="A466">
        <v>465</v>
      </c>
      <c r="B466" t="s">
        <v>7033</v>
      </c>
      <c r="C466" t="s">
        <v>7034</v>
      </c>
      <c r="D466" t="s">
        <v>7035</v>
      </c>
      <c r="E466">
        <v>2016</v>
      </c>
      <c r="F466" t="s">
        <v>7036</v>
      </c>
      <c r="G466">
        <v>104</v>
      </c>
      <c r="H466" t="s">
        <v>7037</v>
      </c>
      <c r="I466">
        <v>604</v>
      </c>
      <c r="M466">
        <v>4</v>
      </c>
      <c r="N466" t="s">
        <v>7038</v>
      </c>
      <c r="O466" t="s">
        <v>7039</v>
      </c>
      <c r="P466" t="s">
        <v>7040</v>
      </c>
      <c r="Q466" t="s">
        <v>7041</v>
      </c>
      <c r="R466" t="s">
        <v>7042</v>
      </c>
      <c r="S466" t="s">
        <v>7043</v>
      </c>
      <c r="T466" t="s">
        <v>7044</v>
      </c>
      <c r="Y466" t="s">
        <v>7045</v>
      </c>
      <c r="Z466" t="s">
        <v>7046</v>
      </c>
      <c r="AJ466" t="s">
        <v>7047</v>
      </c>
      <c r="AK466" t="s">
        <v>6033</v>
      </c>
      <c r="AN466" t="s">
        <v>7048</v>
      </c>
      <c r="AS466">
        <v>326895</v>
      </c>
      <c r="AW466" t="s">
        <v>69</v>
      </c>
      <c r="AX466" t="s">
        <v>7049</v>
      </c>
      <c r="AY466" t="s">
        <v>70</v>
      </c>
      <c r="AZ466" t="s">
        <v>71</v>
      </c>
      <c r="BA466" t="s">
        <v>91</v>
      </c>
      <c r="BB466" t="s">
        <v>72</v>
      </c>
      <c r="BC466" t="s">
        <v>7050</v>
      </c>
      <c r="BD466" t="s">
        <v>11664</v>
      </c>
      <c r="BE466" t="s">
        <v>11983</v>
      </c>
    </row>
    <row r="467" spans="1:57" ht="15" customHeight="1" x14ac:dyDescent="0.2">
      <c r="A467">
        <v>466</v>
      </c>
      <c r="B467" t="s">
        <v>7022</v>
      </c>
      <c r="C467" t="s">
        <v>7023</v>
      </c>
      <c r="D467" t="s">
        <v>7024</v>
      </c>
      <c r="E467">
        <v>2016</v>
      </c>
      <c r="F467" t="s">
        <v>7051</v>
      </c>
      <c r="G467">
        <v>13</v>
      </c>
      <c r="H467">
        <v>12</v>
      </c>
      <c r="J467">
        <v>10504</v>
      </c>
      <c r="K467">
        <v>10513</v>
      </c>
      <c r="M467">
        <v>1</v>
      </c>
      <c r="N467" t="s">
        <v>7052</v>
      </c>
      <c r="O467" t="s">
        <v>7053</v>
      </c>
      <c r="P467" t="s">
        <v>7027</v>
      </c>
      <c r="Q467" t="s">
        <v>7028</v>
      </c>
      <c r="R467" t="s">
        <v>7029</v>
      </c>
      <c r="S467" t="s">
        <v>7054</v>
      </c>
      <c r="T467" t="s">
        <v>7055</v>
      </c>
      <c r="AJ467" t="s">
        <v>7056</v>
      </c>
      <c r="AK467" t="s">
        <v>7057</v>
      </c>
      <c r="AN467" t="s">
        <v>5883</v>
      </c>
      <c r="AS467">
        <v>15461955</v>
      </c>
      <c r="AW467" t="s">
        <v>69</v>
      </c>
      <c r="AX467" t="s">
        <v>7058</v>
      </c>
      <c r="AY467" t="s">
        <v>70</v>
      </c>
      <c r="AZ467" t="s">
        <v>71</v>
      </c>
      <c r="BB467" t="s">
        <v>72</v>
      </c>
      <c r="BC467" t="s">
        <v>7059</v>
      </c>
      <c r="BD467" t="s">
        <v>11656</v>
      </c>
      <c r="BE467" t="s">
        <v>11852</v>
      </c>
    </row>
    <row r="468" spans="1:57" ht="15" customHeight="1" x14ac:dyDescent="0.2">
      <c r="A468">
        <v>467</v>
      </c>
      <c r="B468" t="s">
        <v>7060</v>
      </c>
      <c r="C468" t="s">
        <v>7061</v>
      </c>
      <c r="D468" t="s">
        <v>7062</v>
      </c>
      <c r="E468">
        <v>2016</v>
      </c>
      <c r="F468" t="s">
        <v>7063</v>
      </c>
      <c r="G468">
        <v>15</v>
      </c>
      <c r="H468">
        <v>1</v>
      </c>
      <c r="J468">
        <v>67</v>
      </c>
      <c r="K468">
        <v>74</v>
      </c>
      <c r="M468">
        <v>22</v>
      </c>
      <c r="N468" t="s">
        <v>7064</v>
      </c>
      <c r="O468" t="s">
        <v>7065</v>
      </c>
      <c r="P468" t="s">
        <v>7066</v>
      </c>
      <c r="Q468" t="s">
        <v>7067</v>
      </c>
      <c r="R468" t="s">
        <v>7068</v>
      </c>
      <c r="S468" t="s">
        <v>7069</v>
      </c>
      <c r="AJ468" t="s">
        <v>7070</v>
      </c>
      <c r="AK468" t="s">
        <v>7071</v>
      </c>
      <c r="AN468" t="s">
        <v>7072</v>
      </c>
      <c r="AS468" t="s">
        <v>7073</v>
      </c>
      <c r="AW468" t="s">
        <v>69</v>
      </c>
      <c r="AX468" t="s">
        <v>7074</v>
      </c>
      <c r="AY468" t="s">
        <v>70</v>
      </c>
      <c r="AZ468" t="s">
        <v>71</v>
      </c>
      <c r="BA468" t="s">
        <v>198</v>
      </c>
      <c r="BB468" t="s">
        <v>72</v>
      </c>
      <c r="BC468" t="s">
        <v>7075</v>
      </c>
      <c r="BD468" t="s">
        <v>11685</v>
      </c>
      <c r="BE468" t="s">
        <v>11852</v>
      </c>
    </row>
    <row r="469" spans="1:57" ht="15" customHeight="1" x14ac:dyDescent="0.2">
      <c r="A469">
        <v>468</v>
      </c>
      <c r="B469" t="s">
        <v>7076</v>
      </c>
      <c r="C469" t="s">
        <v>7077</v>
      </c>
      <c r="D469" t="s">
        <v>7078</v>
      </c>
      <c r="E469">
        <v>2016</v>
      </c>
      <c r="F469" t="s">
        <v>7079</v>
      </c>
      <c r="G469">
        <v>36</v>
      </c>
      <c r="H469">
        <v>24</v>
      </c>
      <c r="J469">
        <v>8154</v>
      </c>
      <c r="K469">
        <v>8163</v>
      </c>
      <c r="M469">
        <v>4</v>
      </c>
      <c r="N469" t="s">
        <v>7080</v>
      </c>
      <c r="O469" t="s">
        <v>7081</v>
      </c>
      <c r="P469" t="s">
        <v>7082</v>
      </c>
      <c r="Q469" t="s">
        <v>7083</v>
      </c>
      <c r="R469" t="s">
        <v>7084</v>
      </c>
      <c r="T469" t="s">
        <v>7085</v>
      </c>
      <c r="AJ469" t="s">
        <v>7086</v>
      </c>
      <c r="AK469" t="s">
        <v>7087</v>
      </c>
      <c r="AN469" t="s">
        <v>7088</v>
      </c>
      <c r="AS469">
        <v>10000933</v>
      </c>
      <c r="AW469" t="s">
        <v>631</v>
      </c>
      <c r="AX469" t="s">
        <v>7079</v>
      </c>
      <c r="AY469" t="s">
        <v>70</v>
      </c>
      <c r="AZ469" t="s">
        <v>71</v>
      </c>
      <c r="BB469" t="s">
        <v>72</v>
      </c>
      <c r="BC469" t="s">
        <v>7089</v>
      </c>
      <c r="BD469" t="s">
        <v>11656</v>
      </c>
      <c r="BE469" t="s">
        <v>11852</v>
      </c>
    </row>
    <row r="470" spans="1:57" ht="15" customHeight="1" x14ac:dyDescent="0.2">
      <c r="A470">
        <v>469</v>
      </c>
      <c r="B470" t="s">
        <v>7090</v>
      </c>
      <c r="C470" t="s">
        <v>7091</v>
      </c>
      <c r="D470" t="s">
        <v>7092</v>
      </c>
      <c r="E470">
        <v>2016</v>
      </c>
      <c r="F470" t="s">
        <v>7093</v>
      </c>
      <c r="G470">
        <v>19</v>
      </c>
      <c r="H470">
        <v>1</v>
      </c>
      <c r="J470">
        <v>85</v>
      </c>
      <c r="K470">
        <v>115</v>
      </c>
      <c r="M470">
        <v>0</v>
      </c>
      <c r="N470" t="s">
        <v>7094</v>
      </c>
      <c r="O470" t="s">
        <v>7095</v>
      </c>
      <c r="P470" t="s">
        <v>7096</v>
      </c>
      <c r="Q470" t="s">
        <v>7097</v>
      </c>
      <c r="R470" t="s">
        <v>7098</v>
      </c>
      <c r="S470" t="s">
        <v>7099</v>
      </c>
      <c r="AJ470" t="s">
        <v>7100</v>
      </c>
      <c r="AN470" t="s">
        <v>7101</v>
      </c>
      <c r="AS470">
        <v>1235362</v>
      </c>
      <c r="AW470" t="s">
        <v>743</v>
      </c>
      <c r="AX470" t="s">
        <v>7102</v>
      </c>
      <c r="AY470" t="s">
        <v>70</v>
      </c>
      <c r="AZ470" t="s">
        <v>71</v>
      </c>
      <c r="BA470" t="s">
        <v>148</v>
      </c>
      <c r="BB470" t="s">
        <v>72</v>
      </c>
      <c r="BC470" t="s">
        <v>7103</v>
      </c>
      <c r="BD470" t="s">
        <v>11669</v>
      </c>
      <c r="BE470" t="s">
        <v>11852</v>
      </c>
    </row>
    <row r="471" spans="1:57" ht="15" customHeight="1" x14ac:dyDescent="0.2">
      <c r="A471">
        <v>470</v>
      </c>
      <c r="B471" t="s">
        <v>7104</v>
      </c>
      <c r="C471" t="s">
        <v>7105</v>
      </c>
      <c r="D471" t="s">
        <v>7106</v>
      </c>
      <c r="E471">
        <v>2016</v>
      </c>
      <c r="F471" t="s">
        <v>7107</v>
      </c>
      <c r="G471">
        <v>185</v>
      </c>
      <c r="H471">
        <v>11</v>
      </c>
      <c r="J471">
        <v>222</v>
      </c>
      <c r="K471">
        <v>229</v>
      </c>
      <c r="M471">
        <v>0</v>
      </c>
      <c r="O471" t="s">
        <v>7108</v>
      </c>
      <c r="P471" t="s">
        <v>7109</v>
      </c>
      <c r="Q471" t="s">
        <v>7110</v>
      </c>
      <c r="R471" t="s">
        <v>7111</v>
      </c>
      <c r="S471" t="s">
        <v>7112</v>
      </c>
      <c r="AJ471" t="s">
        <v>7113</v>
      </c>
      <c r="AN471" t="s">
        <v>7114</v>
      </c>
      <c r="AS471">
        <v>19936788</v>
      </c>
      <c r="AW471" t="s">
        <v>69</v>
      </c>
      <c r="AX471" t="s">
        <v>7115</v>
      </c>
      <c r="AY471" t="s">
        <v>70</v>
      </c>
      <c r="AZ471" t="s">
        <v>71</v>
      </c>
      <c r="BB471" t="s">
        <v>72</v>
      </c>
      <c r="BC471" t="s">
        <v>7116</v>
      </c>
      <c r="BD471" t="s">
        <v>11670</v>
      </c>
      <c r="BE471" t="s">
        <v>11852</v>
      </c>
    </row>
    <row r="472" spans="1:57" ht="15" customHeight="1" x14ac:dyDescent="0.2">
      <c r="A472">
        <v>471</v>
      </c>
      <c r="B472" t="s">
        <v>7117</v>
      </c>
      <c r="C472" t="s">
        <v>7118</v>
      </c>
      <c r="D472" t="s">
        <v>7119</v>
      </c>
      <c r="E472">
        <v>2016</v>
      </c>
      <c r="F472" t="s">
        <v>3041</v>
      </c>
      <c r="H472">
        <v>10</v>
      </c>
      <c r="J472">
        <v>25</v>
      </c>
      <c r="K472">
        <v>30</v>
      </c>
      <c r="M472">
        <v>11</v>
      </c>
      <c r="N472" t="s">
        <v>7120</v>
      </c>
      <c r="O472" t="s">
        <v>7121</v>
      </c>
      <c r="P472" t="s">
        <v>7122</v>
      </c>
      <c r="Q472" t="s">
        <v>7123</v>
      </c>
      <c r="R472" t="s">
        <v>7124</v>
      </c>
      <c r="S472" t="s">
        <v>7125</v>
      </c>
      <c r="AJ472" t="s">
        <v>7126</v>
      </c>
      <c r="AN472" t="s">
        <v>3050</v>
      </c>
      <c r="AS472">
        <v>172278</v>
      </c>
      <c r="AW472" t="s">
        <v>1177</v>
      </c>
      <c r="AX472" t="s">
        <v>3051</v>
      </c>
      <c r="AY472" t="s">
        <v>70</v>
      </c>
      <c r="AZ472" t="s">
        <v>71</v>
      </c>
      <c r="BA472" t="s">
        <v>543</v>
      </c>
      <c r="BB472" t="s">
        <v>72</v>
      </c>
      <c r="BC472" t="s">
        <v>7127</v>
      </c>
      <c r="BD472" t="s">
        <v>11662</v>
      </c>
      <c r="BE472" t="s">
        <v>11852</v>
      </c>
    </row>
    <row r="473" spans="1:57" ht="15" customHeight="1" x14ac:dyDescent="0.2">
      <c r="A473">
        <v>472</v>
      </c>
      <c r="B473" t="s">
        <v>7128</v>
      </c>
      <c r="C473" t="s">
        <v>7129</v>
      </c>
      <c r="D473" t="s">
        <v>7130</v>
      </c>
      <c r="E473">
        <v>2016</v>
      </c>
      <c r="F473" t="s">
        <v>7131</v>
      </c>
      <c r="G473">
        <v>10</v>
      </c>
      <c r="H473">
        <v>13</v>
      </c>
      <c r="J473">
        <v>2503</v>
      </c>
      <c r="K473">
        <v>2513</v>
      </c>
      <c r="M473">
        <v>0</v>
      </c>
      <c r="O473" t="s">
        <v>7132</v>
      </c>
      <c r="P473" t="s">
        <v>7133</v>
      </c>
      <c r="Q473" t="s">
        <v>7134</v>
      </c>
      <c r="R473" t="s">
        <v>7135</v>
      </c>
      <c r="S473" t="s">
        <v>7136</v>
      </c>
      <c r="AJ473" t="s">
        <v>7137</v>
      </c>
      <c r="AK473" t="s">
        <v>7138</v>
      </c>
      <c r="AN473" t="s">
        <v>7139</v>
      </c>
      <c r="AS473">
        <v>19935250</v>
      </c>
      <c r="AW473" t="s">
        <v>69</v>
      </c>
      <c r="AX473" t="s">
        <v>7140</v>
      </c>
      <c r="AY473" t="s">
        <v>70</v>
      </c>
      <c r="AZ473" t="s">
        <v>71</v>
      </c>
      <c r="BB473" t="s">
        <v>72</v>
      </c>
      <c r="BC473" t="s">
        <v>7141</v>
      </c>
      <c r="BD473" t="s">
        <v>11674</v>
      </c>
      <c r="BE473" t="s">
        <v>11852</v>
      </c>
    </row>
    <row r="474" spans="1:57" ht="15" customHeight="1" x14ac:dyDescent="0.2">
      <c r="A474">
        <v>473</v>
      </c>
      <c r="B474" t="s">
        <v>7142</v>
      </c>
      <c r="C474" t="s">
        <v>7143</v>
      </c>
      <c r="D474" t="s">
        <v>7144</v>
      </c>
      <c r="E474">
        <v>2016</v>
      </c>
      <c r="F474" t="s">
        <v>7145</v>
      </c>
      <c r="G474">
        <v>37</v>
      </c>
      <c r="H474">
        <v>1</v>
      </c>
      <c r="J474">
        <v>233</v>
      </c>
      <c r="K474">
        <v>258</v>
      </c>
      <c r="M474">
        <v>13</v>
      </c>
      <c r="N474" t="s">
        <v>7146</v>
      </c>
      <c r="O474" t="s">
        <v>7147</v>
      </c>
      <c r="P474" t="s">
        <v>7148</v>
      </c>
      <c r="Q474" t="s">
        <v>7149</v>
      </c>
      <c r="R474" t="s">
        <v>7150</v>
      </c>
      <c r="S474" t="s">
        <v>7151</v>
      </c>
      <c r="AJ474" t="s">
        <v>7152</v>
      </c>
      <c r="AK474" t="s">
        <v>7153</v>
      </c>
      <c r="AN474" t="s">
        <v>7154</v>
      </c>
      <c r="AS474">
        <v>1956574</v>
      </c>
      <c r="AU474" t="s">
        <v>7155</v>
      </c>
      <c r="AW474" t="s">
        <v>69</v>
      </c>
      <c r="AX474" t="s">
        <v>7156</v>
      </c>
      <c r="AY474" t="s">
        <v>70</v>
      </c>
      <c r="AZ474" t="s">
        <v>71</v>
      </c>
      <c r="BA474" t="s">
        <v>168</v>
      </c>
      <c r="BB474" t="s">
        <v>72</v>
      </c>
      <c r="BC474" t="s">
        <v>7157</v>
      </c>
      <c r="BD474" t="s">
        <v>11657</v>
      </c>
      <c r="BE474" t="s">
        <v>11852</v>
      </c>
    </row>
    <row r="475" spans="1:57" ht="15" customHeight="1" x14ac:dyDescent="0.2">
      <c r="A475">
        <v>474</v>
      </c>
      <c r="B475" t="s">
        <v>7158</v>
      </c>
      <c r="C475" t="s">
        <v>7159</v>
      </c>
      <c r="D475" t="s">
        <v>7160</v>
      </c>
      <c r="E475">
        <v>2016</v>
      </c>
      <c r="F475" t="s">
        <v>2893</v>
      </c>
      <c r="H475">
        <v>1</v>
      </c>
      <c r="J475">
        <v>144</v>
      </c>
      <c r="K475">
        <v>148</v>
      </c>
      <c r="M475">
        <v>0</v>
      </c>
      <c r="O475" t="s">
        <v>7161</v>
      </c>
      <c r="P475" t="s">
        <v>7162</v>
      </c>
      <c r="Q475" t="s">
        <v>7163</v>
      </c>
      <c r="R475" t="s">
        <v>7164</v>
      </c>
      <c r="S475" t="s">
        <v>7165</v>
      </c>
      <c r="T475" t="s">
        <v>7166</v>
      </c>
      <c r="AJ475" t="s">
        <v>7167</v>
      </c>
      <c r="AN475" t="s">
        <v>2901</v>
      </c>
      <c r="AS475">
        <v>20712227</v>
      </c>
      <c r="AW475" t="s">
        <v>69</v>
      </c>
      <c r="AX475" t="s">
        <v>2902</v>
      </c>
      <c r="AY475" t="s">
        <v>70</v>
      </c>
      <c r="AZ475" t="s">
        <v>71</v>
      </c>
      <c r="BB475" t="s">
        <v>72</v>
      </c>
      <c r="BC475" t="s">
        <v>7168</v>
      </c>
      <c r="BD475" t="s">
        <v>11667</v>
      </c>
      <c r="BE475" t="s">
        <v>11852</v>
      </c>
    </row>
    <row r="476" spans="1:57" ht="15" customHeight="1" x14ac:dyDescent="0.2">
      <c r="A476">
        <v>475</v>
      </c>
      <c r="B476" t="s">
        <v>7169</v>
      </c>
      <c r="C476" t="s">
        <v>7170</v>
      </c>
      <c r="D476" t="s">
        <v>7171</v>
      </c>
      <c r="E476">
        <v>2016</v>
      </c>
      <c r="F476" t="s">
        <v>605</v>
      </c>
      <c r="G476">
        <v>3</v>
      </c>
      <c r="H476">
        <v>1</v>
      </c>
      <c r="J476">
        <v>103</v>
      </c>
      <c r="K476">
        <v>116</v>
      </c>
      <c r="M476">
        <v>8</v>
      </c>
      <c r="N476" t="s">
        <v>7172</v>
      </c>
      <c r="O476" t="s">
        <v>7173</v>
      </c>
      <c r="P476" t="s">
        <v>7174</v>
      </c>
      <c r="Q476" t="s">
        <v>7175</v>
      </c>
      <c r="R476" t="s">
        <v>7176</v>
      </c>
      <c r="S476" t="s">
        <v>7177</v>
      </c>
      <c r="AJ476" t="s">
        <v>7178</v>
      </c>
      <c r="AK476" t="s">
        <v>7179</v>
      </c>
      <c r="AN476" t="s">
        <v>68</v>
      </c>
      <c r="AS476" t="s">
        <v>613</v>
      </c>
      <c r="AW476" t="s">
        <v>69</v>
      </c>
      <c r="AX476" t="s">
        <v>614</v>
      </c>
      <c r="AY476" t="s">
        <v>70</v>
      </c>
      <c r="AZ476" t="s">
        <v>71</v>
      </c>
      <c r="BB476" t="s">
        <v>72</v>
      </c>
      <c r="BC476" t="s">
        <v>7180</v>
      </c>
      <c r="BD476" t="s">
        <v>11663</v>
      </c>
      <c r="BE476" t="s">
        <v>11852</v>
      </c>
    </row>
    <row r="477" spans="1:57" ht="15" customHeight="1" x14ac:dyDescent="0.2">
      <c r="A477">
        <v>476</v>
      </c>
      <c r="B477" t="s">
        <v>7181</v>
      </c>
      <c r="C477" t="s">
        <v>7182</v>
      </c>
      <c r="D477" t="s">
        <v>7183</v>
      </c>
      <c r="E477">
        <v>2016</v>
      </c>
      <c r="F477" t="s">
        <v>605</v>
      </c>
      <c r="G477">
        <v>3</v>
      </c>
      <c r="H477">
        <v>3</v>
      </c>
      <c r="J477">
        <v>716</v>
      </c>
      <c r="K477">
        <v>726</v>
      </c>
      <c r="M477">
        <v>23</v>
      </c>
      <c r="N477" t="s">
        <v>7184</v>
      </c>
      <c r="O477" t="s">
        <v>7185</v>
      </c>
      <c r="P477" t="s">
        <v>7186</v>
      </c>
      <c r="Q477" t="s">
        <v>7187</v>
      </c>
      <c r="R477" t="s">
        <v>7188</v>
      </c>
      <c r="S477" t="s">
        <v>7189</v>
      </c>
      <c r="AJ477" t="s">
        <v>7190</v>
      </c>
      <c r="AK477" t="s">
        <v>7191</v>
      </c>
      <c r="AN477" t="s">
        <v>68</v>
      </c>
      <c r="AS477" t="s">
        <v>613</v>
      </c>
      <c r="AW477" t="s">
        <v>69</v>
      </c>
      <c r="AX477" t="s">
        <v>614</v>
      </c>
      <c r="AY477" t="s">
        <v>70</v>
      </c>
      <c r="AZ477" t="s">
        <v>71</v>
      </c>
      <c r="BA477" t="s">
        <v>91</v>
      </c>
      <c r="BB477" t="s">
        <v>72</v>
      </c>
      <c r="BC477" t="s">
        <v>7192</v>
      </c>
      <c r="BD477" t="s">
        <v>11658</v>
      </c>
      <c r="BE477" t="s">
        <v>11852</v>
      </c>
    </row>
    <row r="478" spans="1:57" ht="15" customHeight="1" x14ac:dyDescent="0.2">
      <c r="A478">
        <v>477</v>
      </c>
      <c r="B478" t="s">
        <v>7193</v>
      </c>
      <c r="C478" t="s">
        <v>7194</v>
      </c>
      <c r="D478" t="s">
        <v>7195</v>
      </c>
      <c r="E478">
        <v>2016</v>
      </c>
      <c r="F478" t="s">
        <v>7196</v>
      </c>
      <c r="G478">
        <v>44</v>
      </c>
      <c r="H478">
        <v>1</v>
      </c>
      <c r="J478">
        <v>180</v>
      </c>
      <c r="K478">
        <v>188</v>
      </c>
      <c r="M478">
        <v>0</v>
      </c>
      <c r="N478" t="s">
        <v>7197</v>
      </c>
      <c r="O478" t="s">
        <v>7198</v>
      </c>
      <c r="P478" t="s">
        <v>7199</v>
      </c>
      <c r="Q478" t="s">
        <v>7200</v>
      </c>
      <c r="R478" t="s">
        <v>7201</v>
      </c>
      <c r="S478" t="s">
        <v>7202</v>
      </c>
      <c r="AJ478" t="s">
        <v>7203</v>
      </c>
      <c r="AK478" t="s">
        <v>7204</v>
      </c>
      <c r="AN478" t="s">
        <v>1577</v>
      </c>
      <c r="AS478">
        <v>9712119</v>
      </c>
      <c r="AW478" t="s">
        <v>69</v>
      </c>
      <c r="AX478" t="s">
        <v>7205</v>
      </c>
      <c r="AY478" t="s">
        <v>70</v>
      </c>
      <c r="AZ478" t="s">
        <v>71</v>
      </c>
      <c r="BB478" t="s">
        <v>72</v>
      </c>
      <c r="BC478" t="s">
        <v>7206</v>
      </c>
      <c r="BD478" t="s">
        <v>11685</v>
      </c>
      <c r="BE478" t="s">
        <v>11852</v>
      </c>
    </row>
    <row r="479" spans="1:57" ht="15" customHeight="1" x14ac:dyDescent="0.2">
      <c r="A479">
        <v>478</v>
      </c>
      <c r="B479" t="s">
        <v>7207</v>
      </c>
      <c r="C479" t="s">
        <v>7208</v>
      </c>
      <c r="D479" t="s">
        <v>7209</v>
      </c>
      <c r="E479">
        <v>2016</v>
      </c>
      <c r="F479" t="s">
        <v>1860</v>
      </c>
      <c r="G479">
        <v>20</v>
      </c>
      <c r="H479">
        <v>5</v>
      </c>
      <c r="J479">
        <v>1072</v>
      </c>
      <c r="K479">
        <v>1082</v>
      </c>
      <c r="M479">
        <v>9</v>
      </c>
      <c r="N479" t="s">
        <v>7210</v>
      </c>
      <c r="O479" t="s">
        <v>7211</v>
      </c>
      <c r="P479" t="s">
        <v>7212</v>
      </c>
      <c r="Q479" t="s">
        <v>7213</v>
      </c>
      <c r="R479" t="s">
        <v>7214</v>
      </c>
      <c r="S479" t="s">
        <v>7215</v>
      </c>
      <c r="T479" t="s">
        <v>7216</v>
      </c>
      <c r="AJ479" t="s">
        <v>7217</v>
      </c>
      <c r="AK479" t="s">
        <v>7218</v>
      </c>
      <c r="AN479" t="s">
        <v>1870</v>
      </c>
      <c r="AS479">
        <v>10881980</v>
      </c>
      <c r="AU479" t="s">
        <v>1871</v>
      </c>
      <c r="AW479" t="s">
        <v>69</v>
      </c>
      <c r="AX479" t="s">
        <v>1872</v>
      </c>
      <c r="AY479" t="s">
        <v>70</v>
      </c>
      <c r="AZ479" t="s">
        <v>71</v>
      </c>
      <c r="BB479" t="s">
        <v>72</v>
      </c>
      <c r="BC479" t="s">
        <v>7219</v>
      </c>
      <c r="BD479" t="s">
        <v>11677</v>
      </c>
      <c r="BE479" t="s">
        <v>11852</v>
      </c>
    </row>
    <row r="480" spans="1:57" ht="15" customHeight="1" x14ac:dyDescent="0.2">
      <c r="A480">
        <v>479</v>
      </c>
      <c r="B480" t="s">
        <v>7220</v>
      </c>
      <c r="C480" t="s">
        <v>7221</v>
      </c>
      <c r="D480" t="s">
        <v>7222</v>
      </c>
      <c r="E480">
        <v>2015</v>
      </c>
      <c r="F480" t="s">
        <v>115</v>
      </c>
      <c r="G480">
        <v>46</v>
      </c>
      <c r="J480">
        <v>64</v>
      </c>
      <c r="K480">
        <v>75</v>
      </c>
      <c r="M480">
        <v>79</v>
      </c>
      <c r="N480" t="s">
        <v>7223</v>
      </c>
      <c r="O480" t="s">
        <v>7224</v>
      </c>
      <c r="P480" t="s">
        <v>7225</v>
      </c>
      <c r="Q480" t="s">
        <v>7226</v>
      </c>
      <c r="R480" t="s">
        <v>7227</v>
      </c>
      <c r="S480" t="s">
        <v>7228</v>
      </c>
      <c r="T480" t="s">
        <v>7229</v>
      </c>
      <c r="AJ480" t="s">
        <v>7230</v>
      </c>
      <c r="AK480" t="s">
        <v>7231</v>
      </c>
      <c r="AN480" t="s">
        <v>68</v>
      </c>
      <c r="AS480">
        <v>3014207</v>
      </c>
      <c r="AW480" t="s">
        <v>69</v>
      </c>
      <c r="AX480" t="s">
        <v>127</v>
      </c>
      <c r="AY480" t="s">
        <v>70</v>
      </c>
      <c r="AZ480" t="s">
        <v>71</v>
      </c>
      <c r="BB480" t="s">
        <v>72</v>
      </c>
      <c r="BC480" t="s">
        <v>7232</v>
      </c>
      <c r="BD480" t="s">
        <v>11824</v>
      </c>
      <c r="BE480" t="s">
        <v>11852</v>
      </c>
    </row>
    <row r="481" spans="1:57" ht="15" customHeight="1" x14ac:dyDescent="0.2">
      <c r="A481">
        <v>480</v>
      </c>
      <c r="B481" t="s">
        <v>7233</v>
      </c>
      <c r="C481" t="s">
        <v>7234</v>
      </c>
      <c r="D481" t="s">
        <v>7235</v>
      </c>
      <c r="E481">
        <v>2015</v>
      </c>
      <c r="F481" t="s">
        <v>256</v>
      </c>
      <c r="G481">
        <v>28</v>
      </c>
      <c r="H481">
        <v>3</v>
      </c>
      <c r="J481">
        <v>117</v>
      </c>
      <c r="K481">
        <v>121</v>
      </c>
      <c r="M481">
        <v>2</v>
      </c>
      <c r="N481" t="s">
        <v>7236</v>
      </c>
      <c r="O481" t="s">
        <v>7237</v>
      </c>
      <c r="P481" t="s">
        <v>7238</v>
      </c>
      <c r="Q481" t="s">
        <v>7239</v>
      </c>
      <c r="R481" t="s">
        <v>7240</v>
      </c>
      <c r="S481" t="s">
        <v>7241</v>
      </c>
      <c r="T481" t="s">
        <v>7242</v>
      </c>
      <c r="AJ481" t="s">
        <v>7243</v>
      </c>
      <c r="AK481" t="s">
        <v>7244</v>
      </c>
      <c r="AN481" t="s">
        <v>3175</v>
      </c>
      <c r="AS481">
        <v>21912203</v>
      </c>
      <c r="AW481" t="s">
        <v>69</v>
      </c>
      <c r="AX481" t="s">
        <v>268</v>
      </c>
      <c r="AY481" t="s">
        <v>70</v>
      </c>
      <c r="AZ481" t="s">
        <v>71</v>
      </c>
      <c r="BB481" t="s">
        <v>72</v>
      </c>
      <c r="BC481" t="s">
        <v>7245</v>
      </c>
      <c r="BD481" t="s">
        <v>11661</v>
      </c>
      <c r="BE481" t="s">
        <v>11852</v>
      </c>
    </row>
    <row r="482" spans="1:57" ht="15" customHeight="1" x14ac:dyDescent="0.2">
      <c r="A482">
        <v>481</v>
      </c>
      <c r="B482" t="s">
        <v>7246</v>
      </c>
      <c r="C482" t="s">
        <v>7247</v>
      </c>
      <c r="D482" t="s">
        <v>7248</v>
      </c>
      <c r="E482">
        <v>2015</v>
      </c>
      <c r="F482" t="s">
        <v>7249</v>
      </c>
      <c r="G482">
        <v>49</v>
      </c>
      <c r="H482">
        <v>4</v>
      </c>
      <c r="J482">
        <v>895</v>
      </c>
      <c r="K482">
        <v>921</v>
      </c>
      <c r="M482">
        <v>12</v>
      </c>
      <c r="N482" t="s">
        <v>7250</v>
      </c>
      <c r="O482" t="s">
        <v>7251</v>
      </c>
      <c r="Q482" t="s">
        <v>7252</v>
      </c>
      <c r="R482" t="s">
        <v>7253</v>
      </c>
      <c r="S482" t="s">
        <v>7254</v>
      </c>
      <c r="AJ482" t="s">
        <v>7255</v>
      </c>
      <c r="AN482" t="s">
        <v>1592</v>
      </c>
      <c r="AS482">
        <v>213624</v>
      </c>
      <c r="AW482" t="s">
        <v>69</v>
      </c>
      <c r="AX482" t="s">
        <v>7256</v>
      </c>
      <c r="AY482" t="s">
        <v>70</v>
      </c>
      <c r="AZ482" t="s">
        <v>71</v>
      </c>
      <c r="BB482" t="s">
        <v>72</v>
      </c>
      <c r="BC482" t="s">
        <v>7257</v>
      </c>
      <c r="BD482" t="s">
        <v>11677</v>
      </c>
      <c r="BE482" t="s">
        <v>11852</v>
      </c>
    </row>
    <row r="483" spans="1:57" ht="15" customHeight="1" x14ac:dyDescent="0.2">
      <c r="A483">
        <v>482</v>
      </c>
      <c r="B483" t="s">
        <v>7258</v>
      </c>
      <c r="C483" t="s">
        <v>7259</v>
      </c>
      <c r="D483" t="s">
        <v>7260</v>
      </c>
      <c r="E483">
        <v>2015</v>
      </c>
      <c r="F483" t="s">
        <v>7261</v>
      </c>
      <c r="G483">
        <v>59</v>
      </c>
      <c r="H483">
        <v>4</v>
      </c>
      <c r="J483">
        <v>549</v>
      </c>
      <c r="K483">
        <v>570</v>
      </c>
      <c r="M483">
        <v>9</v>
      </c>
      <c r="N483" t="s">
        <v>7262</v>
      </c>
      <c r="O483" t="s">
        <v>7263</v>
      </c>
      <c r="P483" t="s">
        <v>7264</v>
      </c>
      <c r="Q483" t="s">
        <v>7265</v>
      </c>
      <c r="R483" t="s">
        <v>7266</v>
      </c>
      <c r="S483" t="s">
        <v>7267</v>
      </c>
      <c r="T483" t="s">
        <v>7268</v>
      </c>
      <c r="AJ483" t="s">
        <v>7269</v>
      </c>
      <c r="AS483" t="s">
        <v>7270</v>
      </c>
      <c r="AW483" t="s">
        <v>69</v>
      </c>
      <c r="AX483" t="s">
        <v>7271</v>
      </c>
      <c r="AY483" t="s">
        <v>70</v>
      </c>
      <c r="AZ483" t="s">
        <v>71</v>
      </c>
      <c r="BA483" t="s">
        <v>486</v>
      </c>
      <c r="BB483" t="s">
        <v>72</v>
      </c>
      <c r="BC483" t="s">
        <v>7272</v>
      </c>
      <c r="BD483" t="s">
        <v>11658</v>
      </c>
      <c r="BE483" t="s">
        <v>11852</v>
      </c>
    </row>
    <row r="484" spans="1:57" ht="15" customHeight="1" x14ac:dyDescent="0.2">
      <c r="A484">
        <v>483</v>
      </c>
      <c r="B484" t="s">
        <v>7273</v>
      </c>
      <c r="C484" t="s">
        <v>7274</v>
      </c>
      <c r="D484" t="s">
        <v>7275</v>
      </c>
      <c r="E484">
        <v>2015</v>
      </c>
      <c r="F484" t="s">
        <v>7261</v>
      </c>
      <c r="G484">
        <v>59</v>
      </c>
      <c r="H484">
        <v>4</v>
      </c>
      <c r="J484">
        <v>624</v>
      </c>
      <c r="K484">
        <v>639</v>
      </c>
      <c r="M484">
        <v>59</v>
      </c>
      <c r="N484" t="s">
        <v>7276</v>
      </c>
      <c r="O484" t="s">
        <v>7277</v>
      </c>
      <c r="P484" t="s">
        <v>7278</v>
      </c>
      <c r="Q484" t="s">
        <v>7279</v>
      </c>
      <c r="R484" t="s">
        <v>7280</v>
      </c>
      <c r="S484" t="s">
        <v>7281</v>
      </c>
      <c r="T484" t="s">
        <v>7282</v>
      </c>
      <c r="AJ484" t="s">
        <v>7283</v>
      </c>
      <c r="AS484" t="s">
        <v>7270</v>
      </c>
      <c r="AW484" t="s">
        <v>69</v>
      </c>
      <c r="AX484" t="s">
        <v>7271</v>
      </c>
      <c r="AY484" t="s">
        <v>70</v>
      </c>
      <c r="AZ484" t="s">
        <v>71</v>
      </c>
      <c r="BA484" t="s">
        <v>91</v>
      </c>
      <c r="BB484" t="s">
        <v>72</v>
      </c>
      <c r="BC484" t="s">
        <v>7284</v>
      </c>
      <c r="BD484" t="s">
        <v>11665</v>
      </c>
      <c r="BE484" t="s">
        <v>11852</v>
      </c>
    </row>
    <row r="485" spans="1:57" ht="15" customHeight="1" x14ac:dyDescent="0.2">
      <c r="A485">
        <v>484</v>
      </c>
      <c r="B485" t="s">
        <v>7285</v>
      </c>
      <c r="C485" t="s">
        <v>7286</v>
      </c>
      <c r="D485" t="s">
        <v>7287</v>
      </c>
      <c r="E485">
        <v>2015</v>
      </c>
      <c r="F485" t="s">
        <v>7288</v>
      </c>
      <c r="G485">
        <v>60</v>
      </c>
      <c r="J485">
        <v>133</v>
      </c>
      <c r="K485">
        <v>148</v>
      </c>
      <c r="M485">
        <v>13</v>
      </c>
      <c r="N485" t="s">
        <v>7289</v>
      </c>
      <c r="O485" t="s">
        <v>7290</v>
      </c>
      <c r="P485" t="s">
        <v>7291</v>
      </c>
      <c r="Q485" t="s">
        <v>7292</v>
      </c>
      <c r="R485" t="s">
        <v>7293</v>
      </c>
      <c r="S485" t="s">
        <v>7294</v>
      </c>
      <c r="Y485" t="s">
        <v>7295</v>
      </c>
      <c r="Z485" t="s">
        <v>7296</v>
      </c>
      <c r="AJ485" t="s">
        <v>7297</v>
      </c>
      <c r="AK485" t="s">
        <v>7298</v>
      </c>
      <c r="AN485" t="s">
        <v>5441</v>
      </c>
      <c r="AS485">
        <v>1861042</v>
      </c>
      <c r="AW485" t="s">
        <v>69</v>
      </c>
      <c r="AX485" t="s">
        <v>7299</v>
      </c>
      <c r="AY485" t="s">
        <v>70</v>
      </c>
      <c r="AZ485" t="s">
        <v>71</v>
      </c>
      <c r="BA485" t="s">
        <v>543</v>
      </c>
      <c r="BB485" t="s">
        <v>72</v>
      </c>
      <c r="BC485" t="s">
        <v>7300</v>
      </c>
      <c r="BD485" t="s">
        <v>11664</v>
      </c>
      <c r="BE485" t="s">
        <v>7295</v>
      </c>
    </row>
    <row r="486" spans="1:57" ht="15" customHeight="1" x14ac:dyDescent="0.2">
      <c r="A486">
        <v>485</v>
      </c>
      <c r="B486" t="s">
        <v>7301</v>
      </c>
      <c r="C486" t="s">
        <v>7302</v>
      </c>
      <c r="D486" t="s">
        <v>7303</v>
      </c>
      <c r="E486">
        <v>2015</v>
      </c>
      <c r="F486" t="s">
        <v>7304</v>
      </c>
      <c r="G486">
        <v>3</v>
      </c>
      <c r="H486" t="s">
        <v>7305</v>
      </c>
      <c r="I486">
        <v>99</v>
      </c>
      <c r="M486">
        <v>19</v>
      </c>
      <c r="N486" t="s">
        <v>7306</v>
      </c>
      <c r="O486" t="s">
        <v>7307</v>
      </c>
      <c r="P486" t="s">
        <v>7308</v>
      </c>
      <c r="Q486" t="s">
        <v>7309</v>
      </c>
      <c r="R486" t="s">
        <v>7310</v>
      </c>
      <c r="S486" t="s">
        <v>7311</v>
      </c>
      <c r="AJ486" t="s">
        <v>7312</v>
      </c>
      <c r="AK486" t="s">
        <v>7313</v>
      </c>
      <c r="AN486" t="s">
        <v>7314</v>
      </c>
      <c r="AS486" t="s">
        <v>7315</v>
      </c>
      <c r="AW486" t="s">
        <v>69</v>
      </c>
      <c r="AX486" t="s">
        <v>7316</v>
      </c>
      <c r="AY486" t="s">
        <v>70</v>
      </c>
      <c r="AZ486" t="s">
        <v>71</v>
      </c>
      <c r="BA486" t="s">
        <v>148</v>
      </c>
      <c r="BB486" t="s">
        <v>72</v>
      </c>
      <c r="BC486" t="s">
        <v>7317</v>
      </c>
      <c r="BD486" t="s">
        <v>11663</v>
      </c>
      <c r="BE486" t="s">
        <v>11852</v>
      </c>
    </row>
    <row r="487" spans="1:57" ht="15" customHeight="1" x14ac:dyDescent="0.2">
      <c r="A487">
        <v>486</v>
      </c>
      <c r="B487" t="s">
        <v>7318</v>
      </c>
      <c r="C487" t="s">
        <v>7319</v>
      </c>
      <c r="D487" t="s">
        <v>7320</v>
      </c>
      <c r="E487">
        <v>2015</v>
      </c>
      <c r="F487" t="s">
        <v>7321</v>
      </c>
      <c r="G487">
        <v>32</v>
      </c>
      <c r="H487">
        <v>2</v>
      </c>
      <c r="J487">
        <v>153</v>
      </c>
      <c r="K487">
        <v>174</v>
      </c>
      <c r="M487">
        <v>2</v>
      </c>
      <c r="O487" t="s">
        <v>7322</v>
      </c>
      <c r="P487" t="s">
        <v>7323</v>
      </c>
      <c r="Q487" t="s">
        <v>7324</v>
      </c>
      <c r="R487" t="s">
        <v>7325</v>
      </c>
      <c r="T487" t="s">
        <v>7326</v>
      </c>
      <c r="AJ487" t="s">
        <v>7327</v>
      </c>
      <c r="AK487" t="s">
        <v>7328</v>
      </c>
      <c r="AN487" t="s">
        <v>7329</v>
      </c>
      <c r="AS487">
        <v>87553449</v>
      </c>
      <c r="AW487" t="s">
        <v>69</v>
      </c>
      <c r="AX487" t="s">
        <v>7330</v>
      </c>
      <c r="AY487" t="s">
        <v>70</v>
      </c>
      <c r="AZ487" t="s">
        <v>71</v>
      </c>
      <c r="BB487" t="s">
        <v>72</v>
      </c>
      <c r="BC487" t="s">
        <v>7331</v>
      </c>
      <c r="BD487" t="s">
        <v>11660</v>
      </c>
      <c r="BE487" t="s">
        <v>11852</v>
      </c>
    </row>
    <row r="488" spans="1:57" ht="15" customHeight="1" x14ac:dyDescent="0.2">
      <c r="A488">
        <v>487</v>
      </c>
      <c r="B488" t="s">
        <v>7332</v>
      </c>
      <c r="C488" t="s">
        <v>7333</v>
      </c>
      <c r="D488" t="s">
        <v>7334</v>
      </c>
      <c r="E488">
        <v>2015</v>
      </c>
      <c r="F488" t="s">
        <v>7335</v>
      </c>
      <c r="G488">
        <v>55</v>
      </c>
      <c r="H488">
        <v>4</v>
      </c>
      <c r="J488">
        <v>560</v>
      </c>
      <c r="K488">
        <v>584</v>
      </c>
      <c r="M488">
        <v>27</v>
      </c>
      <c r="N488" t="s">
        <v>7336</v>
      </c>
      <c r="O488" t="s">
        <v>7337</v>
      </c>
      <c r="P488" t="s">
        <v>7338</v>
      </c>
      <c r="Q488" t="s">
        <v>7339</v>
      </c>
      <c r="R488" t="s">
        <v>7340</v>
      </c>
      <c r="T488" t="s">
        <v>7341</v>
      </c>
      <c r="AJ488" t="s">
        <v>7342</v>
      </c>
      <c r="AS488">
        <v>224146</v>
      </c>
      <c r="AW488" t="s">
        <v>69</v>
      </c>
      <c r="AX488" t="s">
        <v>7343</v>
      </c>
      <c r="AY488" t="s">
        <v>70</v>
      </c>
      <c r="AZ488" t="s">
        <v>71</v>
      </c>
      <c r="BA488" t="s">
        <v>91</v>
      </c>
      <c r="BB488" t="s">
        <v>72</v>
      </c>
      <c r="BC488" t="s">
        <v>7344</v>
      </c>
      <c r="BD488" t="s">
        <v>11657</v>
      </c>
      <c r="BE488" t="s">
        <v>11852</v>
      </c>
    </row>
    <row r="489" spans="1:57" ht="15" customHeight="1" x14ac:dyDescent="0.2">
      <c r="A489">
        <v>488</v>
      </c>
      <c r="B489" t="s">
        <v>7345</v>
      </c>
      <c r="C489" t="s">
        <v>7346</v>
      </c>
      <c r="D489" t="s">
        <v>7347</v>
      </c>
      <c r="E489">
        <v>2015</v>
      </c>
      <c r="F489" t="s">
        <v>115</v>
      </c>
      <c r="G489">
        <v>45</v>
      </c>
      <c r="J489">
        <v>227</v>
      </c>
      <c r="K489">
        <v>238</v>
      </c>
      <c r="M489">
        <v>6</v>
      </c>
      <c r="N489" t="s">
        <v>7348</v>
      </c>
      <c r="O489" t="s">
        <v>7349</v>
      </c>
      <c r="P489" t="s">
        <v>7350</v>
      </c>
      <c r="Q489" t="s">
        <v>7351</v>
      </c>
      <c r="R489" t="s">
        <v>7352</v>
      </c>
      <c r="S489" t="s">
        <v>7353</v>
      </c>
      <c r="T489" t="s">
        <v>7354</v>
      </c>
      <c r="AJ489" t="s">
        <v>7355</v>
      </c>
      <c r="AK489" t="s">
        <v>7356</v>
      </c>
      <c r="AN489" t="s">
        <v>68</v>
      </c>
      <c r="AS489">
        <v>3014207</v>
      </c>
      <c r="AW489" t="s">
        <v>69</v>
      </c>
      <c r="AX489" t="s">
        <v>127</v>
      </c>
      <c r="AY489" t="s">
        <v>70</v>
      </c>
      <c r="AZ489" t="s">
        <v>71</v>
      </c>
      <c r="BB489" t="s">
        <v>72</v>
      </c>
      <c r="BC489" t="s">
        <v>7357</v>
      </c>
      <c r="BD489" t="s">
        <v>11664</v>
      </c>
      <c r="BE489" t="s">
        <v>11852</v>
      </c>
    </row>
    <row r="490" spans="1:57" ht="15" customHeight="1" x14ac:dyDescent="0.2">
      <c r="A490">
        <v>489</v>
      </c>
      <c r="B490" t="s">
        <v>7358</v>
      </c>
      <c r="C490" t="s">
        <v>7359</v>
      </c>
      <c r="D490" t="s">
        <v>7360</v>
      </c>
      <c r="E490">
        <v>2015</v>
      </c>
      <c r="F490" t="s">
        <v>7361</v>
      </c>
      <c r="G490">
        <v>114</v>
      </c>
      <c r="J490">
        <v>129</v>
      </c>
      <c r="K490">
        <v>144</v>
      </c>
      <c r="M490">
        <v>80</v>
      </c>
      <c r="N490" t="s">
        <v>7362</v>
      </c>
      <c r="O490" t="s">
        <v>7363</v>
      </c>
      <c r="P490" t="s">
        <v>7364</v>
      </c>
      <c r="Q490" t="s">
        <v>7365</v>
      </c>
      <c r="R490" t="s">
        <v>7366</v>
      </c>
      <c r="S490" t="s">
        <v>7367</v>
      </c>
      <c r="Z490" t="s">
        <v>7368</v>
      </c>
      <c r="AJ490" t="s">
        <v>7369</v>
      </c>
      <c r="AK490" t="s">
        <v>7370</v>
      </c>
      <c r="AN490" t="s">
        <v>68</v>
      </c>
      <c r="AS490">
        <v>9645691</v>
      </c>
      <c r="AU490" t="s">
        <v>7371</v>
      </c>
      <c r="AW490" t="s">
        <v>69</v>
      </c>
      <c r="AX490" t="s">
        <v>7372</v>
      </c>
      <c r="AY490" t="s">
        <v>70</v>
      </c>
      <c r="AZ490" t="s">
        <v>71</v>
      </c>
      <c r="BB490" t="s">
        <v>72</v>
      </c>
      <c r="BC490" t="s">
        <v>7373</v>
      </c>
      <c r="BD490" t="s">
        <v>11669</v>
      </c>
      <c r="BE490" t="s">
        <v>11994</v>
      </c>
    </row>
    <row r="491" spans="1:57" ht="15" customHeight="1" x14ac:dyDescent="0.2">
      <c r="A491">
        <v>490</v>
      </c>
      <c r="B491" t="s">
        <v>7374</v>
      </c>
      <c r="C491" t="s">
        <v>7375</v>
      </c>
      <c r="D491" t="s">
        <v>7376</v>
      </c>
      <c r="E491">
        <v>2015</v>
      </c>
      <c r="F491" t="s">
        <v>7377</v>
      </c>
      <c r="G491">
        <v>28</v>
      </c>
      <c r="H491">
        <v>83</v>
      </c>
      <c r="J491">
        <v>32</v>
      </c>
      <c r="K491">
        <v>43</v>
      </c>
      <c r="M491">
        <v>0</v>
      </c>
      <c r="N491" t="s">
        <v>7378</v>
      </c>
      <c r="O491" t="s">
        <v>7379</v>
      </c>
      <c r="P491" t="s">
        <v>7380</v>
      </c>
      <c r="Q491" t="s">
        <v>7381</v>
      </c>
      <c r="R491" t="s">
        <v>7382</v>
      </c>
      <c r="S491" t="s">
        <v>7383</v>
      </c>
      <c r="AJ491" t="s">
        <v>7384</v>
      </c>
      <c r="AK491" t="s">
        <v>7385</v>
      </c>
      <c r="AN491" t="s">
        <v>7386</v>
      </c>
      <c r="AS491">
        <v>1214705</v>
      </c>
      <c r="AW491" t="s">
        <v>743</v>
      </c>
      <c r="AX491" t="s">
        <v>7387</v>
      </c>
      <c r="AY491" t="s">
        <v>70</v>
      </c>
      <c r="AZ491" t="s">
        <v>71</v>
      </c>
      <c r="BA491" t="s">
        <v>91</v>
      </c>
      <c r="BB491" t="s">
        <v>72</v>
      </c>
      <c r="BC491" t="s">
        <v>7388</v>
      </c>
      <c r="BD491" t="s">
        <v>11669</v>
      </c>
      <c r="BE491" t="s">
        <v>11852</v>
      </c>
    </row>
    <row r="492" spans="1:57" ht="15" customHeight="1" x14ac:dyDescent="0.2">
      <c r="A492">
        <v>491</v>
      </c>
      <c r="B492" t="s">
        <v>7389</v>
      </c>
      <c r="C492" t="s">
        <v>7390</v>
      </c>
      <c r="D492" t="s">
        <v>7391</v>
      </c>
      <c r="E492">
        <v>2015</v>
      </c>
      <c r="F492" t="s">
        <v>7392</v>
      </c>
      <c r="G492">
        <v>50</v>
      </c>
      <c r="H492">
        <v>3</v>
      </c>
      <c r="J492">
        <v>448</v>
      </c>
      <c r="K492">
        <v>462</v>
      </c>
      <c r="M492">
        <v>2</v>
      </c>
      <c r="N492" t="s">
        <v>7393</v>
      </c>
      <c r="O492" t="s">
        <v>7394</v>
      </c>
      <c r="P492" t="s">
        <v>7395</v>
      </c>
      <c r="Q492" t="s">
        <v>7396</v>
      </c>
      <c r="R492" t="s">
        <v>7397</v>
      </c>
      <c r="T492" t="s">
        <v>7398</v>
      </c>
      <c r="AJ492" t="s">
        <v>7399</v>
      </c>
      <c r="AK492" t="s">
        <v>7400</v>
      </c>
      <c r="AN492" t="s">
        <v>3704</v>
      </c>
      <c r="AS492">
        <v>103802</v>
      </c>
      <c r="AW492" t="s">
        <v>69</v>
      </c>
      <c r="AX492" t="s">
        <v>7401</v>
      </c>
      <c r="AY492" t="s">
        <v>70</v>
      </c>
      <c r="AZ492" t="s">
        <v>71</v>
      </c>
      <c r="BA492" t="s">
        <v>543</v>
      </c>
      <c r="BB492" t="s">
        <v>72</v>
      </c>
      <c r="BC492" t="s">
        <v>7402</v>
      </c>
      <c r="BD492" t="s">
        <v>11660</v>
      </c>
      <c r="BE492" t="s">
        <v>11852</v>
      </c>
    </row>
    <row r="493" spans="1:57" ht="15" customHeight="1" x14ac:dyDescent="0.2">
      <c r="A493">
        <v>492</v>
      </c>
      <c r="B493" t="s">
        <v>7403</v>
      </c>
      <c r="C493" t="s">
        <v>7404</v>
      </c>
      <c r="D493" t="s">
        <v>7405</v>
      </c>
      <c r="E493">
        <v>2015</v>
      </c>
      <c r="F493" t="s">
        <v>2556</v>
      </c>
      <c r="G493">
        <v>50</v>
      </c>
      <c r="J493">
        <v>105</v>
      </c>
      <c r="K493">
        <v>116</v>
      </c>
      <c r="M493">
        <v>89</v>
      </c>
      <c r="N493" t="s">
        <v>7406</v>
      </c>
      <c r="O493" t="s">
        <v>7407</v>
      </c>
      <c r="P493" t="s">
        <v>7408</v>
      </c>
      <c r="Q493" t="s">
        <v>7409</v>
      </c>
      <c r="R493" t="s">
        <v>7410</v>
      </c>
      <c r="S493" t="s">
        <v>7411</v>
      </c>
      <c r="T493" t="s">
        <v>7412</v>
      </c>
      <c r="Z493" t="s">
        <v>7413</v>
      </c>
      <c r="AJ493" t="s">
        <v>7414</v>
      </c>
      <c r="AK493" t="s">
        <v>7415</v>
      </c>
      <c r="AN493" t="s">
        <v>598</v>
      </c>
      <c r="AS493">
        <v>1409883</v>
      </c>
      <c r="AU493" t="s">
        <v>2566</v>
      </c>
      <c r="AW493" t="s">
        <v>69</v>
      </c>
      <c r="AX493" t="s">
        <v>2567</v>
      </c>
      <c r="AY493" t="s">
        <v>70</v>
      </c>
      <c r="AZ493" t="s">
        <v>71</v>
      </c>
      <c r="BB493" t="s">
        <v>72</v>
      </c>
      <c r="BC493" t="s">
        <v>7416</v>
      </c>
      <c r="BD493" t="s">
        <v>11657</v>
      </c>
      <c r="BE493" t="s">
        <v>11995</v>
      </c>
    </row>
    <row r="494" spans="1:57" ht="15" customHeight="1" x14ac:dyDescent="0.2">
      <c r="A494">
        <v>493</v>
      </c>
      <c r="B494" t="s">
        <v>7417</v>
      </c>
      <c r="C494" t="s">
        <v>7418</v>
      </c>
      <c r="D494" t="s">
        <v>7419</v>
      </c>
      <c r="E494">
        <v>2015</v>
      </c>
      <c r="F494" t="s">
        <v>7420</v>
      </c>
      <c r="G494">
        <v>11</v>
      </c>
      <c r="H494">
        <v>1</v>
      </c>
      <c r="J494">
        <v>115</v>
      </c>
      <c r="K494">
        <v>127</v>
      </c>
      <c r="M494">
        <v>11</v>
      </c>
      <c r="O494" t="s">
        <v>7421</v>
      </c>
      <c r="P494" t="s">
        <v>7422</v>
      </c>
      <c r="Q494" t="s">
        <v>7423</v>
      </c>
      <c r="R494" t="s">
        <v>7424</v>
      </c>
      <c r="S494" t="s">
        <v>7425</v>
      </c>
      <c r="AJ494" t="s">
        <v>7426</v>
      </c>
      <c r="AN494" t="s">
        <v>7427</v>
      </c>
      <c r="AS494">
        <v>18082882</v>
      </c>
      <c r="AW494" t="s">
        <v>69</v>
      </c>
      <c r="AX494" t="s">
        <v>7428</v>
      </c>
      <c r="AY494" t="s">
        <v>70</v>
      </c>
      <c r="AZ494" t="s">
        <v>71</v>
      </c>
      <c r="BB494" t="s">
        <v>72</v>
      </c>
      <c r="BC494" t="s">
        <v>7429</v>
      </c>
      <c r="BD494" t="s">
        <v>11674</v>
      </c>
      <c r="BE494" t="s">
        <v>11852</v>
      </c>
    </row>
    <row r="495" spans="1:57" ht="15" customHeight="1" x14ac:dyDescent="0.2">
      <c r="A495">
        <v>494</v>
      </c>
      <c r="B495" t="s">
        <v>7430</v>
      </c>
      <c r="C495" t="s">
        <v>7431</v>
      </c>
      <c r="D495" t="s">
        <v>7432</v>
      </c>
      <c r="E495">
        <v>2015</v>
      </c>
      <c r="F495" t="s">
        <v>7433</v>
      </c>
      <c r="G495">
        <v>40</v>
      </c>
      <c r="H495">
        <v>4</v>
      </c>
      <c r="J495">
        <v>647</v>
      </c>
      <c r="K495">
        <v>663</v>
      </c>
      <c r="M495">
        <v>12</v>
      </c>
      <c r="N495" t="s">
        <v>7434</v>
      </c>
      <c r="O495" t="s">
        <v>7435</v>
      </c>
      <c r="P495" t="s">
        <v>7436</v>
      </c>
      <c r="Q495" t="s">
        <v>7437</v>
      </c>
      <c r="R495" t="s">
        <v>7438</v>
      </c>
      <c r="S495" t="s">
        <v>7439</v>
      </c>
      <c r="AJ495" t="s">
        <v>7440</v>
      </c>
      <c r="AK495" t="s">
        <v>7441</v>
      </c>
      <c r="AN495" t="s">
        <v>1592</v>
      </c>
      <c r="AS495">
        <v>2508060</v>
      </c>
      <c r="AU495" t="s">
        <v>7442</v>
      </c>
      <c r="AW495" t="s">
        <v>69</v>
      </c>
      <c r="AX495" t="s">
        <v>7443</v>
      </c>
      <c r="AY495" t="s">
        <v>70</v>
      </c>
      <c r="AZ495" t="s">
        <v>71</v>
      </c>
      <c r="BA495" t="s">
        <v>91</v>
      </c>
      <c r="BB495" t="s">
        <v>72</v>
      </c>
      <c r="BC495" t="s">
        <v>7444</v>
      </c>
      <c r="BD495" t="s">
        <v>11659</v>
      </c>
      <c r="BE495" t="s">
        <v>11852</v>
      </c>
    </row>
    <row r="496" spans="1:57" ht="15" customHeight="1" x14ac:dyDescent="0.2">
      <c r="A496">
        <v>495</v>
      </c>
      <c r="B496" t="s">
        <v>7445</v>
      </c>
      <c r="C496" t="s">
        <v>7446</v>
      </c>
      <c r="D496" t="s">
        <v>7447</v>
      </c>
      <c r="E496">
        <v>2015</v>
      </c>
      <c r="F496" t="s">
        <v>7448</v>
      </c>
      <c r="G496">
        <v>77</v>
      </c>
      <c r="H496">
        <v>2</v>
      </c>
      <c r="J496">
        <v>1125</v>
      </c>
      <c r="K496">
        <v>1141</v>
      </c>
      <c r="M496">
        <v>20</v>
      </c>
      <c r="N496" t="s">
        <v>7449</v>
      </c>
      <c r="O496" t="s">
        <v>7450</v>
      </c>
      <c r="P496" t="s">
        <v>7451</v>
      </c>
      <c r="Q496" t="s">
        <v>7452</v>
      </c>
      <c r="R496" t="s">
        <v>7453</v>
      </c>
      <c r="S496" t="s">
        <v>7454</v>
      </c>
      <c r="Y496" t="s">
        <v>7455</v>
      </c>
      <c r="Z496" t="s">
        <v>7456</v>
      </c>
      <c r="AJ496" t="s">
        <v>7457</v>
      </c>
      <c r="AK496" t="s">
        <v>7458</v>
      </c>
      <c r="AN496" t="s">
        <v>7459</v>
      </c>
      <c r="AS496" t="s">
        <v>7460</v>
      </c>
      <c r="AW496" t="s">
        <v>69</v>
      </c>
      <c r="AX496" t="s">
        <v>7461</v>
      </c>
      <c r="AY496" t="s">
        <v>70</v>
      </c>
      <c r="AZ496" t="s">
        <v>71</v>
      </c>
      <c r="BA496" t="s">
        <v>168</v>
      </c>
      <c r="BB496" t="s">
        <v>72</v>
      </c>
      <c r="BC496" t="s">
        <v>7462</v>
      </c>
      <c r="BD496" t="s">
        <v>11656</v>
      </c>
      <c r="BE496" t="s">
        <v>11786</v>
      </c>
    </row>
    <row r="497" spans="1:57" ht="15" customHeight="1" x14ac:dyDescent="0.2">
      <c r="A497">
        <v>496</v>
      </c>
      <c r="B497" t="s">
        <v>7463</v>
      </c>
      <c r="C497" t="s">
        <v>7464</v>
      </c>
      <c r="D497" t="s">
        <v>7465</v>
      </c>
      <c r="E497">
        <v>2015</v>
      </c>
      <c r="F497" t="s">
        <v>687</v>
      </c>
      <c r="G497">
        <v>21</v>
      </c>
      <c r="H497">
        <v>2</v>
      </c>
      <c r="J497">
        <v>227</v>
      </c>
      <c r="K497">
        <v>236</v>
      </c>
      <c r="M497">
        <v>5</v>
      </c>
      <c r="N497" t="s">
        <v>7466</v>
      </c>
      <c r="O497" t="s">
        <v>7467</v>
      </c>
      <c r="P497" t="s">
        <v>7468</v>
      </c>
      <c r="Q497" t="s">
        <v>7469</v>
      </c>
      <c r="R497" t="s">
        <v>7470</v>
      </c>
      <c r="S497" t="s">
        <v>7471</v>
      </c>
      <c r="AJ497" t="s">
        <v>7472</v>
      </c>
      <c r="AK497" t="s">
        <v>7473</v>
      </c>
      <c r="AN497" t="s">
        <v>7459</v>
      </c>
      <c r="AS497">
        <v>10830898</v>
      </c>
      <c r="AW497" t="s">
        <v>69</v>
      </c>
      <c r="AX497" t="s">
        <v>698</v>
      </c>
      <c r="AY497" t="s">
        <v>70</v>
      </c>
      <c r="AZ497" t="s">
        <v>71</v>
      </c>
      <c r="BB497" t="s">
        <v>72</v>
      </c>
      <c r="BC497" t="s">
        <v>7474</v>
      </c>
      <c r="BD497" t="s">
        <v>11659</v>
      </c>
      <c r="BE497" t="s">
        <v>11852</v>
      </c>
    </row>
    <row r="498" spans="1:57" ht="15" customHeight="1" x14ac:dyDescent="0.2">
      <c r="A498">
        <v>497</v>
      </c>
      <c r="B498" t="s">
        <v>7475</v>
      </c>
      <c r="C498" t="s">
        <v>7476</v>
      </c>
      <c r="D498" t="s">
        <v>7477</v>
      </c>
      <c r="E498">
        <v>2015</v>
      </c>
      <c r="F498" t="s">
        <v>7478</v>
      </c>
      <c r="G498">
        <v>75</v>
      </c>
      <c r="J498">
        <v>45</v>
      </c>
      <c r="K498">
        <v>53</v>
      </c>
      <c r="M498">
        <v>25</v>
      </c>
      <c r="N498" t="s">
        <v>7479</v>
      </c>
      <c r="O498" t="s">
        <v>7480</v>
      </c>
      <c r="P498" t="s">
        <v>7481</v>
      </c>
      <c r="Q498" t="s">
        <v>7482</v>
      </c>
      <c r="R498" t="s">
        <v>7483</v>
      </c>
      <c r="S498" t="s">
        <v>7484</v>
      </c>
      <c r="T498" t="s">
        <v>7485</v>
      </c>
      <c r="AJ498" t="s">
        <v>7486</v>
      </c>
      <c r="AK498" t="s">
        <v>7487</v>
      </c>
      <c r="AN498" t="s">
        <v>68</v>
      </c>
      <c r="AS498">
        <v>8926875</v>
      </c>
      <c r="AU498" t="s">
        <v>7488</v>
      </c>
      <c r="AW498" t="s">
        <v>69</v>
      </c>
      <c r="AX498" t="s">
        <v>7489</v>
      </c>
      <c r="AY498" t="s">
        <v>70</v>
      </c>
      <c r="AZ498" t="s">
        <v>71</v>
      </c>
      <c r="BA498" t="s">
        <v>91</v>
      </c>
      <c r="BB498" t="s">
        <v>72</v>
      </c>
      <c r="BC498" t="s">
        <v>7490</v>
      </c>
      <c r="BD498" t="s">
        <v>11675</v>
      </c>
      <c r="BE498" t="s">
        <v>11852</v>
      </c>
    </row>
    <row r="499" spans="1:57" ht="15" customHeight="1" x14ac:dyDescent="0.2">
      <c r="A499">
        <v>498</v>
      </c>
      <c r="B499" t="s">
        <v>7491</v>
      </c>
      <c r="C499" t="s">
        <v>7492</v>
      </c>
      <c r="D499" t="s">
        <v>7493</v>
      </c>
      <c r="E499">
        <v>2015</v>
      </c>
      <c r="F499" t="s">
        <v>605</v>
      </c>
      <c r="G499">
        <v>2</v>
      </c>
      <c r="H499">
        <v>2</v>
      </c>
      <c r="J499">
        <v>328</v>
      </c>
      <c r="K499">
        <v>338</v>
      </c>
      <c r="M499">
        <v>4</v>
      </c>
      <c r="N499" t="s">
        <v>7494</v>
      </c>
      <c r="O499" t="s">
        <v>7495</v>
      </c>
      <c r="P499" t="s">
        <v>7496</v>
      </c>
      <c r="Q499" t="s">
        <v>7497</v>
      </c>
      <c r="R499" t="s">
        <v>7498</v>
      </c>
      <c r="S499" t="s">
        <v>7499</v>
      </c>
      <c r="AJ499" t="s">
        <v>7500</v>
      </c>
      <c r="AK499" t="s">
        <v>7501</v>
      </c>
      <c r="AN499" t="s">
        <v>68</v>
      </c>
      <c r="AS499" t="s">
        <v>613</v>
      </c>
      <c r="AW499" t="s">
        <v>69</v>
      </c>
      <c r="AX499" t="s">
        <v>614</v>
      </c>
      <c r="AY499" t="s">
        <v>70</v>
      </c>
      <c r="AZ499" t="s">
        <v>71</v>
      </c>
      <c r="BB499" t="s">
        <v>72</v>
      </c>
      <c r="BC499" t="s">
        <v>7502</v>
      </c>
      <c r="BD499" t="s">
        <v>11657</v>
      </c>
      <c r="BE499" t="s">
        <v>11852</v>
      </c>
    </row>
    <row r="500" spans="1:57" ht="15" customHeight="1" x14ac:dyDescent="0.2">
      <c r="A500">
        <v>499</v>
      </c>
      <c r="B500" t="s">
        <v>7503</v>
      </c>
      <c r="C500" t="s">
        <v>7504</v>
      </c>
      <c r="D500" t="s">
        <v>7505</v>
      </c>
      <c r="E500">
        <v>2015</v>
      </c>
      <c r="F500" t="s">
        <v>605</v>
      </c>
      <c r="G500">
        <v>2</v>
      </c>
      <c r="H500">
        <v>2</v>
      </c>
      <c r="J500">
        <v>310</v>
      </c>
      <c r="K500">
        <v>319</v>
      </c>
      <c r="M500">
        <v>34</v>
      </c>
      <c r="N500" t="s">
        <v>7506</v>
      </c>
      <c r="O500" t="s">
        <v>7507</v>
      </c>
      <c r="P500" t="s">
        <v>7508</v>
      </c>
      <c r="Q500" t="s">
        <v>7509</v>
      </c>
      <c r="R500" t="s">
        <v>7510</v>
      </c>
      <c r="S500" t="s">
        <v>7511</v>
      </c>
      <c r="AJ500" t="s">
        <v>7512</v>
      </c>
      <c r="AK500" t="s">
        <v>7513</v>
      </c>
      <c r="AN500" t="s">
        <v>68</v>
      </c>
      <c r="AS500" t="s">
        <v>613</v>
      </c>
      <c r="AW500" t="s">
        <v>69</v>
      </c>
      <c r="AX500" t="s">
        <v>614</v>
      </c>
      <c r="AY500" t="s">
        <v>70</v>
      </c>
      <c r="AZ500" t="s">
        <v>71</v>
      </c>
      <c r="BA500" t="s">
        <v>91</v>
      </c>
      <c r="BB500" t="s">
        <v>72</v>
      </c>
      <c r="BC500" t="s">
        <v>7514</v>
      </c>
      <c r="BD500" t="s">
        <v>11661</v>
      </c>
      <c r="BE500" t="s">
        <v>11852</v>
      </c>
    </row>
    <row r="501" spans="1:57" ht="15" customHeight="1" x14ac:dyDescent="0.2">
      <c r="A501">
        <v>500</v>
      </c>
      <c r="B501" t="s">
        <v>7515</v>
      </c>
      <c r="C501" t="s">
        <v>7516</v>
      </c>
      <c r="D501" t="s">
        <v>7517</v>
      </c>
      <c r="E501">
        <v>2015</v>
      </c>
      <c r="F501" t="s">
        <v>7518</v>
      </c>
      <c r="G501">
        <v>27</v>
      </c>
      <c r="H501">
        <v>2</v>
      </c>
      <c r="J501" t="s">
        <v>7519</v>
      </c>
      <c r="K501" t="s">
        <v>7520</v>
      </c>
      <c r="M501">
        <v>2</v>
      </c>
      <c r="N501" t="s">
        <v>7521</v>
      </c>
      <c r="O501" t="s">
        <v>7522</v>
      </c>
      <c r="P501" t="s">
        <v>7523</v>
      </c>
      <c r="Q501" t="s">
        <v>7524</v>
      </c>
      <c r="R501" t="s">
        <v>7525</v>
      </c>
      <c r="S501" t="s">
        <v>7526</v>
      </c>
      <c r="T501" t="s">
        <v>7527</v>
      </c>
      <c r="AJ501" t="s">
        <v>7528</v>
      </c>
      <c r="AK501" t="s">
        <v>7529</v>
      </c>
      <c r="AN501" t="s">
        <v>2082</v>
      </c>
      <c r="AS501">
        <v>10105395</v>
      </c>
      <c r="AV501">
        <v>22887806</v>
      </c>
      <c r="AW501" t="s">
        <v>69</v>
      </c>
      <c r="AX501" t="s">
        <v>7530</v>
      </c>
      <c r="AY501" t="s">
        <v>70</v>
      </c>
      <c r="AZ501" t="s">
        <v>71</v>
      </c>
      <c r="BB501" t="s">
        <v>72</v>
      </c>
      <c r="BC501" t="s">
        <v>7531</v>
      </c>
      <c r="BD501" t="s">
        <v>11699</v>
      </c>
      <c r="BE501" t="s">
        <v>11852</v>
      </c>
    </row>
    <row r="502" spans="1:57" ht="15" customHeight="1" x14ac:dyDescent="0.2">
      <c r="A502">
        <v>501</v>
      </c>
      <c r="B502" t="s">
        <v>7532</v>
      </c>
      <c r="C502" t="s">
        <v>7533</v>
      </c>
      <c r="D502" t="s">
        <v>7534</v>
      </c>
      <c r="E502">
        <v>2015</v>
      </c>
      <c r="F502" t="s">
        <v>7535</v>
      </c>
      <c r="G502">
        <v>52</v>
      </c>
      <c r="H502">
        <v>2</v>
      </c>
      <c r="J502">
        <v>255</v>
      </c>
      <c r="K502">
        <v>268</v>
      </c>
      <c r="M502">
        <v>36</v>
      </c>
      <c r="N502" t="s">
        <v>7536</v>
      </c>
      <c r="O502" t="s">
        <v>7537</v>
      </c>
      <c r="P502" t="s">
        <v>7538</v>
      </c>
      <c r="Q502" t="s">
        <v>7539</v>
      </c>
      <c r="R502" t="s">
        <v>7540</v>
      </c>
      <c r="S502" t="s">
        <v>7541</v>
      </c>
      <c r="T502" t="s">
        <v>7542</v>
      </c>
      <c r="AJ502" t="s">
        <v>7543</v>
      </c>
      <c r="AK502" t="s">
        <v>7544</v>
      </c>
      <c r="AN502" t="s">
        <v>7545</v>
      </c>
      <c r="AS502">
        <v>13845748</v>
      </c>
      <c r="AW502" t="s">
        <v>69</v>
      </c>
      <c r="AX502" t="s">
        <v>7546</v>
      </c>
      <c r="AY502" t="s">
        <v>70</v>
      </c>
      <c r="AZ502" t="s">
        <v>71</v>
      </c>
      <c r="BA502" t="s">
        <v>543</v>
      </c>
      <c r="BB502" t="s">
        <v>72</v>
      </c>
      <c r="BC502" t="s">
        <v>7547</v>
      </c>
      <c r="BD502" t="s">
        <v>11657</v>
      </c>
      <c r="BE502" t="s">
        <v>11852</v>
      </c>
    </row>
    <row r="503" spans="1:57" ht="15" customHeight="1" x14ac:dyDescent="0.2">
      <c r="A503">
        <v>502</v>
      </c>
      <c r="B503" t="s">
        <v>7548</v>
      </c>
      <c r="C503" t="s">
        <v>7549</v>
      </c>
      <c r="D503" t="s">
        <v>7550</v>
      </c>
      <c r="E503">
        <v>2015</v>
      </c>
      <c r="F503" t="s">
        <v>4754</v>
      </c>
      <c r="G503">
        <v>66</v>
      </c>
      <c r="J503">
        <v>154</v>
      </c>
      <c r="K503">
        <v>165</v>
      </c>
      <c r="M503">
        <v>11</v>
      </c>
      <c r="N503" t="s">
        <v>7551</v>
      </c>
      <c r="O503" t="s">
        <v>7552</v>
      </c>
      <c r="P503" t="s">
        <v>7553</v>
      </c>
      <c r="Q503" t="s">
        <v>7554</v>
      </c>
      <c r="R503" t="s">
        <v>7555</v>
      </c>
      <c r="S503" t="s">
        <v>7556</v>
      </c>
      <c r="T503" t="s">
        <v>7557</v>
      </c>
      <c r="AJ503" t="s">
        <v>7558</v>
      </c>
      <c r="AN503" t="s">
        <v>68</v>
      </c>
      <c r="AS503" t="s">
        <v>4764</v>
      </c>
      <c r="AW503" t="s">
        <v>69</v>
      </c>
      <c r="AX503" t="s">
        <v>4765</v>
      </c>
      <c r="AY503" t="s">
        <v>70</v>
      </c>
      <c r="AZ503" t="s">
        <v>71</v>
      </c>
      <c r="BA503" t="s">
        <v>91</v>
      </c>
      <c r="BB503" t="s">
        <v>72</v>
      </c>
      <c r="BC503" t="s">
        <v>7559</v>
      </c>
      <c r="BD503" t="s">
        <v>11658</v>
      </c>
      <c r="BE503" t="s">
        <v>11852</v>
      </c>
    </row>
    <row r="504" spans="1:57" ht="15" customHeight="1" x14ac:dyDescent="0.2">
      <c r="A504">
        <v>503</v>
      </c>
      <c r="B504" t="s">
        <v>7560</v>
      </c>
      <c r="C504" t="s">
        <v>7561</v>
      </c>
      <c r="D504" t="s">
        <v>7562</v>
      </c>
      <c r="E504">
        <v>2015</v>
      </c>
      <c r="F504" t="s">
        <v>7563</v>
      </c>
      <c r="G504">
        <v>13</v>
      </c>
      <c r="H504">
        <v>5</v>
      </c>
      <c r="J504">
        <v>3313</v>
      </c>
      <c r="K504">
        <v>3330</v>
      </c>
      <c r="M504">
        <v>0</v>
      </c>
      <c r="O504" t="s">
        <v>7564</v>
      </c>
      <c r="P504" t="s">
        <v>7565</v>
      </c>
      <c r="Q504" t="s">
        <v>7566</v>
      </c>
      <c r="R504" t="s">
        <v>7567</v>
      </c>
      <c r="S504" t="s">
        <v>7568</v>
      </c>
      <c r="AJ504" t="s">
        <v>7569</v>
      </c>
      <c r="AN504" t="s">
        <v>7570</v>
      </c>
      <c r="AS504">
        <v>9727302</v>
      </c>
      <c r="AW504" t="s">
        <v>69</v>
      </c>
      <c r="AX504" t="s">
        <v>7571</v>
      </c>
      <c r="AY504" t="s">
        <v>70</v>
      </c>
      <c r="AZ504" t="s">
        <v>71</v>
      </c>
      <c r="BB504" t="s">
        <v>72</v>
      </c>
      <c r="BC504" t="s">
        <v>7572</v>
      </c>
      <c r="BD504" t="s">
        <v>11689</v>
      </c>
      <c r="BE504" t="s">
        <v>11852</v>
      </c>
    </row>
    <row r="505" spans="1:57" ht="15" customHeight="1" x14ac:dyDescent="0.2">
      <c r="A505">
        <v>504</v>
      </c>
      <c r="B505" t="s">
        <v>7573</v>
      </c>
      <c r="C505" t="s">
        <v>7574</v>
      </c>
      <c r="D505" t="s">
        <v>7575</v>
      </c>
      <c r="E505">
        <v>2015</v>
      </c>
      <c r="F505" t="s">
        <v>7576</v>
      </c>
      <c r="G505">
        <v>2015</v>
      </c>
      <c r="I505">
        <v>750</v>
      </c>
      <c r="M505">
        <v>2</v>
      </c>
      <c r="N505" t="s">
        <v>7577</v>
      </c>
      <c r="O505" t="s">
        <v>7578</v>
      </c>
      <c r="P505" t="s">
        <v>7579</v>
      </c>
      <c r="Q505" t="s">
        <v>7580</v>
      </c>
      <c r="R505" t="s">
        <v>7581</v>
      </c>
      <c r="S505" t="s">
        <v>7582</v>
      </c>
      <c r="T505" t="s">
        <v>7583</v>
      </c>
      <c r="AJ505" t="s">
        <v>7584</v>
      </c>
      <c r="AN505" t="s">
        <v>7585</v>
      </c>
      <c r="AS505">
        <v>12783366</v>
      </c>
      <c r="AW505" t="s">
        <v>5424</v>
      </c>
      <c r="AX505" t="s">
        <v>7576</v>
      </c>
      <c r="AY505" t="s">
        <v>70</v>
      </c>
      <c r="AZ505" t="s">
        <v>71</v>
      </c>
      <c r="BA505" t="s">
        <v>148</v>
      </c>
      <c r="BB505" t="s">
        <v>72</v>
      </c>
      <c r="BC505" t="s">
        <v>7586</v>
      </c>
      <c r="BD505" t="s">
        <v>11663</v>
      </c>
      <c r="BE505" t="s">
        <v>11852</v>
      </c>
    </row>
    <row r="506" spans="1:57" ht="15" customHeight="1" x14ac:dyDescent="0.2">
      <c r="A506">
        <v>505</v>
      </c>
      <c r="B506" t="s">
        <v>7587</v>
      </c>
      <c r="C506" t="s">
        <v>7588</v>
      </c>
      <c r="D506" t="s">
        <v>7160</v>
      </c>
      <c r="E506">
        <v>2015</v>
      </c>
      <c r="F506" t="s">
        <v>2893</v>
      </c>
      <c r="H506">
        <v>5</v>
      </c>
      <c r="J506">
        <v>148</v>
      </c>
      <c r="K506">
        <v>152</v>
      </c>
      <c r="M506">
        <v>0</v>
      </c>
      <c r="O506" t="s">
        <v>7589</v>
      </c>
      <c r="P506" t="s">
        <v>7590</v>
      </c>
      <c r="Q506" t="s">
        <v>7591</v>
      </c>
      <c r="R506" t="s">
        <v>7592</v>
      </c>
      <c r="S506" t="s">
        <v>7165</v>
      </c>
      <c r="T506" t="s">
        <v>7166</v>
      </c>
      <c r="AJ506" t="s">
        <v>7593</v>
      </c>
      <c r="AN506" t="s">
        <v>2901</v>
      </c>
      <c r="AS506">
        <v>20712227</v>
      </c>
      <c r="AW506" t="s">
        <v>69</v>
      </c>
      <c r="AX506" t="s">
        <v>2902</v>
      </c>
      <c r="AY506" t="s">
        <v>70</v>
      </c>
      <c r="AZ506" t="s">
        <v>71</v>
      </c>
      <c r="BB506" t="s">
        <v>72</v>
      </c>
      <c r="BC506" t="s">
        <v>7594</v>
      </c>
      <c r="BD506" t="s">
        <v>11670</v>
      </c>
      <c r="BE506" t="s">
        <v>11852</v>
      </c>
    </row>
    <row r="507" spans="1:57" ht="15" customHeight="1" x14ac:dyDescent="0.2">
      <c r="A507">
        <v>506</v>
      </c>
      <c r="B507" t="s">
        <v>7595</v>
      </c>
      <c r="C507" t="s">
        <v>7596</v>
      </c>
      <c r="D507" t="s">
        <v>7597</v>
      </c>
      <c r="E507">
        <v>2015</v>
      </c>
      <c r="F507" t="s">
        <v>225</v>
      </c>
      <c r="G507">
        <v>7</v>
      </c>
      <c r="H507">
        <v>10</v>
      </c>
      <c r="J507">
        <v>13975</v>
      </c>
      <c r="K507">
        <v>13999</v>
      </c>
      <c r="M507">
        <v>75</v>
      </c>
      <c r="N507" t="s">
        <v>7598</v>
      </c>
      <c r="O507" t="s">
        <v>7599</v>
      </c>
      <c r="P507" t="s">
        <v>7600</v>
      </c>
      <c r="Q507" t="s">
        <v>7601</v>
      </c>
      <c r="R507" t="s">
        <v>7602</v>
      </c>
      <c r="S507" t="s">
        <v>7603</v>
      </c>
      <c r="T507" t="s">
        <v>7604</v>
      </c>
      <c r="AJ507" t="s">
        <v>7605</v>
      </c>
      <c r="AK507" t="s">
        <v>7606</v>
      </c>
      <c r="AN507" t="s">
        <v>436</v>
      </c>
      <c r="AS507">
        <v>20724292</v>
      </c>
      <c r="AW507" t="s">
        <v>69</v>
      </c>
      <c r="AX507" t="s">
        <v>237</v>
      </c>
      <c r="AY507" t="s">
        <v>70</v>
      </c>
      <c r="AZ507" t="s">
        <v>71</v>
      </c>
      <c r="BA507" t="s">
        <v>148</v>
      </c>
      <c r="BB507" t="s">
        <v>72</v>
      </c>
      <c r="BC507" t="s">
        <v>7607</v>
      </c>
      <c r="BD507" t="s">
        <v>11656</v>
      </c>
      <c r="BE507" t="s">
        <v>11852</v>
      </c>
    </row>
    <row r="508" spans="1:57" ht="15" customHeight="1" x14ac:dyDescent="0.2">
      <c r="A508">
        <v>507</v>
      </c>
      <c r="B508" t="s">
        <v>7608</v>
      </c>
      <c r="C508" t="s">
        <v>7609</v>
      </c>
      <c r="D508" t="s">
        <v>7610</v>
      </c>
      <c r="E508">
        <v>2015</v>
      </c>
      <c r="F508" t="s">
        <v>7611</v>
      </c>
      <c r="G508">
        <v>10</v>
      </c>
      <c r="H508">
        <v>3</v>
      </c>
      <c r="J508">
        <v>25</v>
      </c>
      <c r="K508">
        <v>36</v>
      </c>
      <c r="M508">
        <v>1</v>
      </c>
      <c r="O508" t="s">
        <v>7612</v>
      </c>
      <c r="P508" t="s">
        <v>7613</v>
      </c>
      <c r="Q508" t="s">
        <v>7614</v>
      </c>
      <c r="R508" t="s">
        <v>7615</v>
      </c>
      <c r="S508" t="s">
        <v>7616</v>
      </c>
      <c r="T508" t="s">
        <v>7617</v>
      </c>
      <c r="AJ508" t="s">
        <v>7618</v>
      </c>
      <c r="AN508" t="s">
        <v>7619</v>
      </c>
      <c r="AS508">
        <v>18424090</v>
      </c>
      <c r="AW508" t="s">
        <v>69</v>
      </c>
      <c r="AX508" t="s">
        <v>7620</v>
      </c>
      <c r="AY508" t="s">
        <v>70</v>
      </c>
      <c r="AZ508" t="s">
        <v>71</v>
      </c>
      <c r="BB508" t="s">
        <v>72</v>
      </c>
      <c r="BC508" t="s">
        <v>7621</v>
      </c>
      <c r="BD508" t="s">
        <v>11678</v>
      </c>
      <c r="BE508" t="s">
        <v>11852</v>
      </c>
    </row>
    <row r="509" spans="1:57" ht="15" customHeight="1" x14ac:dyDescent="0.2">
      <c r="A509">
        <v>508</v>
      </c>
      <c r="B509" t="s">
        <v>7622</v>
      </c>
      <c r="C509" t="s">
        <v>7623</v>
      </c>
      <c r="D509" t="s">
        <v>7624</v>
      </c>
      <c r="E509">
        <v>2015</v>
      </c>
      <c r="F509" t="s">
        <v>7625</v>
      </c>
      <c r="G509">
        <v>13</v>
      </c>
      <c r="H509">
        <v>1</v>
      </c>
      <c r="J509">
        <v>131</v>
      </c>
      <c r="K509" t="s">
        <v>7626</v>
      </c>
      <c r="M509">
        <v>0</v>
      </c>
      <c r="O509" t="s">
        <v>7627</v>
      </c>
      <c r="P509" t="s">
        <v>7628</v>
      </c>
      <c r="Q509" t="s">
        <v>7629</v>
      </c>
      <c r="R509" t="s">
        <v>7630</v>
      </c>
      <c r="S509" t="s">
        <v>7631</v>
      </c>
      <c r="AJ509" t="s">
        <v>7632</v>
      </c>
      <c r="AN509" t="s">
        <v>2534</v>
      </c>
      <c r="AS509">
        <v>17277051</v>
      </c>
      <c r="AW509" t="s">
        <v>69</v>
      </c>
      <c r="AX509" t="s">
        <v>7633</v>
      </c>
      <c r="AY509" t="s">
        <v>70</v>
      </c>
      <c r="AZ509" t="s">
        <v>71</v>
      </c>
      <c r="BB509" t="s">
        <v>72</v>
      </c>
      <c r="BC509" t="s">
        <v>7634</v>
      </c>
      <c r="BD509" t="s">
        <v>11659</v>
      </c>
      <c r="BE509" t="s">
        <v>11852</v>
      </c>
    </row>
    <row r="510" spans="1:57" ht="15" customHeight="1" x14ac:dyDescent="0.2">
      <c r="A510">
        <v>509</v>
      </c>
      <c r="B510" t="s">
        <v>7635</v>
      </c>
      <c r="C510" t="s">
        <v>7636</v>
      </c>
      <c r="D510" t="s">
        <v>7637</v>
      </c>
      <c r="E510">
        <v>2015</v>
      </c>
      <c r="F510" t="s">
        <v>7638</v>
      </c>
      <c r="G510">
        <v>6</v>
      </c>
      <c r="H510" t="s">
        <v>7639</v>
      </c>
      <c r="J510">
        <v>265</v>
      </c>
      <c r="K510">
        <v>270</v>
      </c>
      <c r="M510">
        <v>12</v>
      </c>
      <c r="N510" t="s">
        <v>7640</v>
      </c>
      <c r="O510" t="s">
        <v>7641</v>
      </c>
      <c r="P510" t="s">
        <v>7642</v>
      </c>
      <c r="Q510" t="s">
        <v>7643</v>
      </c>
      <c r="R510" t="s">
        <v>7644</v>
      </c>
      <c r="S510" t="s">
        <v>7645</v>
      </c>
      <c r="Y510" t="s">
        <v>7646</v>
      </c>
      <c r="AJ510" t="s">
        <v>7647</v>
      </c>
      <c r="AN510" t="s">
        <v>7648</v>
      </c>
      <c r="AS510">
        <v>20399340</v>
      </c>
      <c r="AW510" t="s">
        <v>69</v>
      </c>
      <c r="AX510" t="s">
        <v>7649</v>
      </c>
      <c r="AY510" t="s">
        <v>70</v>
      </c>
      <c r="AZ510" t="s">
        <v>71</v>
      </c>
      <c r="BA510" t="s">
        <v>168</v>
      </c>
      <c r="BB510" t="s">
        <v>72</v>
      </c>
      <c r="BC510" t="s">
        <v>7650</v>
      </c>
      <c r="BD510" t="s">
        <v>11662</v>
      </c>
      <c r="BE510" t="s">
        <v>11925</v>
      </c>
    </row>
    <row r="511" spans="1:57" ht="15" customHeight="1" x14ac:dyDescent="0.2">
      <c r="A511">
        <v>510</v>
      </c>
      <c r="B511" t="s">
        <v>7651</v>
      </c>
      <c r="C511" t="s">
        <v>7652</v>
      </c>
      <c r="D511" t="s">
        <v>7653</v>
      </c>
      <c r="E511">
        <v>2015</v>
      </c>
      <c r="F511" t="s">
        <v>7654</v>
      </c>
      <c r="G511">
        <v>36</v>
      </c>
      <c r="H511">
        <v>16</v>
      </c>
      <c r="J511">
        <v>1</v>
      </c>
      <c r="M511">
        <v>0</v>
      </c>
      <c r="O511" t="s">
        <v>7655</v>
      </c>
      <c r="P511" t="s">
        <v>7656</v>
      </c>
      <c r="Q511" t="s">
        <v>7657</v>
      </c>
      <c r="R511" t="s">
        <v>7658</v>
      </c>
      <c r="S511" t="s">
        <v>7659</v>
      </c>
      <c r="AJ511" t="s">
        <v>7660</v>
      </c>
      <c r="AN511" t="s">
        <v>7661</v>
      </c>
      <c r="AS511">
        <v>7981015</v>
      </c>
      <c r="AW511" t="s">
        <v>69</v>
      </c>
      <c r="AX511" t="s">
        <v>7654</v>
      </c>
      <c r="AY511" t="s">
        <v>70</v>
      </c>
      <c r="AZ511" t="s">
        <v>71</v>
      </c>
      <c r="BB511" t="s">
        <v>72</v>
      </c>
      <c r="BC511" t="s">
        <v>7662</v>
      </c>
      <c r="BD511" t="s">
        <v>11657</v>
      </c>
      <c r="BE511" t="s">
        <v>11852</v>
      </c>
    </row>
    <row r="512" spans="1:57" ht="15" customHeight="1" x14ac:dyDescent="0.2">
      <c r="A512">
        <v>511</v>
      </c>
      <c r="B512" t="s">
        <v>7663</v>
      </c>
      <c r="C512" t="s">
        <v>7664</v>
      </c>
      <c r="D512" t="s">
        <v>7665</v>
      </c>
      <c r="E512">
        <v>2015</v>
      </c>
      <c r="F512" t="s">
        <v>7666</v>
      </c>
      <c r="G512">
        <v>8</v>
      </c>
      <c r="H512">
        <v>10</v>
      </c>
      <c r="J512">
        <v>958</v>
      </c>
      <c r="K512">
        <v>962</v>
      </c>
      <c r="M512">
        <v>2</v>
      </c>
      <c r="N512" t="s">
        <v>7667</v>
      </c>
      <c r="O512" t="s">
        <v>7668</v>
      </c>
      <c r="P512" t="s">
        <v>7669</v>
      </c>
      <c r="Q512" t="s">
        <v>7670</v>
      </c>
      <c r="R512" t="s">
        <v>7671</v>
      </c>
      <c r="S512" t="s">
        <v>7672</v>
      </c>
      <c r="AJ512" t="s">
        <v>7673</v>
      </c>
      <c r="AK512" t="s">
        <v>7674</v>
      </c>
      <c r="AN512" t="s">
        <v>7675</v>
      </c>
      <c r="AS512">
        <v>9746846</v>
      </c>
      <c r="AW512" t="s">
        <v>69</v>
      </c>
      <c r="AX512" t="s">
        <v>7676</v>
      </c>
      <c r="AY512" t="s">
        <v>70</v>
      </c>
      <c r="AZ512" t="s">
        <v>71</v>
      </c>
      <c r="BA512" t="s">
        <v>148</v>
      </c>
      <c r="BB512" t="s">
        <v>72</v>
      </c>
      <c r="BC512" t="s">
        <v>7677</v>
      </c>
      <c r="BD512" t="s">
        <v>11717</v>
      </c>
      <c r="BE512" t="s">
        <v>11852</v>
      </c>
    </row>
    <row r="513" spans="1:57" ht="15" customHeight="1" x14ac:dyDescent="0.2">
      <c r="A513">
        <v>512</v>
      </c>
      <c r="B513" t="s">
        <v>7678</v>
      </c>
      <c r="C513" t="s">
        <v>7679</v>
      </c>
      <c r="D513" t="s">
        <v>7680</v>
      </c>
      <c r="E513">
        <v>2015</v>
      </c>
      <c r="F513" t="s">
        <v>7638</v>
      </c>
      <c r="G513">
        <v>6</v>
      </c>
      <c r="H513" t="s">
        <v>7681</v>
      </c>
      <c r="J513">
        <v>161</v>
      </c>
      <c r="K513">
        <v>171</v>
      </c>
      <c r="M513">
        <v>0</v>
      </c>
      <c r="N513" t="s">
        <v>7682</v>
      </c>
      <c r="O513" t="s">
        <v>7683</v>
      </c>
      <c r="P513" t="s">
        <v>7684</v>
      </c>
      <c r="Q513" t="s">
        <v>7685</v>
      </c>
      <c r="R513" t="s">
        <v>7686</v>
      </c>
      <c r="S513" t="s">
        <v>7687</v>
      </c>
      <c r="AJ513" t="s">
        <v>7688</v>
      </c>
      <c r="AN513" t="s">
        <v>7648</v>
      </c>
      <c r="AS513">
        <v>20399340</v>
      </c>
      <c r="AW513" t="s">
        <v>69</v>
      </c>
      <c r="AX513" t="s">
        <v>7649</v>
      </c>
      <c r="AY513" t="s">
        <v>70</v>
      </c>
      <c r="AZ513" t="s">
        <v>71</v>
      </c>
      <c r="BA513" t="s">
        <v>168</v>
      </c>
      <c r="BB513" t="s">
        <v>72</v>
      </c>
      <c r="BC513" t="s">
        <v>7689</v>
      </c>
      <c r="BD513" t="s">
        <v>11719</v>
      </c>
      <c r="BE513" t="s">
        <v>11852</v>
      </c>
    </row>
    <row r="514" spans="1:57" ht="15" customHeight="1" x14ac:dyDescent="0.2">
      <c r="A514">
        <v>513</v>
      </c>
      <c r="B514" t="s">
        <v>7690</v>
      </c>
      <c r="C514" t="s">
        <v>7691</v>
      </c>
      <c r="D514" t="s">
        <v>7692</v>
      </c>
      <c r="E514">
        <v>2015</v>
      </c>
      <c r="F514" t="s">
        <v>4051</v>
      </c>
      <c r="G514">
        <v>53</v>
      </c>
      <c r="J514">
        <v>78</v>
      </c>
      <c r="K514">
        <v>94</v>
      </c>
      <c r="M514">
        <v>28</v>
      </c>
      <c r="N514" t="s">
        <v>7693</v>
      </c>
      <c r="O514" t="s">
        <v>7694</v>
      </c>
      <c r="P514" t="s">
        <v>7695</v>
      </c>
      <c r="Q514" t="s">
        <v>7696</v>
      </c>
      <c r="R514" t="s">
        <v>7697</v>
      </c>
      <c r="S514" t="s">
        <v>7698</v>
      </c>
      <c r="T514" t="s">
        <v>7699</v>
      </c>
      <c r="Y514" t="s">
        <v>7700</v>
      </c>
      <c r="Z514" t="s">
        <v>7701</v>
      </c>
      <c r="AJ514" t="s">
        <v>7702</v>
      </c>
      <c r="AK514" t="s">
        <v>7703</v>
      </c>
      <c r="AN514" t="s">
        <v>6974</v>
      </c>
      <c r="AS514" t="s">
        <v>4064</v>
      </c>
      <c r="AW514" t="s">
        <v>69</v>
      </c>
      <c r="AX514" t="s">
        <v>4065</v>
      </c>
      <c r="AY514" t="s">
        <v>70</v>
      </c>
      <c r="AZ514" t="s">
        <v>71</v>
      </c>
      <c r="BB514" t="s">
        <v>72</v>
      </c>
      <c r="BC514" t="s">
        <v>7704</v>
      </c>
      <c r="BD514" t="s">
        <v>11671</v>
      </c>
      <c r="BE514" t="s">
        <v>11976</v>
      </c>
    </row>
    <row r="515" spans="1:57" ht="15" customHeight="1" x14ac:dyDescent="0.2">
      <c r="A515">
        <v>514</v>
      </c>
      <c r="B515" t="s">
        <v>7705</v>
      </c>
      <c r="C515" t="s">
        <v>7706</v>
      </c>
      <c r="D515" t="s">
        <v>7707</v>
      </c>
      <c r="E515">
        <v>2015</v>
      </c>
      <c r="F515" t="s">
        <v>7708</v>
      </c>
      <c r="G515">
        <v>41</v>
      </c>
      <c r="H515">
        <v>1</v>
      </c>
      <c r="J515">
        <v>9</v>
      </c>
      <c r="K515">
        <v>28</v>
      </c>
      <c r="M515">
        <v>8</v>
      </c>
      <c r="N515" t="s">
        <v>7709</v>
      </c>
      <c r="O515" t="s">
        <v>7710</v>
      </c>
      <c r="P515" t="s">
        <v>7711</v>
      </c>
      <c r="Q515" t="s">
        <v>7712</v>
      </c>
      <c r="R515" t="s">
        <v>7713</v>
      </c>
      <c r="T515" t="s">
        <v>7714</v>
      </c>
      <c r="AK515" t="s">
        <v>7715</v>
      </c>
      <c r="AN515" t="s">
        <v>1592</v>
      </c>
      <c r="AS515">
        <v>3057070</v>
      </c>
      <c r="AW515" t="s">
        <v>69</v>
      </c>
      <c r="AX515" t="s">
        <v>7716</v>
      </c>
      <c r="AY515" t="s">
        <v>70</v>
      </c>
      <c r="AZ515" t="s">
        <v>71</v>
      </c>
      <c r="BA515" t="s">
        <v>91</v>
      </c>
      <c r="BB515" t="s">
        <v>72</v>
      </c>
      <c r="BC515" t="s">
        <v>7717</v>
      </c>
      <c r="BD515" t="s">
        <v>11661</v>
      </c>
      <c r="BE515" t="s">
        <v>11852</v>
      </c>
    </row>
    <row r="516" spans="1:57" ht="15" customHeight="1" x14ac:dyDescent="0.2">
      <c r="A516">
        <v>515</v>
      </c>
      <c r="B516" t="s">
        <v>7718</v>
      </c>
      <c r="C516" t="s">
        <v>7719</v>
      </c>
      <c r="D516" t="s">
        <v>7720</v>
      </c>
      <c r="E516">
        <v>2015</v>
      </c>
      <c r="F516" t="s">
        <v>1913</v>
      </c>
      <c r="G516">
        <v>73</v>
      </c>
      <c r="H516">
        <v>2</v>
      </c>
      <c r="J516">
        <v>663</v>
      </c>
      <c r="K516">
        <v>680</v>
      </c>
      <c r="M516">
        <v>91</v>
      </c>
      <c r="N516" t="s">
        <v>7721</v>
      </c>
      <c r="O516" t="s">
        <v>7722</v>
      </c>
      <c r="P516" t="s">
        <v>7723</v>
      </c>
      <c r="Q516" t="s">
        <v>7724</v>
      </c>
      <c r="R516" t="s">
        <v>7725</v>
      </c>
      <c r="S516" t="s">
        <v>7726</v>
      </c>
      <c r="T516" t="s">
        <v>7727</v>
      </c>
      <c r="Y516" t="s">
        <v>7728</v>
      </c>
      <c r="Z516" t="s">
        <v>7729</v>
      </c>
      <c r="AJ516" t="s">
        <v>7730</v>
      </c>
      <c r="AK516" t="s">
        <v>7731</v>
      </c>
      <c r="AN516" t="s">
        <v>3158</v>
      </c>
      <c r="AS516">
        <v>18666280</v>
      </c>
      <c r="AW516" t="s">
        <v>69</v>
      </c>
      <c r="AX516" t="s">
        <v>1923</v>
      </c>
      <c r="AY516" t="s">
        <v>70</v>
      </c>
      <c r="AZ516" t="s">
        <v>71</v>
      </c>
      <c r="BB516" t="s">
        <v>72</v>
      </c>
      <c r="BC516" t="s">
        <v>7732</v>
      </c>
      <c r="BD516" t="s">
        <v>11686</v>
      </c>
      <c r="BE516" t="s">
        <v>11925</v>
      </c>
    </row>
    <row r="517" spans="1:57" ht="15" customHeight="1" x14ac:dyDescent="0.2">
      <c r="A517">
        <v>516</v>
      </c>
      <c r="B517" t="s">
        <v>7733</v>
      </c>
      <c r="C517" t="s">
        <v>7734</v>
      </c>
      <c r="D517" t="s">
        <v>7735</v>
      </c>
      <c r="E517">
        <v>2015</v>
      </c>
      <c r="F517" t="s">
        <v>1913</v>
      </c>
      <c r="G517">
        <v>73</v>
      </c>
      <c r="H517">
        <v>2</v>
      </c>
      <c r="J517">
        <v>743</v>
      </c>
      <c r="K517">
        <v>763</v>
      </c>
      <c r="M517">
        <v>53</v>
      </c>
      <c r="N517" t="s">
        <v>7736</v>
      </c>
      <c r="O517" t="s">
        <v>7737</v>
      </c>
      <c r="P517" t="s">
        <v>7738</v>
      </c>
      <c r="Q517" t="s">
        <v>7739</v>
      </c>
      <c r="R517" t="s">
        <v>7740</v>
      </c>
      <c r="S517" t="s">
        <v>7741</v>
      </c>
      <c r="T517" t="s">
        <v>7742</v>
      </c>
      <c r="Y517" t="s">
        <v>7743</v>
      </c>
      <c r="Z517" t="s">
        <v>7744</v>
      </c>
      <c r="AJ517" t="s">
        <v>7745</v>
      </c>
      <c r="AK517" t="s">
        <v>7746</v>
      </c>
      <c r="AN517" t="s">
        <v>3158</v>
      </c>
      <c r="AS517">
        <v>18666280</v>
      </c>
      <c r="AW517" t="s">
        <v>69</v>
      </c>
      <c r="AX517" t="s">
        <v>1923</v>
      </c>
      <c r="AY517" t="s">
        <v>70</v>
      </c>
      <c r="AZ517" t="s">
        <v>71</v>
      </c>
      <c r="BB517" t="s">
        <v>72</v>
      </c>
      <c r="BC517" t="s">
        <v>7747</v>
      </c>
      <c r="BD517" t="s">
        <v>11825</v>
      </c>
      <c r="BE517" t="s">
        <v>11915</v>
      </c>
    </row>
    <row r="518" spans="1:57" ht="15" customHeight="1" x14ac:dyDescent="0.2">
      <c r="A518">
        <v>517</v>
      </c>
      <c r="B518" t="s">
        <v>7748</v>
      </c>
      <c r="C518" t="s">
        <v>7749</v>
      </c>
      <c r="D518" t="s">
        <v>7750</v>
      </c>
      <c r="E518">
        <v>2014</v>
      </c>
      <c r="F518" t="s">
        <v>7751</v>
      </c>
      <c r="G518">
        <v>16</v>
      </c>
      <c r="H518">
        <v>2</v>
      </c>
      <c r="J518">
        <v>393</v>
      </c>
      <c r="K518">
        <v>408</v>
      </c>
      <c r="M518">
        <v>7</v>
      </c>
      <c r="N518" t="s">
        <v>7752</v>
      </c>
      <c r="O518" t="s">
        <v>7753</v>
      </c>
      <c r="P518" t="s">
        <v>7754</v>
      </c>
      <c r="Q518" t="s">
        <v>7755</v>
      </c>
      <c r="R518" t="s">
        <v>7756</v>
      </c>
      <c r="S518" t="s">
        <v>7757</v>
      </c>
      <c r="T518" t="s">
        <v>7758</v>
      </c>
      <c r="Y518" t="s">
        <v>7759</v>
      </c>
      <c r="AJ518" t="s">
        <v>7760</v>
      </c>
      <c r="AK518" t="s">
        <v>7761</v>
      </c>
      <c r="AN518" t="s">
        <v>7762</v>
      </c>
      <c r="AS518">
        <v>14648172</v>
      </c>
      <c r="AW518" t="s">
        <v>69</v>
      </c>
      <c r="AX518" t="s">
        <v>7763</v>
      </c>
      <c r="AY518" t="s">
        <v>70</v>
      </c>
      <c r="AZ518" t="s">
        <v>71</v>
      </c>
      <c r="BB518" t="s">
        <v>72</v>
      </c>
      <c r="BC518" t="s">
        <v>7764</v>
      </c>
      <c r="BD518" t="s">
        <v>11664</v>
      </c>
      <c r="BE518" t="s">
        <v>11983</v>
      </c>
    </row>
    <row r="519" spans="1:57" ht="15" customHeight="1" x14ac:dyDescent="0.2">
      <c r="A519">
        <v>518</v>
      </c>
      <c r="B519" t="s">
        <v>7765</v>
      </c>
      <c r="C519" t="s">
        <v>7766</v>
      </c>
      <c r="D519" t="s">
        <v>7767</v>
      </c>
      <c r="E519">
        <v>2014</v>
      </c>
      <c r="F519" t="s">
        <v>7751</v>
      </c>
      <c r="G519">
        <v>16</v>
      </c>
      <c r="H519">
        <v>2</v>
      </c>
      <c r="J519">
        <v>275</v>
      </c>
      <c r="K519">
        <v>300</v>
      </c>
      <c r="M519">
        <v>7</v>
      </c>
      <c r="N519" t="s">
        <v>7768</v>
      </c>
      <c r="O519" t="s">
        <v>7769</v>
      </c>
      <c r="P519" t="s">
        <v>7770</v>
      </c>
      <c r="Q519" t="s">
        <v>7771</v>
      </c>
      <c r="R519" t="s">
        <v>7772</v>
      </c>
      <c r="S519" t="s">
        <v>7773</v>
      </c>
      <c r="T519" t="s">
        <v>7774</v>
      </c>
      <c r="AJ519" t="s">
        <v>7775</v>
      </c>
      <c r="AN519" t="s">
        <v>7762</v>
      </c>
      <c r="AS519">
        <v>14648172</v>
      </c>
      <c r="AW519" t="s">
        <v>69</v>
      </c>
      <c r="AX519" t="s">
        <v>7763</v>
      </c>
      <c r="AY519" t="s">
        <v>70</v>
      </c>
      <c r="AZ519" t="s">
        <v>71</v>
      </c>
      <c r="BB519" t="s">
        <v>72</v>
      </c>
      <c r="BC519" t="s">
        <v>7776</v>
      </c>
      <c r="BD519" t="s">
        <v>11661</v>
      </c>
      <c r="BE519" t="s">
        <v>11852</v>
      </c>
    </row>
    <row r="520" spans="1:57" ht="15" customHeight="1" x14ac:dyDescent="0.2">
      <c r="A520">
        <v>519</v>
      </c>
      <c r="B520" t="s">
        <v>7777</v>
      </c>
      <c r="C520" t="s">
        <v>7778</v>
      </c>
      <c r="D520" t="s">
        <v>7779</v>
      </c>
      <c r="E520">
        <v>2014</v>
      </c>
      <c r="F520" t="s">
        <v>256</v>
      </c>
      <c r="G520">
        <v>27</v>
      </c>
      <c r="H520" t="s">
        <v>7780</v>
      </c>
      <c r="J520">
        <v>127</v>
      </c>
      <c r="K520">
        <v>134</v>
      </c>
      <c r="M520">
        <v>2</v>
      </c>
      <c r="N520" t="s">
        <v>7781</v>
      </c>
      <c r="O520" t="s">
        <v>7782</v>
      </c>
      <c r="P520" t="s">
        <v>7783</v>
      </c>
      <c r="Q520" t="s">
        <v>7784</v>
      </c>
      <c r="R520" t="s">
        <v>7785</v>
      </c>
      <c r="S520" t="s">
        <v>7786</v>
      </c>
      <c r="T520" t="s">
        <v>7787</v>
      </c>
      <c r="AJ520" t="s">
        <v>7788</v>
      </c>
      <c r="AK520" t="s">
        <v>7789</v>
      </c>
      <c r="AN520" t="s">
        <v>3175</v>
      </c>
      <c r="AS520">
        <v>21912203</v>
      </c>
      <c r="AW520" t="s">
        <v>69</v>
      </c>
      <c r="AX520" t="s">
        <v>268</v>
      </c>
      <c r="AY520" t="s">
        <v>70</v>
      </c>
      <c r="AZ520" t="s">
        <v>71</v>
      </c>
      <c r="BB520" t="s">
        <v>72</v>
      </c>
      <c r="BC520" t="s">
        <v>7790</v>
      </c>
      <c r="BD520" t="s">
        <v>11819</v>
      </c>
      <c r="BE520" t="s">
        <v>11852</v>
      </c>
    </row>
    <row r="521" spans="1:57" ht="15" customHeight="1" x14ac:dyDescent="0.2">
      <c r="A521">
        <v>520</v>
      </c>
      <c r="B521" t="s">
        <v>7791</v>
      </c>
      <c r="C521" t="s">
        <v>7792</v>
      </c>
      <c r="D521" t="s">
        <v>7793</v>
      </c>
      <c r="E521">
        <v>2014</v>
      </c>
      <c r="F521" t="s">
        <v>7794</v>
      </c>
      <c r="G521">
        <v>49</v>
      </c>
      <c r="H521">
        <v>4</v>
      </c>
      <c r="J521">
        <v>147</v>
      </c>
      <c r="K521">
        <v>156</v>
      </c>
      <c r="M521">
        <v>5</v>
      </c>
      <c r="O521" t="s">
        <v>7795</v>
      </c>
      <c r="P521" t="s">
        <v>7796</v>
      </c>
      <c r="Q521" t="s">
        <v>7797</v>
      </c>
      <c r="R521" t="s">
        <v>7798</v>
      </c>
      <c r="T521" t="s">
        <v>7799</v>
      </c>
      <c r="AJ521" t="s">
        <v>7800</v>
      </c>
      <c r="AN521" t="s">
        <v>7801</v>
      </c>
      <c r="AS521">
        <v>8189110</v>
      </c>
      <c r="AW521" t="s">
        <v>69</v>
      </c>
      <c r="AX521" t="s">
        <v>7802</v>
      </c>
      <c r="AY521" t="s">
        <v>70</v>
      </c>
      <c r="AZ521" t="s">
        <v>71</v>
      </c>
      <c r="BB521" t="s">
        <v>72</v>
      </c>
      <c r="BC521" t="s">
        <v>7803</v>
      </c>
      <c r="BD521" t="s">
        <v>11658</v>
      </c>
      <c r="BE521" t="s">
        <v>11852</v>
      </c>
    </row>
    <row r="522" spans="1:57" ht="15" customHeight="1" x14ac:dyDescent="0.2">
      <c r="A522">
        <v>521</v>
      </c>
      <c r="B522" t="s">
        <v>7804</v>
      </c>
      <c r="C522" t="s">
        <v>7805</v>
      </c>
      <c r="D522" t="s">
        <v>7806</v>
      </c>
      <c r="E522">
        <v>2014</v>
      </c>
      <c r="F522" t="s">
        <v>7807</v>
      </c>
      <c r="G522">
        <v>31</v>
      </c>
      <c r="J522">
        <v>124</v>
      </c>
      <c r="K522">
        <v>137</v>
      </c>
      <c r="M522">
        <v>9</v>
      </c>
      <c r="N522" t="s">
        <v>7808</v>
      </c>
      <c r="O522" t="s">
        <v>7809</v>
      </c>
      <c r="P522" t="s">
        <v>7810</v>
      </c>
      <c r="Q522" t="s">
        <v>7811</v>
      </c>
      <c r="R522" t="s">
        <v>7812</v>
      </c>
      <c r="S522" t="s">
        <v>7813</v>
      </c>
      <c r="T522" t="s">
        <v>7814</v>
      </c>
      <c r="AJ522" t="s">
        <v>7815</v>
      </c>
      <c r="AK522" t="s">
        <v>7816</v>
      </c>
      <c r="AN522" t="s">
        <v>6974</v>
      </c>
      <c r="AS522" t="s">
        <v>7817</v>
      </c>
      <c r="AW522" t="s">
        <v>69</v>
      </c>
      <c r="AX522" t="s">
        <v>7818</v>
      </c>
      <c r="AY522" t="s">
        <v>70</v>
      </c>
      <c r="AZ522" t="s">
        <v>71</v>
      </c>
      <c r="BA522" t="s">
        <v>91</v>
      </c>
      <c r="BB522" t="s">
        <v>72</v>
      </c>
      <c r="BC522" t="s">
        <v>7819</v>
      </c>
      <c r="BD522" t="s">
        <v>11658</v>
      </c>
      <c r="BE522" t="s">
        <v>11852</v>
      </c>
    </row>
    <row r="523" spans="1:57" ht="15" customHeight="1" x14ac:dyDescent="0.2">
      <c r="A523">
        <v>522</v>
      </c>
      <c r="B523" t="s">
        <v>7820</v>
      </c>
      <c r="C523" t="s">
        <v>7821</v>
      </c>
      <c r="D523" t="s">
        <v>7822</v>
      </c>
      <c r="E523">
        <v>2014</v>
      </c>
      <c r="F523" t="s">
        <v>115</v>
      </c>
      <c r="G523">
        <v>42</v>
      </c>
      <c r="J523">
        <v>27</v>
      </c>
      <c r="K523">
        <v>34</v>
      </c>
      <c r="M523">
        <v>12</v>
      </c>
      <c r="N523" t="s">
        <v>7823</v>
      </c>
      <c r="O523" t="s">
        <v>7824</v>
      </c>
      <c r="P523" t="s">
        <v>7825</v>
      </c>
      <c r="Q523" t="s">
        <v>7826</v>
      </c>
      <c r="R523" t="s">
        <v>7827</v>
      </c>
      <c r="S523" t="s">
        <v>7828</v>
      </c>
      <c r="T523" t="s">
        <v>7829</v>
      </c>
      <c r="Y523" t="s">
        <v>264</v>
      </c>
      <c r="Z523" t="s">
        <v>7830</v>
      </c>
      <c r="AJ523" t="s">
        <v>7831</v>
      </c>
      <c r="AK523" t="s">
        <v>7832</v>
      </c>
      <c r="AN523" t="s">
        <v>68</v>
      </c>
      <c r="AS523">
        <v>3014207</v>
      </c>
      <c r="AW523" t="s">
        <v>69</v>
      </c>
      <c r="AX523" t="s">
        <v>127</v>
      </c>
      <c r="AY523" t="s">
        <v>70</v>
      </c>
      <c r="AZ523" t="s">
        <v>71</v>
      </c>
      <c r="BB523" t="s">
        <v>72</v>
      </c>
      <c r="BC523" t="s">
        <v>7833</v>
      </c>
      <c r="BD523" t="s">
        <v>11660</v>
      </c>
      <c r="BE523" t="s">
        <v>11903</v>
      </c>
    </row>
    <row r="524" spans="1:57" ht="15" customHeight="1" x14ac:dyDescent="0.2">
      <c r="A524">
        <v>523</v>
      </c>
      <c r="B524" t="s">
        <v>7834</v>
      </c>
      <c r="C524" t="s">
        <v>7835</v>
      </c>
      <c r="D524" t="s">
        <v>7836</v>
      </c>
      <c r="E524">
        <v>2014</v>
      </c>
      <c r="F524" t="s">
        <v>7837</v>
      </c>
      <c r="G524">
        <v>99</v>
      </c>
      <c r="J524">
        <v>32</v>
      </c>
      <c r="K524">
        <v>40</v>
      </c>
      <c r="M524">
        <v>53</v>
      </c>
      <c r="N524" t="s">
        <v>7838</v>
      </c>
      <c r="O524" t="s">
        <v>7839</v>
      </c>
      <c r="P524" t="s">
        <v>7840</v>
      </c>
      <c r="Q524" t="s">
        <v>7841</v>
      </c>
      <c r="R524" t="s">
        <v>7842</v>
      </c>
      <c r="S524" t="s">
        <v>7843</v>
      </c>
      <c r="T524" t="s">
        <v>7844</v>
      </c>
      <c r="V524" t="s">
        <v>7845</v>
      </c>
      <c r="Y524" t="s">
        <v>7846</v>
      </c>
      <c r="Z524" t="s">
        <v>7847</v>
      </c>
      <c r="AJ524" t="s">
        <v>7848</v>
      </c>
      <c r="AK524" t="s">
        <v>7849</v>
      </c>
      <c r="AN524" t="s">
        <v>68</v>
      </c>
      <c r="AS524">
        <v>13522310</v>
      </c>
      <c r="AU524" t="s">
        <v>7850</v>
      </c>
      <c r="AW524" t="s">
        <v>69</v>
      </c>
      <c r="AX524" t="s">
        <v>7851</v>
      </c>
      <c r="AY524" t="s">
        <v>70</v>
      </c>
      <c r="AZ524" t="s">
        <v>71</v>
      </c>
      <c r="BA524" t="s">
        <v>128</v>
      </c>
      <c r="BB524" t="s">
        <v>72</v>
      </c>
      <c r="BC524" t="s">
        <v>7852</v>
      </c>
      <c r="BD524" t="s">
        <v>11703</v>
      </c>
      <c r="BE524" t="s">
        <v>11955</v>
      </c>
    </row>
    <row r="525" spans="1:57" ht="15" customHeight="1" x14ac:dyDescent="0.2">
      <c r="A525">
        <v>524</v>
      </c>
      <c r="B525" t="s">
        <v>7853</v>
      </c>
      <c r="C525" t="s">
        <v>7854</v>
      </c>
      <c r="D525" t="s">
        <v>7855</v>
      </c>
      <c r="E525">
        <v>2014</v>
      </c>
      <c r="F525" t="s">
        <v>7856</v>
      </c>
      <c r="G525">
        <v>33</v>
      </c>
      <c r="H525">
        <v>3</v>
      </c>
      <c r="J525">
        <v>203</v>
      </c>
      <c r="K525">
        <v>219</v>
      </c>
      <c r="M525">
        <v>4</v>
      </c>
      <c r="N525" t="s">
        <v>7857</v>
      </c>
      <c r="O525" t="s">
        <v>7858</v>
      </c>
      <c r="P525" t="s">
        <v>7859</v>
      </c>
      <c r="Q525" t="s">
        <v>7860</v>
      </c>
      <c r="R525" t="s">
        <v>7861</v>
      </c>
      <c r="S525" t="s">
        <v>7862</v>
      </c>
      <c r="AJ525" t="s">
        <v>7863</v>
      </c>
      <c r="AK525" t="s">
        <v>7864</v>
      </c>
      <c r="AN525" t="s">
        <v>7865</v>
      </c>
      <c r="AS525">
        <v>8120439</v>
      </c>
      <c r="AW525" t="s">
        <v>69</v>
      </c>
      <c r="AX525" t="s">
        <v>7866</v>
      </c>
      <c r="AY525" t="s">
        <v>70</v>
      </c>
      <c r="AZ525" t="s">
        <v>71</v>
      </c>
      <c r="BB525" t="s">
        <v>72</v>
      </c>
      <c r="BC525" t="s">
        <v>7867</v>
      </c>
      <c r="BD525" t="s">
        <v>11658</v>
      </c>
      <c r="BE525" t="s">
        <v>11852</v>
      </c>
    </row>
    <row r="526" spans="1:57" ht="15" customHeight="1" x14ac:dyDescent="0.2">
      <c r="A526">
        <v>525</v>
      </c>
      <c r="B526" t="s">
        <v>7868</v>
      </c>
      <c r="C526" t="s">
        <v>7869</v>
      </c>
      <c r="D526" t="s">
        <v>7870</v>
      </c>
      <c r="E526">
        <v>2014</v>
      </c>
      <c r="F526" t="s">
        <v>7871</v>
      </c>
      <c r="G526">
        <v>25</v>
      </c>
      <c r="H526">
        <v>3</v>
      </c>
      <c r="J526">
        <v>226</v>
      </c>
      <c r="K526">
        <v>235</v>
      </c>
      <c r="M526">
        <v>0</v>
      </c>
      <c r="N526" t="s">
        <v>7872</v>
      </c>
      <c r="O526" t="s">
        <v>7873</v>
      </c>
      <c r="P526" t="s">
        <v>7874</v>
      </c>
      <c r="Q526" t="s">
        <v>7875</v>
      </c>
      <c r="R526" t="s">
        <v>7876</v>
      </c>
      <c r="S526" t="s">
        <v>7877</v>
      </c>
      <c r="T526" t="s">
        <v>7878</v>
      </c>
      <c r="AJ526" t="s">
        <v>7879</v>
      </c>
      <c r="AK526" t="s">
        <v>7880</v>
      </c>
      <c r="AN526" t="s">
        <v>7881</v>
      </c>
      <c r="AS526">
        <v>17551978</v>
      </c>
      <c r="AW526" t="s">
        <v>69</v>
      </c>
      <c r="AX526" t="s">
        <v>7882</v>
      </c>
      <c r="AY526" t="s">
        <v>70</v>
      </c>
      <c r="AZ526" t="s">
        <v>71</v>
      </c>
      <c r="BB526" t="s">
        <v>72</v>
      </c>
      <c r="BC526" t="s">
        <v>7883</v>
      </c>
      <c r="BD526" t="s">
        <v>11691</v>
      </c>
      <c r="BE526" t="s">
        <v>11852</v>
      </c>
    </row>
    <row r="527" spans="1:57" ht="15" customHeight="1" x14ac:dyDescent="0.2">
      <c r="A527">
        <v>526</v>
      </c>
      <c r="B527" t="s">
        <v>7884</v>
      </c>
      <c r="C527" t="s">
        <v>7885</v>
      </c>
      <c r="D527" t="s">
        <v>7886</v>
      </c>
      <c r="E527">
        <v>2014</v>
      </c>
      <c r="F527" t="s">
        <v>7887</v>
      </c>
      <c r="G527">
        <v>2</v>
      </c>
      <c r="H527">
        <v>2</v>
      </c>
      <c r="J527">
        <v>139</v>
      </c>
      <c r="K527">
        <v>151</v>
      </c>
      <c r="M527">
        <v>5</v>
      </c>
      <c r="N527" t="s">
        <v>7888</v>
      </c>
      <c r="O527" t="s">
        <v>7889</v>
      </c>
      <c r="P527" t="s">
        <v>7890</v>
      </c>
      <c r="Q527" t="s">
        <v>7891</v>
      </c>
      <c r="R527" t="s">
        <v>7892</v>
      </c>
      <c r="S527" t="s">
        <v>7893</v>
      </c>
      <c r="AJ527" t="s">
        <v>7894</v>
      </c>
      <c r="AK527" t="s">
        <v>7895</v>
      </c>
      <c r="AN527" t="s">
        <v>7896</v>
      </c>
      <c r="AS527">
        <v>18489257</v>
      </c>
      <c r="AW527" t="s">
        <v>69</v>
      </c>
      <c r="AX527" t="s">
        <v>7897</v>
      </c>
      <c r="AY527" t="s">
        <v>70</v>
      </c>
      <c r="AZ527" t="s">
        <v>71</v>
      </c>
      <c r="BA527" t="s">
        <v>148</v>
      </c>
      <c r="BB527" t="s">
        <v>72</v>
      </c>
      <c r="BC527" t="s">
        <v>7898</v>
      </c>
      <c r="BD527" t="s">
        <v>11662</v>
      </c>
      <c r="BE527" t="s">
        <v>11852</v>
      </c>
    </row>
    <row r="528" spans="1:57" ht="15" customHeight="1" x14ac:dyDescent="0.2">
      <c r="A528">
        <v>527</v>
      </c>
      <c r="B528" t="s">
        <v>7899</v>
      </c>
      <c r="C528" t="s">
        <v>7900</v>
      </c>
      <c r="D528" t="s">
        <v>7901</v>
      </c>
      <c r="E528">
        <v>2014</v>
      </c>
      <c r="F528" t="s">
        <v>256</v>
      </c>
      <c r="G528">
        <v>27</v>
      </c>
      <c r="H528">
        <v>1</v>
      </c>
      <c r="J528">
        <v>59</v>
      </c>
      <c r="K528">
        <v>72</v>
      </c>
      <c r="M528">
        <v>0</v>
      </c>
      <c r="N528" t="s">
        <v>7902</v>
      </c>
      <c r="O528" t="s">
        <v>7903</v>
      </c>
      <c r="P528" t="s">
        <v>7904</v>
      </c>
      <c r="Q528" t="s">
        <v>7905</v>
      </c>
      <c r="R528" t="s">
        <v>7906</v>
      </c>
      <c r="S528" t="s">
        <v>7907</v>
      </c>
      <c r="T528" t="s">
        <v>7908</v>
      </c>
      <c r="Y528" t="s">
        <v>7909</v>
      </c>
      <c r="Z528" t="s">
        <v>7910</v>
      </c>
      <c r="AA528" t="s">
        <v>7911</v>
      </c>
      <c r="AJ528" t="s">
        <v>7912</v>
      </c>
      <c r="AK528" t="s">
        <v>7913</v>
      </c>
      <c r="AN528" t="s">
        <v>3175</v>
      </c>
      <c r="AS528">
        <v>21912203</v>
      </c>
      <c r="AW528" t="s">
        <v>69</v>
      </c>
      <c r="AX528" t="s">
        <v>268</v>
      </c>
      <c r="AY528" t="s">
        <v>70</v>
      </c>
      <c r="AZ528" t="s">
        <v>71</v>
      </c>
      <c r="BB528" t="s">
        <v>72</v>
      </c>
      <c r="BC528" t="s">
        <v>7914</v>
      </c>
      <c r="BD528" t="s">
        <v>11686</v>
      </c>
      <c r="BE528" t="s">
        <v>11861</v>
      </c>
    </row>
    <row r="529" spans="1:57" ht="15" customHeight="1" x14ac:dyDescent="0.2">
      <c r="A529">
        <v>528</v>
      </c>
      <c r="B529" t="s">
        <v>7915</v>
      </c>
      <c r="C529" t="s">
        <v>7916</v>
      </c>
      <c r="D529" t="s">
        <v>7917</v>
      </c>
      <c r="E529">
        <v>2014</v>
      </c>
      <c r="F529" t="s">
        <v>256</v>
      </c>
      <c r="G529">
        <v>27</v>
      </c>
      <c r="H529">
        <v>1</v>
      </c>
      <c r="J529">
        <v>51</v>
      </c>
      <c r="K529">
        <v>58</v>
      </c>
      <c r="M529">
        <v>6</v>
      </c>
      <c r="N529" t="s">
        <v>7918</v>
      </c>
      <c r="O529" t="s">
        <v>7919</v>
      </c>
      <c r="P529" t="s">
        <v>7920</v>
      </c>
      <c r="Q529" t="s">
        <v>7921</v>
      </c>
      <c r="R529" t="s">
        <v>7922</v>
      </c>
      <c r="S529" t="s">
        <v>7923</v>
      </c>
      <c r="T529" t="s">
        <v>7924</v>
      </c>
      <c r="Y529" t="s">
        <v>264</v>
      </c>
      <c r="Z529" t="s">
        <v>7925</v>
      </c>
      <c r="AJ529" t="s">
        <v>7926</v>
      </c>
      <c r="AK529" t="s">
        <v>7927</v>
      </c>
      <c r="AN529" t="s">
        <v>3175</v>
      </c>
      <c r="AS529">
        <v>21912203</v>
      </c>
      <c r="AW529" t="s">
        <v>69</v>
      </c>
      <c r="AX529" t="s">
        <v>268</v>
      </c>
      <c r="AY529" t="s">
        <v>70</v>
      </c>
      <c r="AZ529" t="s">
        <v>71</v>
      </c>
      <c r="BB529" t="s">
        <v>72</v>
      </c>
      <c r="BC529" t="s">
        <v>7928</v>
      </c>
      <c r="BD529" t="s">
        <v>11660</v>
      </c>
      <c r="BE529" t="s">
        <v>11903</v>
      </c>
    </row>
    <row r="530" spans="1:57" ht="15" customHeight="1" x14ac:dyDescent="0.2">
      <c r="A530">
        <v>529</v>
      </c>
      <c r="B530" t="s">
        <v>7929</v>
      </c>
      <c r="C530" t="s">
        <v>7930</v>
      </c>
      <c r="D530" t="s">
        <v>7931</v>
      </c>
      <c r="E530">
        <v>2014</v>
      </c>
      <c r="F530" t="s">
        <v>7932</v>
      </c>
      <c r="G530">
        <v>10</v>
      </c>
      <c r="H530">
        <v>2</v>
      </c>
      <c r="J530">
        <v>55</v>
      </c>
      <c r="K530">
        <v>86</v>
      </c>
      <c r="M530">
        <v>7</v>
      </c>
      <c r="N530" t="s">
        <v>7933</v>
      </c>
      <c r="O530" t="s">
        <v>7934</v>
      </c>
      <c r="P530" t="s">
        <v>7935</v>
      </c>
      <c r="Q530" t="s">
        <v>7936</v>
      </c>
      <c r="R530" t="s">
        <v>7937</v>
      </c>
      <c r="S530" t="s">
        <v>7938</v>
      </c>
      <c r="T530" t="s">
        <v>7939</v>
      </c>
      <c r="Z530" t="s">
        <v>7940</v>
      </c>
      <c r="AJ530" t="s">
        <v>7941</v>
      </c>
      <c r="AN530" t="s">
        <v>1808</v>
      </c>
      <c r="AS530">
        <v>15483924</v>
      </c>
      <c r="AW530" t="s">
        <v>69</v>
      </c>
      <c r="AX530" t="s">
        <v>7942</v>
      </c>
      <c r="AY530" t="s">
        <v>70</v>
      </c>
      <c r="AZ530" t="s">
        <v>71</v>
      </c>
      <c r="BB530" t="s">
        <v>72</v>
      </c>
      <c r="BC530" t="s">
        <v>7943</v>
      </c>
      <c r="BD530" t="s">
        <v>11688</v>
      </c>
      <c r="BE530" t="s">
        <v>11866</v>
      </c>
    </row>
    <row r="531" spans="1:57" ht="15" customHeight="1" x14ac:dyDescent="0.2">
      <c r="A531">
        <v>530</v>
      </c>
      <c r="B531" t="s">
        <v>7944</v>
      </c>
      <c r="C531" t="s">
        <v>7945</v>
      </c>
      <c r="D531" t="s">
        <v>7946</v>
      </c>
      <c r="E531">
        <v>2014</v>
      </c>
      <c r="F531" t="s">
        <v>7947</v>
      </c>
      <c r="G531">
        <v>7</v>
      </c>
      <c r="H531">
        <v>2</v>
      </c>
      <c r="J531">
        <v>771</v>
      </c>
      <c r="K531">
        <v>779</v>
      </c>
      <c r="M531">
        <v>1</v>
      </c>
      <c r="O531" t="s">
        <v>7948</v>
      </c>
      <c r="P531" t="s">
        <v>7949</v>
      </c>
      <c r="Q531" t="s">
        <v>7950</v>
      </c>
      <c r="R531" t="s">
        <v>7951</v>
      </c>
      <c r="S531" t="s">
        <v>7952</v>
      </c>
      <c r="T531" t="s">
        <v>7953</v>
      </c>
      <c r="AJ531" t="s">
        <v>7954</v>
      </c>
      <c r="AK531" t="s">
        <v>7955</v>
      </c>
      <c r="AN531" t="s">
        <v>7956</v>
      </c>
      <c r="AS531">
        <v>9745904</v>
      </c>
      <c r="AW531" t="s">
        <v>69</v>
      </c>
      <c r="AX531" t="s">
        <v>7957</v>
      </c>
      <c r="AY531" t="s">
        <v>70</v>
      </c>
      <c r="AZ531" t="s">
        <v>71</v>
      </c>
      <c r="BB531" t="s">
        <v>72</v>
      </c>
      <c r="BC531" t="s">
        <v>7958</v>
      </c>
      <c r="BD531" t="s">
        <v>11656</v>
      </c>
      <c r="BE531" t="s">
        <v>11852</v>
      </c>
    </row>
    <row r="532" spans="1:57" ht="15" customHeight="1" x14ac:dyDescent="0.2">
      <c r="A532">
        <v>531</v>
      </c>
      <c r="B532" t="s">
        <v>7959</v>
      </c>
      <c r="C532" t="s">
        <v>7960</v>
      </c>
      <c r="D532" t="s">
        <v>7961</v>
      </c>
      <c r="E532">
        <v>2014</v>
      </c>
      <c r="F532" t="s">
        <v>4035</v>
      </c>
      <c r="G532">
        <v>67</v>
      </c>
      <c r="J532">
        <v>146</v>
      </c>
      <c r="K532">
        <v>153</v>
      </c>
      <c r="M532">
        <v>35</v>
      </c>
      <c r="N532" t="s">
        <v>7962</v>
      </c>
      <c r="O532" t="s">
        <v>7963</v>
      </c>
      <c r="P532" t="s">
        <v>7964</v>
      </c>
      <c r="Q532" t="s">
        <v>7965</v>
      </c>
      <c r="R532" t="s">
        <v>7966</v>
      </c>
      <c r="S532" t="s">
        <v>7967</v>
      </c>
      <c r="Y532" t="s">
        <v>7968</v>
      </c>
      <c r="Z532" t="s">
        <v>7969</v>
      </c>
      <c r="AJ532" t="s">
        <v>7970</v>
      </c>
      <c r="AK532" t="s">
        <v>7971</v>
      </c>
      <c r="AS532">
        <v>3014215</v>
      </c>
      <c r="AU532" t="s">
        <v>4046</v>
      </c>
      <c r="AW532" t="s">
        <v>69</v>
      </c>
      <c r="AX532" t="s">
        <v>4035</v>
      </c>
      <c r="AY532" t="s">
        <v>70</v>
      </c>
      <c r="AZ532" t="s">
        <v>71</v>
      </c>
      <c r="BB532" t="s">
        <v>72</v>
      </c>
      <c r="BC532" t="s">
        <v>7972</v>
      </c>
      <c r="BD532" t="s">
        <v>11681</v>
      </c>
      <c r="BE532" t="s">
        <v>11786</v>
      </c>
    </row>
    <row r="533" spans="1:57" ht="15" customHeight="1" x14ac:dyDescent="0.2">
      <c r="A533">
        <v>532</v>
      </c>
      <c r="B533" t="s">
        <v>7973</v>
      </c>
      <c r="C533" t="s">
        <v>7974</v>
      </c>
      <c r="D533" t="s">
        <v>7975</v>
      </c>
      <c r="E533">
        <v>2014</v>
      </c>
      <c r="F533" t="s">
        <v>7976</v>
      </c>
      <c r="G533">
        <v>85</v>
      </c>
      <c r="H533">
        <v>5</v>
      </c>
      <c r="J533">
        <v>194</v>
      </c>
      <c r="K533">
        <v>200</v>
      </c>
      <c r="M533">
        <v>4</v>
      </c>
      <c r="N533" t="s">
        <v>7977</v>
      </c>
      <c r="O533" t="s">
        <v>7978</v>
      </c>
      <c r="P533" t="s">
        <v>7979</v>
      </c>
      <c r="Q533" t="s">
        <v>7980</v>
      </c>
      <c r="R533" t="s">
        <v>7981</v>
      </c>
      <c r="AJ533" t="s">
        <v>7982</v>
      </c>
      <c r="AK533" t="s">
        <v>7983</v>
      </c>
      <c r="AN533" t="s">
        <v>6398</v>
      </c>
      <c r="AS533">
        <v>1475479</v>
      </c>
      <c r="AW533" t="s">
        <v>69</v>
      </c>
      <c r="AX533" t="s">
        <v>7984</v>
      </c>
      <c r="AY533" t="s">
        <v>70</v>
      </c>
      <c r="AZ533" t="s">
        <v>71</v>
      </c>
      <c r="BB533" t="s">
        <v>72</v>
      </c>
      <c r="BC533" t="s">
        <v>7985</v>
      </c>
      <c r="BD533" t="s">
        <v>11657</v>
      </c>
      <c r="BE533" t="s">
        <v>11852</v>
      </c>
    </row>
    <row r="534" spans="1:57" ht="15" customHeight="1" x14ac:dyDescent="0.2">
      <c r="A534">
        <v>533</v>
      </c>
      <c r="B534" t="s">
        <v>7986</v>
      </c>
      <c r="C534" t="s">
        <v>7987</v>
      </c>
      <c r="D534" t="s">
        <v>7988</v>
      </c>
      <c r="E534">
        <v>2014</v>
      </c>
      <c r="F534" t="s">
        <v>7989</v>
      </c>
      <c r="G534">
        <v>113</v>
      </c>
      <c r="H534">
        <v>3</v>
      </c>
      <c r="J534">
        <v>914</v>
      </c>
      <c r="K534">
        <v>918</v>
      </c>
      <c r="M534">
        <v>1</v>
      </c>
      <c r="N534" t="s">
        <v>7990</v>
      </c>
      <c r="O534" t="s">
        <v>7991</v>
      </c>
      <c r="P534" t="s">
        <v>7992</v>
      </c>
      <c r="Q534" t="s">
        <v>7993</v>
      </c>
      <c r="R534" t="s">
        <v>7994</v>
      </c>
      <c r="S534" t="s">
        <v>7995</v>
      </c>
      <c r="T534" t="s">
        <v>7996</v>
      </c>
      <c r="AJ534" t="s">
        <v>7997</v>
      </c>
      <c r="AK534" t="s">
        <v>7998</v>
      </c>
      <c r="AS534">
        <v>1692607</v>
      </c>
      <c r="AU534" t="s">
        <v>7999</v>
      </c>
      <c r="AV534">
        <v>24444750</v>
      </c>
      <c r="AW534" t="s">
        <v>69</v>
      </c>
      <c r="AX534" t="s">
        <v>8000</v>
      </c>
      <c r="AY534" t="s">
        <v>70</v>
      </c>
      <c r="AZ534" t="s">
        <v>71</v>
      </c>
      <c r="BB534" t="s">
        <v>72</v>
      </c>
      <c r="BC534" t="s">
        <v>8001</v>
      </c>
      <c r="BD534" t="s">
        <v>11688</v>
      </c>
      <c r="BE534" t="s">
        <v>11852</v>
      </c>
    </row>
    <row r="535" spans="1:57" ht="15" customHeight="1" x14ac:dyDescent="0.2">
      <c r="A535">
        <v>534</v>
      </c>
      <c r="B535" t="s">
        <v>8002</v>
      </c>
      <c r="C535" t="s">
        <v>8003</v>
      </c>
      <c r="D535" t="s">
        <v>8004</v>
      </c>
      <c r="E535">
        <v>2014</v>
      </c>
      <c r="F535" t="s">
        <v>115</v>
      </c>
      <c r="G535">
        <v>39</v>
      </c>
      <c r="H535">
        <v>1</v>
      </c>
      <c r="J535">
        <v>101</v>
      </c>
      <c r="K535">
        <v>114</v>
      </c>
      <c r="M535">
        <v>21</v>
      </c>
      <c r="N535" t="s">
        <v>8005</v>
      </c>
      <c r="O535" t="s">
        <v>8006</v>
      </c>
      <c r="P535" t="s">
        <v>8007</v>
      </c>
      <c r="Q535" t="s">
        <v>8008</v>
      </c>
      <c r="R535" t="s">
        <v>8009</v>
      </c>
      <c r="S535" t="s">
        <v>8010</v>
      </c>
      <c r="T535" t="s">
        <v>8011</v>
      </c>
      <c r="AJ535" t="s">
        <v>8012</v>
      </c>
      <c r="AK535" t="s">
        <v>8013</v>
      </c>
      <c r="AS535">
        <v>3014207</v>
      </c>
      <c r="AW535" t="s">
        <v>69</v>
      </c>
      <c r="AX535" t="s">
        <v>127</v>
      </c>
      <c r="AY535" t="s">
        <v>70</v>
      </c>
      <c r="AZ535" t="s">
        <v>71</v>
      </c>
      <c r="BB535" t="s">
        <v>72</v>
      </c>
      <c r="BC535" t="s">
        <v>8014</v>
      </c>
      <c r="BD535" t="s">
        <v>11658</v>
      </c>
      <c r="BE535" t="s">
        <v>11852</v>
      </c>
    </row>
    <row r="536" spans="1:57" ht="15" customHeight="1" x14ac:dyDescent="0.2">
      <c r="A536">
        <v>535</v>
      </c>
      <c r="B536" t="s">
        <v>8015</v>
      </c>
      <c r="C536" t="s">
        <v>8016</v>
      </c>
      <c r="D536" t="s">
        <v>8017</v>
      </c>
      <c r="E536">
        <v>2014</v>
      </c>
      <c r="F536" t="s">
        <v>1913</v>
      </c>
      <c r="G536">
        <v>71</v>
      </c>
      <c r="H536">
        <v>3</v>
      </c>
      <c r="J536">
        <v>1327</v>
      </c>
      <c r="K536">
        <v>1338</v>
      </c>
      <c r="M536">
        <v>22</v>
      </c>
      <c r="N536" t="s">
        <v>8018</v>
      </c>
      <c r="O536" t="s">
        <v>8019</v>
      </c>
      <c r="P536" t="s">
        <v>8020</v>
      </c>
      <c r="Q536" t="s">
        <v>8021</v>
      </c>
      <c r="R536" t="s">
        <v>8022</v>
      </c>
      <c r="S536" t="s">
        <v>8023</v>
      </c>
      <c r="T536" t="s">
        <v>8024</v>
      </c>
      <c r="AJ536" t="s">
        <v>8025</v>
      </c>
      <c r="AK536" t="s">
        <v>8026</v>
      </c>
      <c r="AN536" t="s">
        <v>3158</v>
      </c>
      <c r="AS536">
        <v>18666280</v>
      </c>
      <c r="AW536" t="s">
        <v>69</v>
      </c>
      <c r="AX536" t="s">
        <v>1923</v>
      </c>
      <c r="AY536" t="s">
        <v>70</v>
      </c>
      <c r="AZ536" t="s">
        <v>71</v>
      </c>
      <c r="BA536" t="s">
        <v>128</v>
      </c>
      <c r="BB536" t="s">
        <v>72</v>
      </c>
      <c r="BC536" t="s">
        <v>8027</v>
      </c>
      <c r="BD536" t="s">
        <v>11679</v>
      </c>
      <c r="BE536" t="s">
        <v>11852</v>
      </c>
    </row>
    <row r="537" spans="1:57" ht="15" customHeight="1" x14ac:dyDescent="0.2">
      <c r="A537">
        <v>536</v>
      </c>
      <c r="B537" t="s">
        <v>8028</v>
      </c>
      <c r="C537" t="s">
        <v>8029</v>
      </c>
      <c r="D537" t="s">
        <v>8030</v>
      </c>
      <c r="E537">
        <v>2014</v>
      </c>
      <c r="F537" t="s">
        <v>3769</v>
      </c>
      <c r="G537">
        <v>48</v>
      </c>
      <c r="H537">
        <v>2</v>
      </c>
      <c r="J537">
        <v>1103</v>
      </c>
      <c r="K537">
        <v>1113</v>
      </c>
      <c r="M537">
        <v>107</v>
      </c>
      <c r="N537" t="s">
        <v>8031</v>
      </c>
      <c r="O537" t="s">
        <v>8032</v>
      </c>
      <c r="P537" t="s">
        <v>8033</v>
      </c>
      <c r="Q537" t="s">
        <v>8034</v>
      </c>
      <c r="R537" t="s">
        <v>8035</v>
      </c>
      <c r="T537" t="s">
        <v>8036</v>
      </c>
      <c r="V537" t="s">
        <v>8037</v>
      </c>
      <c r="AJ537" t="s">
        <v>8038</v>
      </c>
      <c r="AK537" t="s">
        <v>8039</v>
      </c>
      <c r="AS537" t="s">
        <v>3780</v>
      </c>
      <c r="AU537" t="s">
        <v>3781</v>
      </c>
      <c r="AV537">
        <v>24354299</v>
      </c>
      <c r="AW537" t="s">
        <v>69</v>
      </c>
      <c r="AX537" t="s">
        <v>3782</v>
      </c>
      <c r="AY537" t="s">
        <v>70</v>
      </c>
      <c r="AZ537" t="s">
        <v>71</v>
      </c>
      <c r="BB537" t="s">
        <v>72</v>
      </c>
      <c r="BC537" t="s">
        <v>8040</v>
      </c>
      <c r="BD537" t="s">
        <v>11656</v>
      </c>
      <c r="BE537" t="s">
        <v>11852</v>
      </c>
    </row>
    <row r="538" spans="1:57" ht="15" customHeight="1" x14ac:dyDescent="0.2">
      <c r="A538">
        <v>537</v>
      </c>
      <c r="B538" t="s">
        <v>8041</v>
      </c>
      <c r="C538" t="s">
        <v>8042</v>
      </c>
      <c r="D538" t="s">
        <v>8043</v>
      </c>
      <c r="E538">
        <v>2014</v>
      </c>
      <c r="F538" t="s">
        <v>8044</v>
      </c>
      <c r="G538">
        <v>15</v>
      </c>
      <c r="H538">
        <v>1</v>
      </c>
      <c r="J538">
        <v>167</v>
      </c>
      <c r="K538">
        <v>174</v>
      </c>
      <c r="M538">
        <v>1</v>
      </c>
      <c r="O538" t="s">
        <v>8045</v>
      </c>
      <c r="P538" t="s">
        <v>8046</v>
      </c>
      <c r="Q538" t="s">
        <v>8047</v>
      </c>
      <c r="R538" t="s">
        <v>8048</v>
      </c>
      <c r="S538" t="s">
        <v>8049</v>
      </c>
      <c r="AJ538" t="s">
        <v>8050</v>
      </c>
      <c r="AN538" t="s">
        <v>8051</v>
      </c>
      <c r="AS538">
        <v>16404920</v>
      </c>
      <c r="AW538" t="s">
        <v>69</v>
      </c>
      <c r="AX538" t="s">
        <v>8044</v>
      </c>
      <c r="AY538" t="s">
        <v>70</v>
      </c>
      <c r="AZ538" t="s">
        <v>71</v>
      </c>
      <c r="BB538" t="s">
        <v>72</v>
      </c>
      <c r="BC538" t="s">
        <v>8052</v>
      </c>
      <c r="BD538" t="s">
        <v>11679</v>
      </c>
      <c r="BE538" t="s">
        <v>11852</v>
      </c>
    </row>
    <row r="539" spans="1:57" ht="15" customHeight="1" x14ac:dyDescent="0.2">
      <c r="A539">
        <v>538</v>
      </c>
      <c r="B539" t="s">
        <v>8053</v>
      </c>
      <c r="C539" t="s">
        <v>8054</v>
      </c>
      <c r="D539" t="s">
        <v>8055</v>
      </c>
      <c r="E539">
        <v>2014</v>
      </c>
      <c r="F539" t="s">
        <v>8056</v>
      </c>
      <c r="G539" t="s">
        <v>8057</v>
      </c>
      <c r="J539">
        <v>4</v>
      </c>
      <c r="K539">
        <v>7</v>
      </c>
      <c r="M539">
        <v>1</v>
      </c>
      <c r="O539" t="s">
        <v>8058</v>
      </c>
      <c r="P539" t="s">
        <v>8059</v>
      </c>
      <c r="Q539" t="s">
        <v>8060</v>
      </c>
      <c r="R539" t="s">
        <v>8061</v>
      </c>
      <c r="S539" t="s">
        <v>8062</v>
      </c>
      <c r="AJ539" t="s">
        <v>8063</v>
      </c>
      <c r="AN539" t="s">
        <v>8064</v>
      </c>
      <c r="AS539">
        <v>17286220</v>
      </c>
      <c r="AW539" t="s">
        <v>69</v>
      </c>
      <c r="AX539" t="s">
        <v>8065</v>
      </c>
      <c r="AY539" t="s">
        <v>70</v>
      </c>
      <c r="AZ539" t="s">
        <v>71</v>
      </c>
      <c r="BB539" t="s">
        <v>72</v>
      </c>
      <c r="BC539" t="s">
        <v>8066</v>
      </c>
      <c r="BD539" t="s">
        <v>11670</v>
      </c>
      <c r="BE539" t="s">
        <v>11852</v>
      </c>
    </row>
    <row r="540" spans="1:57" ht="15" customHeight="1" x14ac:dyDescent="0.2">
      <c r="A540">
        <v>539</v>
      </c>
      <c r="B540" t="s">
        <v>8067</v>
      </c>
      <c r="C540" t="s">
        <v>8068</v>
      </c>
      <c r="D540" t="s">
        <v>8069</v>
      </c>
      <c r="E540">
        <v>2014</v>
      </c>
      <c r="F540" t="s">
        <v>8070</v>
      </c>
      <c r="G540">
        <v>111</v>
      </c>
      <c r="H540">
        <v>6</v>
      </c>
      <c r="J540">
        <v>339</v>
      </c>
      <c r="K540">
        <v>346</v>
      </c>
      <c r="M540">
        <v>11</v>
      </c>
      <c r="N540" t="s">
        <v>8071</v>
      </c>
      <c r="O540" t="s">
        <v>8072</v>
      </c>
      <c r="P540" t="s">
        <v>8073</v>
      </c>
      <c r="Q540" t="s">
        <v>8074</v>
      </c>
      <c r="R540" t="s">
        <v>8075</v>
      </c>
      <c r="S540" t="s">
        <v>8076</v>
      </c>
      <c r="T540" t="s">
        <v>8077</v>
      </c>
      <c r="Y540" t="s">
        <v>8078</v>
      </c>
      <c r="AJ540" t="s">
        <v>8079</v>
      </c>
      <c r="AN540" t="s">
        <v>7048</v>
      </c>
      <c r="AS540">
        <v>22713646</v>
      </c>
      <c r="AW540" t="s">
        <v>69</v>
      </c>
      <c r="AX540" t="s">
        <v>8080</v>
      </c>
      <c r="AY540" t="s">
        <v>70</v>
      </c>
      <c r="AZ540" t="s">
        <v>71</v>
      </c>
      <c r="BB540" t="s">
        <v>72</v>
      </c>
      <c r="BC540" t="s">
        <v>8081</v>
      </c>
      <c r="BD540" t="s">
        <v>11664</v>
      </c>
      <c r="BE540" t="s">
        <v>11983</v>
      </c>
    </row>
    <row r="541" spans="1:57" ht="15" customHeight="1" x14ac:dyDescent="0.2">
      <c r="A541">
        <v>540</v>
      </c>
      <c r="B541" t="s">
        <v>8082</v>
      </c>
      <c r="C541" t="s">
        <v>8083</v>
      </c>
      <c r="D541" t="s">
        <v>8084</v>
      </c>
      <c r="E541">
        <v>2014</v>
      </c>
      <c r="F541" t="s">
        <v>388</v>
      </c>
      <c r="G541">
        <v>84</v>
      </c>
      <c r="H541">
        <v>1</v>
      </c>
      <c r="J541">
        <v>459</v>
      </c>
      <c r="K541">
        <v>468</v>
      </c>
      <c r="M541">
        <v>27</v>
      </c>
      <c r="N541" t="s">
        <v>8085</v>
      </c>
      <c r="O541" t="s">
        <v>8086</v>
      </c>
      <c r="P541" t="s">
        <v>8087</v>
      </c>
      <c r="Q541" t="s">
        <v>8088</v>
      </c>
      <c r="R541" t="s">
        <v>8089</v>
      </c>
      <c r="S541" t="s">
        <v>8090</v>
      </c>
      <c r="T541" t="s">
        <v>8091</v>
      </c>
      <c r="AJ541" t="s">
        <v>8092</v>
      </c>
      <c r="AK541" t="s">
        <v>8093</v>
      </c>
      <c r="AN541" t="s">
        <v>68</v>
      </c>
      <c r="AS541">
        <v>9596526</v>
      </c>
      <c r="AU541" t="s">
        <v>400</v>
      </c>
      <c r="AW541" t="s">
        <v>69</v>
      </c>
      <c r="AX541" t="s">
        <v>401</v>
      </c>
      <c r="AY541" t="s">
        <v>70</v>
      </c>
      <c r="AZ541" t="s">
        <v>71</v>
      </c>
      <c r="BA541" t="s">
        <v>128</v>
      </c>
      <c r="BB541" t="s">
        <v>72</v>
      </c>
      <c r="BC541" t="s">
        <v>8094</v>
      </c>
      <c r="BD541" t="s">
        <v>11664</v>
      </c>
      <c r="BE541" t="s">
        <v>11852</v>
      </c>
    </row>
    <row r="542" spans="1:57" ht="15" customHeight="1" x14ac:dyDescent="0.2">
      <c r="A542">
        <v>541</v>
      </c>
      <c r="B542" t="s">
        <v>8095</v>
      </c>
      <c r="C542" t="s">
        <v>8096</v>
      </c>
      <c r="D542" t="s">
        <v>8097</v>
      </c>
      <c r="E542">
        <v>2014</v>
      </c>
      <c r="F542" t="s">
        <v>1523</v>
      </c>
      <c r="G542">
        <v>62</v>
      </c>
      <c r="J542">
        <v>120</v>
      </c>
      <c r="K542">
        <v>127</v>
      </c>
      <c r="M542">
        <v>17</v>
      </c>
      <c r="N542" t="s">
        <v>8098</v>
      </c>
      <c r="O542" t="s">
        <v>8099</v>
      </c>
      <c r="P542" t="s">
        <v>8100</v>
      </c>
      <c r="Q542" t="s">
        <v>8101</v>
      </c>
      <c r="R542" t="s">
        <v>8102</v>
      </c>
      <c r="S542" t="s">
        <v>8103</v>
      </c>
      <c r="T542" t="s">
        <v>8104</v>
      </c>
      <c r="AJ542" t="s">
        <v>8105</v>
      </c>
      <c r="AK542" t="s">
        <v>8106</v>
      </c>
      <c r="AN542" t="s">
        <v>68</v>
      </c>
      <c r="AS542">
        <v>163287</v>
      </c>
      <c r="AW542" t="s">
        <v>69</v>
      </c>
      <c r="AX542" t="s">
        <v>1523</v>
      </c>
      <c r="AY542" t="s">
        <v>70</v>
      </c>
      <c r="AZ542" t="s">
        <v>71</v>
      </c>
      <c r="BB542" t="s">
        <v>72</v>
      </c>
      <c r="BC542" t="s">
        <v>8107</v>
      </c>
      <c r="BD542" t="s">
        <v>11716</v>
      </c>
      <c r="BE542" t="s">
        <v>11852</v>
      </c>
    </row>
    <row r="543" spans="1:57" ht="15" customHeight="1" x14ac:dyDescent="0.2">
      <c r="A543">
        <v>542</v>
      </c>
      <c r="B543" t="s">
        <v>8108</v>
      </c>
      <c r="C543" t="s">
        <v>8109</v>
      </c>
      <c r="D543" t="s">
        <v>8110</v>
      </c>
      <c r="E543">
        <v>2014</v>
      </c>
      <c r="F543" t="s">
        <v>8111</v>
      </c>
      <c r="G543">
        <v>19</v>
      </c>
      <c r="H543">
        <v>5</v>
      </c>
      <c r="J543">
        <v>695</v>
      </c>
      <c r="K543">
        <v>722</v>
      </c>
      <c r="M543">
        <v>10</v>
      </c>
      <c r="N543" t="s">
        <v>8112</v>
      </c>
      <c r="O543" t="s">
        <v>8113</v>
      </c>
      <c r="P543" t="s">
        <v>8114</v>
      </c>
      <c r="Q543" t="s">
        <v>8115</v>
      </c>
      <c r="R543" t="s">
        <v>8116</v>
      </c>
      <c r="S543" t="s">
        <v>8117</v>
      </c>
      <c r="T543" t="s">
        <v>8118</v>
      </c>
      <c r="Y543" t="s">
        <v>8119</v>
      </c>
      <c r="Z543" t="s">
        <v>8120</v>
      </c>
      <c r="AJ543" t="s">
        <v>8121</v>
      </c>
      <c r="AK543" t="s">
        <v>8122</v>
      </c>
      <c r="AN543" t="s">
        <v>1592</v>
      </c>
      <c r="AS543">
        <v>13563467</v>
      </c>
      <c r="AW543" t="s">
        <v>69</v>
      </c>
      <c r="AX543" t="s">
        <v>8123</v>
      </c>
      <c r="AY543" t="s">
        <v>70</v>
      </c>
      <c r="AZ543" t="s">
        <v>71</v>
      </c>
      <c r="BB543" t="s">
        <v>72</v>
      </c>
      <c r="BC543" t="s">
        <v>8124</v>
      </c>
      <c r="BD543" t="s">
        <v>11701</v>
      </c>
      <c r="BE543" t="s">
        <v>11996</v>
      </c>
    </row>
    <row r="544" spans="1:57" ht="15" customHeight="1" x14ac:dyDescent="0.2">
      <c r="A544">
        <v>543</v>
      </c>
      <c r="B544" t="s">
        <v>8125</v>
      </c>
      <c r="C544" t="s">
        <v>8126</v>
      </c>
      <c r="D544" t="s">
        <v>8127</v>
      </c>
      <c r="E544">
        <v>2014</v>
      </c>
      <c r="F544" t="s">
        <v>7708</v>
      </c>
      <c r="G544">
        <v>40</v>
      </c>
      <c r="H544">
        <v>5</v>
      </c>
      <c r="J544">
        <v>999</v>
      </c>
      <c r="K544">
        <v>1013</v>
      </c>
      <c r="M544">
        <v>10</v>
      </c>
      <c r="N544" t="s">
        <v>8128</v>
      </c>
      <c r="O544" t="s">
        <v>8129</v>
      </c>
      <c r="P544" t="s">
        <v>8130</v>
      </c>
      <c r="Q544" t="s">
        <v>8131</v>
      </c>
      <c r="R544" t="s">
        <v>8132</v>
      </c>
      <c r="T544" t="s">
        <v>8133</v>
      </c>
      <c r="AJ544" t="s">
        <v>8134</v>
      </c>
      <c r="AK544" t="s">
        <v>8135</v>
      </c>
      <c r="AN544" t="s">
        <v>1592</v>
      </c>
      <c r="AS544">
        <v>3057070</v>
      </c>
      <c r="AW544" t="s">
        <v>69</v>
      </c>
      <c r="AX544" t="s">
        <v>7716</v>
      </c>
      <c r="AY544" t="s">
        <v>70</v>
      </c>
      <c r="AZ544" t="s">
        <v>71</v>
      </c>
      <c r="BB544" t="s">
        <v>72</v>
      </c>
      <c r="BC544" t="s">
        <v>8136</v>
      </c>
      <c r="BD544" t="s">
        <v>11660</v>
      </c>
      <c r="BE544" t="s">
        <v>11852</v>
      </c>
    </row>
    <row r="545" spans="1:57" ht="15" customHeight="1" x14ac:dyDescent="0.2">
      <c r="A545">
        <v>544</v>
      </c>
      <c r="B545" t="s">
        <v>8137</v>
      </c>
      <c r="C545" t="s">
        <v>8138</v>
      </c>
      <c r="D545" t="s">
        <v>8139</v>
      </c>
      <c r="E545">
        <v>2014</v>
      </c>
      <c r="F545" t="s">
        <v>225</v>
      </c>
      <c r="G545">
        <v>6</v>
      </c>
      <c r="H545">
        <v>6</v>
      </c>
      <c r="J545">
        <v>5541</v>
      </c>
      <c r="K545">
        <v>5558</v>
      </c>
      <c r="M545">
        <v>38</v>
      </c>
      <c r="N545" t="s">
        <v>8140</v>
      </c>
      <c r="O545" t="s">
        <v>8141</v>
      </c>
      <c r="P545" t="s">
        <v>8142</v>
      </c>
      <c r="Q545" t="s">
        <v>8143</v>
      </c>
      <c r="R545" t="s">
        <v>8144</v>
      </c>
      <c r="S545" t="s">
        <v>8145</v>
      </c>
      <c r="T545" t="s">
        <v>8146</v>
      </c>
      <c r="AJ545" t="s">
        <v>8147</v>
      </c>
      <c r="AK545" t="s">
        <v>8148</v>
      </c>
      <c r="AN545" t="s">
        <v>436</v>
      </c>
      <c r="AS545">
        <v>20724292</v>
      </c>
      <c r="AW545" t="s">
        <v>69</v>
      </c>
      <c r="AX545" t="s">
        <v>237</v>
      </c>
      <c r="AY545" t="s">
        <v>70</v>
      </c>
      <c r="AZ545" t="s">
        <v>71</v>
      </c>
      <c r="BA545" t="s">
        <v>148</v>
      </c>
      <c r="BB545" t="s">
        <v>72</v>
      </c>
      <c r="BC545" t="s">
        <v>8149</v>
      </c>
      <c r="BD545" t="s">
        <v>11656</v>
      </c>
      <c r="BE545" t="s">
        <v>11852</v>
      </c>
    </row>
    <row r="546" spans="1:57" ht="15" customHeight="1" x14ac:dyDescent="0.2">
      <c r="A546">
        <v>545</v>
      </c>
      <c r="B546" t="s">
        <v>8150</v>
      </c>
      <c r="C546" t="s">
        <v>8151</v>
      </c>
      <c r="D546" t="s">
        <v>8152</v>
      </c>
      <c r="E546">
        <v>2014</v>
      </c>
      <c r="F546" t="s">
        <v>8153</v>
      </c>
      <c r="G546">
        <v>39</v>
      </c>
      <c r="H546" t="s">
        <v>8154</v>
      </c>
      <c r="J546">
        <v>289</v>
      </c>
      <c r="K546">
        <v>294</v>
      </c>
      <c r="M546">
        <v>0</v>
      </c>
      <c r="N546" t="s">
        <v>8155</v>
      </c>
      <c r="O546" t="s">
        <v>8156</v>
      </c>
      <c r="P546" t="s">
        <v>8157</v>
      </c>
      <c r="Q546" t="s">
        <v>8158</v>
      </c>
      <c r="R546" t="s">
        <v>8159</v>
      </c>
      <c r="S546" t="s">
        <v>8160</v>
      </c>
      <c r="T546" t="s">
        <v>8161</v>
      </c>
      <c r="AJ546" t="s">
        <v>8162</v>
      </c>
      <c r="AK546" t="s">
        <v>8163</v>
      </c>
      <c r="AN546" t="s">
        <v>8164</v>
      </c>
      <c r="AS546">
        <v>2539993</v>
      </c>
      <c r="AU546" t="s">
        <v>8165</v>
      </c>
      <c r="AW546" t="s">
        <v>631</v>
      </c>
      <c r="AX546" t="s">
        <v>8166</v>
      </c>
      <c r="AY546" t="s">
        <v>70</v>
      </c>
      <c r="AZ546" t="s">
        <v>71</v>
      </c>
      <c r="BB546" t="s">
        <v>72</v>
      </c>
      <c r="BC546" t="s">
        <v>8167</v>
      </c>
      <c r="BD546" t="s">
        <v>11656</v>
      </c>
      <c r="BE546" t="s">
        <v>11852</v>
      </c>
    </row>
    <row r="547" spans="1:57" ht="15" customHeight="1" x14ac:dyDescent="0.2">
      <c r="A547">
        <v>546</v>
      </c>
      <c r="B547" t="s">
        <v>8168</v>
      </c>
      <c r="C547" t="s">
        <v>8169</v>
      </c>
      <c r="D547" t="s">
        <v>8170</v>
      </c>
      <c r="E547">
        <v>2014</v>
      </c>
      <c r="F547" t="s">
        <v>8171</v>
      </c>
      <c r="G547">
        <v>44</v>
      </c>
      <c r="H547">
        <v>1</v>
      </c>
      <c r="J547">
        <v>36</v>
      </c>
      <c r="K547">
        <v>48</v>
      </c>
      <c r="M547">
        <v>8</v>
      </c>
      <c r="O547" t="s">
        <v>8172</v>
      </c>
      <c r="P547" t="s">
        <v>8173</v>
      </c>
      <c r="Q547" t="s">
        <v>8174</v>
      </c>
      <c r="R547" t="s">
        <v>8175</v>
      </c>
      <c r="T547" t="s">
        <v>8176</v>
      </c>
      <c r="AJ547" t="s">
        <v>8177</v>
      </c>
      <c r="AK547" t="s">
        <v>8178</v>
      </c>
      <c r="AN547" t="s">
        <v>8179</v>
      </c>
      <c r="AS547">
        <v>10904999</v>
      </c>
      <c r="AW547" t="s">
        <v>69</v>
      </c>
      <c r="AX547" t="s">
        <v>8180</v>
      </c>
      <c r="AY547" t="s">
        <v>70</v>
      </c>
      <c r="AZ547" t="s">
        <v>71</v>
      </c>
      <c r="BB547" t="s">
        <v>72</v>
      </c>
      <c r="BC547" t="s">
        <v>8181</v>
      </c>
      <c r="BD547" t="s">
        <v>11657</v>
      </c>
      <c r="BE547" t="s">
        <v>11852</v>
      </c>
    </row>
    <row r="548" spans="1:57" ht="15" customHeight="1" x14ac:dyDescent="0.2">
      <c r="A548">
        <v>547</v>
      </c>
      <c r="B548" t="s">
        <v>8182</v>
      </c>
      <c r="C548" t="s">
        <v>8183</v>
      </c>
      <c r="D548" t="s">
        <v>8184</v>
      </c>
      <c r="E548">
        <v>2014</v>
      </c>
      <c r="F548" t="s">
        <v>8185</v>
      </c>
      <c r="G548">
        <v>49</v>
      </c>
      <c r="H548">
        <v>2</v>
      </c>
      <c r="J548">
        <v>218</v>
      </c>
      <c r="K548">
        <v>231</v>
      </c>
      <c r="M548">
        <v>11</v>
      </c>
      <c r="N548" t="s">
        <v>8186</v>
      </c>
      <c r="O548" t="s">
        <v>8187</v>
      </c>
      <c r="P548" t="s">
        <v>8188</v>
      </c>
      <c r="Q548" t="s">
        <v>8189</v>
      </c>
      <c r="R548" t="s">
        <v>8190</v>
      </c>
      <c r="S548" t="s">
        <v>8191</v>
      </c>
      <c r="Y548" t="s">
        <v>8192</v>
      </c>
      <c r="Z548" t="s">
        <v>8193</v>
      </c>
      <c r="AJ548" t="s">
        <v>8194</v>
      </c>
      <c r="AK548" t="s">
        <v>8195</v>
      </c>
      <c r="AN548" t="s">
        <v>1592</v>
      </c>
      <c r="AS548" t="s">
        <v>8196</v>
      </c>
      <c r="AW548" t="s">
        <v>69</v>
      </c>
      <c r="AX548" t="s">
        <v>8185</v>
      </c>
      <c r="AY548" t="s">
        <v>70</v>
      </c>
      <c r="AZ548" t="s">
        <v>71</v>
      </c>
      <c r="BB548" t="s">
        <v>72</v>
      </c>
      <c r="BC548" t="s">
        <v>8197</v>
      </c>
      <c r="BD548" t="s">
        <v>11659</v>
      </c>
      <c r="BE548" t="s">
        <v>417</v>
      </c>
    </row>
    <row r="549" spans="1:57" ht="15" customHeight="1" x14ac:dyDescent="0.2">
      <c r="A549">
        <v>548</v>
      </c>
      <c r="B549" t="s">
        <v>8198</v>
      </c>
      <c r="C549" t="s">
        <v>8199</v>
      </c>
      <c r="D549" t="s">
        <v>8200</v>
      </c>
      <c r="E549">
        <v>2014</v>
      </c>
      <c r="F549" t="s">
        <v>8201</v>
      </c>
      <c r="G549">
        <v>19</v>
      </c>
      <c r="H549">
        <v>3</v>
      </c>
      <c r="J549">
        <v>454</v>
      </c>
      <c r="K549">
        <v>479</v>
      </c>
      <c r="M549">
        <v>16</v>
      </c>
      <c r="N549" t="s">
        <v>8202</v>
      </c>
      <c r="O549" t="s">
        <v>8203</v>
      </c>
      <c r="P549" t="s">
        <v>8204</v>
      </c>
      <c r="Q549" t="s">
        <v>8205</v>
      </c>
      <c r="R549" t="s">
        <v>8206</v>
      </c>
      <c r="T549" t="s">
        <v>8207</v>
      </c>
      <c r="AJ549" t="s">
        <v>8208</v>
      </c>
      <c r="AK549" t="s">
        <v>8209</v>
      </c>
      <c r="AN549" t="s">
        <v>3704</v>
      </c>
      <c r="AS549">
        <v>10845453</v>
      </c>
      <c r="AW549" t="s">
        <v>69</v>
      </c>
      <c r="AX549" t="s">
        <v>8210</v>
      </c>
      <c r="AY549" t="s">
        <v>70</v>
      </c>
      <c r="AZ549" t="s">
        <v>71</v>
      </c>
      <c r="BA549" t="s">
        <v>91</v>
      </c>
      <c r="BB549" t="s">
        <v>72</v>
      </c>
      <c r="BC549" t="s">
        <v>8211</v>
      </c>
      <c r="BD549" t="s">
        <v>11661</v>
      </c>
      <c r="BE549" t="s">
        <v>11852</v>
      </c>
    </row>
    <row r="550" spans="1:57" ht="15" customHeight="1" x14ac:dyDescent="0.2">
      <c r="A550">
        <v>549</v>
      </c>
      <c r="B550" t="s">
        <v>8212</v>
      </c>
      <c r="C550" t="s">
        <v>8213</v>
      </c>
      <c r="D550" t="s">
        <v>8214</v>
      </c>
      <c r="E550">
        <v>2014</v>
      </c>
      <c r="F550" t="s">
        <v>115</v>
      </c>
      <c r="G550">
        <v>41</v>
      </c>
      <c r="H550">
        <v>1</v>
      </c>
      <c r="J550">
        <v>100</v>
      </c>
      <c r="K550">
        <v>108</v>
      </c>
      <c r="M550">
        <v>24</v>
      </c>
      <c r="N550" t="s">
        <v>8215</v>
      </c>
      <c r="O550" t="s">
        <v>8216</v>
      </c>
      <c r="P550" t="s">
        <v>8217</v>
      </c>
      <c r="Q550" t="s">
        <v>8218</v>
      </c>
      <c r="R550" t="s">
        <v>8219</v>
      </c>
      <c r="S550" t="s">
        <v>8220</v>
      </c>
      <c r="T550" t="s">
        <v>8221</v>
      </c>
      <c r="Y550" t="s">
        <v>8222</v>
      </c>
      <c r="Z550" t="s">
        <v>8223</v>
      </c>
      <c r="AJ550" t="s">
        <v>8224</v>
      </c>
      <c r="AK550" t="s">
        <v>8225</v>
      </c>
      <c r="AN550" t="s">
        <v>68</v>
      </c>
      <c r="AS550">
        <v>3014207</v>
      </c>
      <c r="AW550" t="s">
        <v>69</v>
      </c>
      <c r="AX550" t="s">
        <v>127</v>
      </c>
      <c r="AY550" t="s">
        <v>70</v>
      </c>
      <c r="AZ550" t="s">
        <v>71</v>
      </c>
      <c r="BB550" t="s">
        <v>72</v>
      </c>
      <c r="BC550" t="s">
        <v>8226</v>
      </c>
      <c r="BD550" t="s">
        <v>11657</v>
      </c>
      <c r="BE550" t="s">
        <v>11997</v>
      </c>
    </row>
    <row r="551" spans="1:57" ht="15" customHeight="1" x14ac:dyDescent="0.2">
      <c r="A551">
        <v>550</v>
      </c>
      <c r="B551" t="s">
        <v>8227</v>
      </c>
      <c r="C551" t="s">
        <v>8228</v>
      </c>
      <c r="D551" t="s">
        <v>8229</v>
      </c>
      <c r="E551">
        <v>2014</v>
      </c>
      <c r="F551" t="s">
        <v>115</v>
      </c>
      <c r="G551">
        <v>41</v>
      </c>
      <c r="H551">
        <v>1</v>
      </c>
      <c r="J551">
        <v>4</v>
      </c>
      <c r="K551">
        <v>16</v>
      </c>
      <c r="M551">
        <v>13</v>
      </c>
      <c r="N551" t="s">
        <v>8230</v>
      </c>
      <c r="O551" t="s">
        <v>8231</v>
      </c>
      <c r="P551" t="s">
        <v>8232</v>
      </c>
      <c r="Q551" t="s">
        <v>8233</v>
      </c>
      <c r="R551" t="s">
        <v>8234</v>
      </c>
      <c r="S551" t="s">
        <v>8235</v>
      </c>
      <c r="T551" t="s">
        <v>8236</v>
      </c>
      <c r="AJ551" t="s">
        <v>8237</v>
      </c>
      <c r="AK551" t="s">
        <v>8238</v>
      </c>
      <c r="AN551" t="s">
        <v>68</v>
      </c>
      <c r="AS551">
        <v>3014207</v>
      </c>
      <c r="AW551" t="s">
        <v>69</v>
      </c>
      <c r="AX551" t="s">
        <v>127</v>
      </c>
      <c r="AY551" t="s">
        <v>70</v>
      </c>
      <c r="AZ551" t="s">
        <v>71</v>
      </c>
      <c r="BB551" t="s">
        <v>72</v>
      </c>
      <c r="BC551" t="s">
        <v>8239</v>
      </c>
      <c r="BD551" t="s">
        <v>11661</v>
      </c>
      <c r="BE551" t="s">
        <v>11852</v>
      </c>
    </row>
    <row r="552" spans="1:57" ht="15" customHeight="1" x14ac:dyDescent="0.2">
      <c r="A552">
        <v>551</v>
      </c>
      <c r="B552" t="s">
        <v>8240</v>
      </c>
      <c r="C552" t="s">
        <v>8241</v>
      </c>
      <c r="D552" t="s">
        <v>8242</v>
      </c>
      <c r="E552">
        <v>2014</v>
      </c>
      <c r="F552" t="s">
        <v>8243</v>
      </c>
      <c r="G552">
        <v>42</v>
      </c>
      <c r="J552">
        <v>1</v>
      </c>
      <c r="K552">
        <v>14</v>
      </c>
      <c r="M552">
        <v>26</v>
      </c>
      <c r="N552" t="s">
        <v>8244</v>
      </c>
      <c r="O552" t="s">
        <v>8245</v>
      </c>
      <c r="P552" t="s">
        <v>8246</v>
      </c>
      <c r="Q552" t="s">
        <v>8247</v>
      </c>
      <c r="R552" t="s">
        <v>8248</v>
      </c>
      <c r="S552" t="s">
        <v>8249</v>
      </c>
      <c r="AJ552" t="s">
        <v>8250</v>
      </c>
      <c r="AK552" t="s">
        <v>8251</v>
      </c>
      <c r="AN552" t="s">
        <v>6974</v>
      </c>
      <c r="AS552">
        <v>2649993</v>
      </c>
      <c r="AW552" t="s">
        <v>69</v>
      </c>
      <c r="AX552" t="s">
        <v>8252</v>
      </c>
      <c r="AY552" t="s">
        <v>70</v>
      </c>
      <c r="AZ552" t="s">
        <v>71</v>
      </c>
      <c r="BB552" t="s">
        <v>72</v>
      </c>
      <c r="BC552" t="s">
        <v>8253</v>
      </c>
      <c r="BD552" t="s">
        <v>11689</v>
      </c>
      <c r="BE552" t="s">
        <v>11852</v>
      </c>
    </row>
    <row r="553" spans="1:57" ht="15" customHeight="1" x14ac:dyDescent="0.2">
      <c r="A553">
        <v>552</v>
      </c>
      <c r="B553" t="s">
        <v>8254</v>
      </c>
      <c r="C553" t="s">
        <v>8255</v>
      </c>
      <c r="D553" t="s">
        <v>8256</v>
      </c>
      <c r="E553">
        <v>2014</v>
      </c>
      <c r="F553" t="s">
        <v>8257</v>
      </c>
      <c r="G553">
        <v>69</v>
      </c>
      <c r="J553">
        <v>18</v>
      </c>
      <c r="K553">
        <v>39</v>
      </c>
      <c r="M553">
        <v>18</v>
      </c>
      <c r="N553" t="s">
        <v>8258</v>
      </c>
      <c r="O553" t="s">
        <v>8259</v>
      </c>
      <c r="P553" t="s">
        <v>8260</v>
      </c>
      <c r="Q553" t="s">
        <v>8261</v>
      </c>
      <c r="R553" t="s">
        <v>8262</v>
      </c>
      <c r="S553" t="s">
        <v>8263</v>
      </c>
      <c r="T553" t="s">
        <v>8264</v>
      </c>
      <c r="Y553" t="s">
        <v>8265</v>
      </c>
      <c r="Z553" t="s">
        <v>8266</v>
      </c>
      <c r="AJ553" t="s">
        <v>8267</v>
      </c>
      <c r="AK553" t="s">
        <v>8268</v>
      </c>
      <c r="AN553" t="s">
        <v>6974</v>
      </c>
      <c r="AS553">
        <v>142921</v>
      </c>
      <c r="AW553" t="s">
        <v>69</v>
      </c>
      <c r="AX553" t="s">
        <v>8269</v>
      </c>
      <c r="AY553" t="s">
        <v>70</v>
      </c>
      <c r="AZ553" t="s">
        <v>71</v>
      </c>
      <c r="BA553" t="s">
        <v>91</v>
      </c>
      <c r="BB553" t="s">
        <v>72</v>
      </c>
      <c r="BC553" t="s">
        <v>8270</v>
      </c>
      <c r="BD553" t="s">
        <v>11821</v>
      </c>
      <c r="BE553" t="s">
        <v>11998</v>
      </c>
    </row>
    <row r="554" spans="1:57" ht="15" customHeight="1" x14ac:dyDescent="0.2">
      <c r="A554">
        <v>553</v>
      </c>
      <c r="B554" t="s">
        <v>8271</v>
      </c>
      <c r="C554" t="s">
        <v>8272</v>
      </c>
      <c r="D554" t="s">
        <v>8273</v>
      </c>
      <c r="E554">
        <v>2014</v>
      </c>
      <c r="F554" t="s">
        <v>8274</v>
      </c>
      <c r="G554">
        <v>93</v>
      </c>
      <c r="J554">
        <v>3</v>
      </c>
      <c r="K554">
        <v>24</v>
      </c>
      <c r="M554">
        <v>18</v>
      </c>
      <c r="N554" t="s">
        <v>8275</v>
      </c>
      <c r="O554" t="s">
        <v>8276</v>
      </c>
      <c r="Q554" t="s">
        <v>8277</v>
      </c>
      <c r="R554" t="s">
        <v>8278</v>
      </c>
      <c r="AJ554" t="s">
        <v>8279</v>
      </c>
      <c r="AN554" t="s">
        <v>8280</v>
      </c>
      <c r="AS554">
        <v>7078552</v>
      </c>
      <c r="AW554" t="s">
        <v>69</v>
      </c>
      <c r="AX554" t="s">
        <v>8281</v>
      </c>
      <c r="AY554" t="s">
        <v>70</v>
      </c>
      <c r="AZ554" t="s">
        <v>71</v>
      </c>
      <c r="BB554" t="s">
        <v>72</v>
      </c>
      <c r="BC554" t="s">
        <v>8282</v>
      </c>
      <c r="BD554" t="s">
        <v>11663</v>
      </c>
      <c r="BE554" t="s">
        <v>11852</v>
      </c>
    </row>
    <row r="555" spans="1:57" ht="15" customHeight="1" x14ac:dyDescent="0.2">
      <c r="A555">
        <v>554</v>
      </c>
      <c r="B555" t="s">
        <v>8283</v>
      </c>
      <c r="C555" t="s">
        <v>8284</v>
      </c>
      <c r="D555" t="s">
        <v>8285</v>
      </c>
      <c r="E555">
        <v>2014</v>
      </c>
      <c r="F555" t="s">
        <v>8286</v>
      </c>
      <c r="G555">
        <v>55</v>
      </c>
      <c r="H555">
        <v>4</v>
      </c>
      <c r="J555">
        <v>54</v>
      </c>
      <c r="K555">
        <v>65</v>
      </c>
      <c r="M555">
        <v>0</v>
      </c>
      <c r="O555" t="s">
        <v>8287</v>
      </c>
      <c r="P555" t="s">
        <v>8288</v>
      </c>
      <c r="Q555" t="s">
        <v>8289</v>
      </c>
      <c r="R555" t="s">
        <v>8290</v>
      </c>
      <c r="T555" t="s">
        <v>8291</v>
      </c>
      <c r="AJ555" t="s">
        <v>8292</v>
      </c>
      <c r="AK555" t="s">
        <v>8293</v>
      </c>
      <c r="AN555" t="s">
        <v>8294</v>
      </c>
      <c r="AS555">
        <v>14349302</v>
      </c>
      <c r="AU555" t="s">
        <v>8295</v>
      </c>
      <c r="AW555" t="s">
        <v>8296</v>
      </c>
      <c r="AX555" t="s">
        <v>8297</v>
      </c>
      <c r="AY555" t="s">
        <v>70</v>
      </c>
      <c r="AZ555" t="s">
        <v>71</v>
      </c>
      <c r="BB555" t="s">
        <v>72</v>
      </c>
      <c r="BC555" t="s">
        <v>8298</v>
      </c>
      <c r="BD555" t="s">
        <v>11666</v>
      </c>
      <c r="BE555" t="s">
        <v>11852</v>
      </c>
    </row>
    <row r="556" spans="1:57" ht="15" customHeight="1" x14ac:dyDescent="0.2">
      <c r="A556">
        <v>555</v>
      </c>
      <c r="B556" t="s">
        <v>8299</v>
      </c>
      <c r="C556" t="s">
        <v>8300</v>
      </c>
      <c r="D556" t="s">
        <v>8301</v>
      </c>
      <c r="E556">
        <v>2014</v>
      </c>
      <c r="F556" t="s">
        <v>8302</v>
      </c>
      <c r="G556">
        <v>37</v>
      </c>
      <c r="J556">
        <v>28</v>
      </c>
      <c r="K556">
        <v>46</v>
      </c>
      <c r="M556">
        <v>37</v>
      </c>
      <c r="N556" t="s">
        <v>8303</v>
      </c>
      <c r="O556" t="s">
        <v>8304</v>
      </c>
      <c r="P556" t="s">
        <v>8305</v>
      </c>
      <c r="Q556" t="s">
        <v>8306</v>
      </c>
      <c r="R556" t="s">
        <v>8307</v>
      </c>
      <c r="S556" t="s">
        <v>8308</v>
      </c>
      <c r="T556" t="s">
        <v>8309</v>
      </c>
      <c r="AJ556" t="s">
        <v>8310</v>
      </c>
      <c r="AK556" t="s">
        <v>8311</v>
      </c>
      <c r="AN556" t="s">
        <v>8312</v>
      </c>
      <c r="AS556">
        <v>9666923</v>
      </c>
      <c r="AW556" t="s">
        <v>69</v>
      </c>
      <c r="AX556" t="s">
        <v>8313</v>
      </c>
      <c r="AY556" t="s">
        <v>70</v>
      </c>
      <c r="AZ556" t="s">
        <v>71</v>
      </c>
      <c r="BB556" t="s">
        <v>72</v>
      </c>
      <c r="BC556" t="s">
        <v>8314</v>
      </c>
      <c r="BD556" t="s">
        <v>11657</v>
      </c>
      <c r="BE556" t="s">
        <v>11852</v>
      </c>
    </row>
    <row r="557" spans="1:57" ht="15" customHeight="1" x14ac:dyDescent="0.2">
      <c r="A557">
        <v>556</v>
      </c>
      <c r="B557" t="s">
        <v>5530</v>
      </c>
      <c r="C557" t="s">
        <v>5531</v>
      </c>
      <c r="D557" t="s">
        <v>8315</v>
      </c>
      <c r="E557">
        <v>2014</v>
      </c>
      <c r="F557" t="s">
        <v>7638</v>
      </c>
      <c r="G557">
        <v>5</v>
      </c>
      <c r="H557">
        <v>3</v>
      </c>
      <c r="J557">
        <v>695</v>
      </c>
      <c r="K557">
        <v>702</v>
      </c>
      <c r="M557">
        <v>0</v>
      </c>
      <c r="N557" t="s">
        <v>8316</v>
      </c>
      <c r="O557" t="s">
        <v>8317</v>
      </c>
      <c r="P557" t="s">
        <v>8318</v>
      </c>
      <c r="Q557" t="s">
        <v>8319</v>
      </c>
      <c r="R557" t="s">
        <v>8320</v>
      </c>
      <c r="S557" t="s">
        <v>8321</v>
      </c>
      <c r="AJ557" t="s">
        <v>8322</v>
      </c>
      <c r="AK557" t="s">
        <v>8323</v>
      </c>
      <c r="AN557" t="s">
        <v>7648</v>
      </c>
      <c r="AS557">
        <v>20399340</v>
      </c>
      <c r="AW557" t="s">
        <v>69</v>
      </c>
      <c r="AX557" t="s">
        <v>7649</v>
      </c>
      <c r="AY557" t="s">
        <v>70</v>
      </c>
      <c r="AZ557" t="s">
        <v>71</v>
      </c>
      <c r="BA557" t="s">
        <v>168</v>
      </c>
      <c r="BB557" t="s">
        <v>72</v>
      </c>
      <c r="BC557" t="s">
        <v>8324</v>
      </c>
      <c r="BD557" t="s">
        <v>11659</v>
      </c>
      <c r="BE557" t="s">
        <v>11852</v>
      </c>
    </row>
    <row r="558" spans="1:57" ht="15" customHeight="1" x14ac:dyDescent="0.2">
      <c r="A558">
        <v>557</v>
      </c>
      <c r="B558" t="s">
        <v>8325</v>
      </c>
      <c r="C558" t="s">
        <v>8326</v>
      </c>
      <c r="D558" t="s">
        <v>8327</v>
      </c>
      <c r="E558">
        <v>2014</v>
      </c>
      <c r="F558" t="s">
        <v>7261</v>
      </c>
      <c r="G558">
        <v>58</v>
      </c>
      <c r="H558">
        <v>2</v>
      </c>
      <c r="J558">
        <v>244</v>
      </c>
      <c r="K558">
        <v>262</v>
      </c>
      <c r="M558">
        <v>3</v>
      </c>
      <c r="N558" t="s">
        <v>8328</v>
      </c>
      <c r="O558" t="s">
        <v>8329</v>
      </c>
      <c r="P558" t="s">
        <v>8330</v>
      </c>
      <c r="Q558" t="s">
        <v>8331</v>
      </c>
      <c r="R558" t="s">
        <v>8332</v>
      </c>
      <c r="S558" t="s">
        <v>8333</v>
      </c>
      <c r="T558" t="s">
        <v>8334</v>
      </c>
      <c r="AJ558" t="s">
        <v>8335</v>
      </c>
      <c r="AN558" t="s">
        <v>1907</v>
      </c>
      <c r="AS558" t="s">
        <v>7270</v>
      </c>
      <c r="AW558" t="s">
        <v>69</v>
      </c>
      <c r="AX558" t="s">
        <v>7271</v>
      </c>
      <c r="AY558" t="s">
        <v>70</v>
      </c>
      <c r="AZ558" t="s">
        <v>71</v>
      </c>
      <c r="BA558" t="s">
        <v>91</v>
      </c>
      <c r="BB558" t="s">
        <v>72</v>
      </c>
      <c r="BC558" t="s">
        <v>8336</v>
      </c>
      <c r="BD558" t="s">
        <v>11658</v>
      </c>
      <c r="BE558" t="s">
        <v>11852</v>
      </c>
    </row>
    <row r="559" spans="1:57" ht="15" customHeight="1" x14ac:dyDescent="0.2">
      <c r="A559">
        <v>558</v>
      </c>
      <c r="B559" t="s">
        <v>8337</v>
      </c>
      <c r="C559" t="s">
        <v>8338</v>
      </c>
      <c r="D559" t="s">
        <v>8339</v>
      </c>
      <c r="E559">
        <v>2014</v>
      </c>
      <c r="F559" t="s">
        <v>77</v>
      </c>
      <c r="G559">
        <v>6</v>
      </c>
      <c r="H559">
        <v>2</v>
      </c>
      <c r="J559">
        <v>952</v>
      </c>
      <c r="K559">
        <v>966</v>
      </c>
      <c r="M559">
        <v>16</v>
      </c>
      <c r="N559" t="s">
        <v>8340</v>
      </c>
      <c r="O559" t="s">
        <v>8341</v>
      </c>
      <c r="P559" t="s">
        <v>8342</v>
      </c>
      <c r="Q559" t="s">
        <v>8343</v>
      </c>
      <c r="R559" t="s">
        <v>8344</v>
      </c>
      <c r="S559" t="s">
        <v>8345</v>
      </c>
      <c r="T559" t="s">
        <v>8346</v>
      </c>
      <c r="AJ559" t="s">
        <v>8347</v>
      </c>
      <c r="AK559" t="s">
        <v>8348</v>
      </c>
      <c r="AN559" t="s">
        <v>89</v>
      </c>
      <c r="AS559">
        <v>20711050</v>
      </c>
      <c r="AW559" t="s">
        <v>69</v>
      </c>
      <c r="AX559" t="s">
        <v>90</v>
      </c>
      <c r="AY559" t="s">
        <v>70</v>
      </c>
      <c r="AZ559" t="s">
        <v>71</v>
      </c>
      <c r="BA559" t="s">
        <v>148</v>
      </c>
      <c r="BB559" t="s">
        <v>72</v>
      </c>
      <c r="BC559" t="s">
        <v>8349</v>
      </c>
      <c r="BD559" t="s">
        <v>11656</v>
      </c>
      <c r="BE559" t="s">
        <v>11852</v>
      </c>
    </row>
    <row r="560" spans="1:57" ht="15" customHeight="1" x14ac:dyDescent="0.2">
      <c r="A560">
        <v>559</v>
      </c>
      <c r="B560" t="s">
        <v>8350</v>
      </c>
      <c r="C560" t="s">
        <v>8351</v>
      </c>
      <c r="D560" t="s">
        <v>8352</v>
      </c>
      <c r="E560">
        <v>2014</v>
      </c>
      <c r="F560" t="s">
        <v>8353</v>
      </c>
      <c r="G560">
        <v>41</v>
      </c>
      <c r="H560">
        <v>3</v>
      </c>
      <c r="J560">
        <v>244</v>
      </c>
      <c r="K560">
        <v>264</v>
      </c>
      <c r="M560">
        <v>8</v>
      </c>
      <c r="N560" t="s">
        <v>8354</v>
      </c>
      <c r="O560" t="s">
        <v>8355</v>
      </c>
      <c r="P560" t="s">
        <v>8356</v>
      </c>
      <c r="Q560" t="s">
        <v>8357</v>
      </c>
      <c r="R560" t="s">
        <v>8358</v>
      </c>
      <c r="S560" t="s">
        <v>8359</v>
      </c>
      <c r="T560" t="s">
        <v>8360</v>
      </c>
      <c r="AJ560" t="s">
        <v>8361</v>
      </c>
      <c r="AK560" t="s">
        <v>8362</v>
      </c>
      <c r="AN560" t="s">
        <v>3858</v>
      </c>
      <c r="AS560">
        <v>3068293</v>
      </c>
      <c r="AW560" t="s">
        <v>69</v>
      </c>
      <c r="AX560" t="s">
        <v>8363</v>
      </c>
      <c r="AY560" t="s">
        <v>70</v>
      </c>
      <c r="AZ560" t="s">
        <v>71</v>
      </c>
      <c r="BB560" t="s">
        <v>72</v>
      </c>
      <c r="BC560" t="s">
        <v>8364</v>
      </c>
      <c r="BD560" t="s">
        <v>11661</v>
      </c>
      <c r="BE560" t="s">
        <v>11852</v>
      </c>
    </row>
    <row r="561" spans="1:57" ht="15" customHeight="1" x14ac:dyDescent="0.2">
      <c r="A561">
        <v>560</v>
      </c>
      <c r="B561" t="s">
        <v>8365</v>
      </c>
      <c r="C561" t="s">
        <v>8366</v>
      </c>
      <c r="D561" t="s">
        <v>8367</v>
      </c>
      <c r="E561">
        <v>2014</v>
      </c>
      <c r="F561" s="71" t="s">
        <v>865</v>
      </c>
      <c r="G561">
        <v>83</v>
      </c>
      <c r="J561">
        <v>190</v>
      </c>
      <c r="K561">
        <v>201</v>
      </c>
      <c r="M561">
        <v>193</v>
      </c>
      <c r="N561" t="s">
        <v>8368</v>
      </c>
      <c r="O561" t="s">
        <v>8369</v>
      </c>
      <c r="P561" t="s">
        <v>8370</v>
      </c>
      <c r="Q561" t="s">
        <v>8371</v>
      </c>
      <c r="R561" t="s">
        <v>8372</v>
      </c>
      <c r="S561" t="s">
        <v>8373</v>
      </c>
      <c r="T561" t="s">
        <v>8374</v>
      </c>
      <c r="V561" t="s">
        <v>8375</v>
      </c>
      <c r="AJ561" t="s">
        <v>8376</v>
      </c>
      <c r="AK561" t="s">
        <v>8377</v>
      </c>
      <c r="AN561" t="s">
        <v>598</v>
      </c>
      <c r="AS561">
        <v>9213449</v>
      </c>
      <c r="AU561" t="s">
        <v>877</v>
      </c>
      <c r="AW561" t="s">
        <v>69</v>
      </c>
      <c r="AX561" t="s">
        <v>878</v>
      </c>
      <c r="AY561" t="s">
        <v>70</v>
      </c>
      <c r="AZ561" t="s">
        <v>71</v>
      </c>
      <c r="BB561" t="s">
        <v>72</v>
      </c>
      <c r="BC561" t="s">
        <v>8378</v>
      </c>
      <c r="BD561" t="s">
        <v>11658</v>
      </c>
      <c r="BE561" t="s">
        <v>11852</v>
      </c>
    </row>
    <row r="562" spans="1:57" ht="15" customHeight="1" x14ac:dyDescent="0.2">
      <c r="A562">
        <v>561</v>
      </c>
      <c r="B562" t="s">
        <v>8379</v>
      </c>
      <c r="C562" t="s">
        <v>8380</v>
      </c>
      <c r="D562" t="s">
        <v>8381</v>
      </c>
      <c r="E562">
        <v>2014</v>
      </c>
      <c r="F562" t="s">
        <v>7638</v>
      </c>
      <c r="G562">
        <v>5</v>
      </c>
      <c r="H562">
        <v>2</v>
      </c>
      <c r="J562">
        <v>87</v>
      </c>
      <c r="K562">
        <v>96</v>
      </c>
      <c r="M562">
        <v>5</v>
      </c>
      <c r="N562" t="s">
        <v>8382</v>
      </c>
      <c r="O562" t="s">
        <v>8383</v>
      </c>
      <c r="P562" t="s">
        <v>8384</v>
      </c>
      <c r="Q562" t="s">
        <v>8385</v>
      </c>
      <c r="R562" t="s">
        <v>8386</v>
      </c>
      <c r="S562" t="s">
        <v>8387</v>
      </c>
      <c r="AJ562" t="s">
        <v>8388</v>
      </c>
      <c r="AK562" t="s">
        <v>8389</v>
      </c>
      <c r="AS562">
        <v>20399340</v>
      </c>
      <c r="AW562" t="s">
        <v>69</v>
      </c>
      <c r="AX562" t="s">
        <v>7649</v>
      </c>
      <c r="AY562" t="s">
        <v>70</v>
      </c>
      <c r="AZ562" t="s">
        <v>71</v>
      </c>
      <c r="BA562" t="s">
        <v>168</v>
      </c>
      <c r="BB562" t="s">
        <v>72</v>
      </c>
      <c r="BC562" t="s">
        <v>8390</v>
      </c>
      <c r="BD562" t="s">
        <v>11659</v>
      </c>
      <c r="BE562" t="s">
        <v>11852</v>
      </c>
    </row>
    <row r="563" spans="1:57" ht="15" customHeight="1" x14ac:dyDescent="0.2">
      <c r="A563">
        <v>562</v>
      </c>
      <c r="B563" t="s">
        <v>8391</v>
      </c>
      <c r="C563" t="s">
        <v>8392</v>
      </c>
      <c r="D563" t="s">
        <v>8393</v>
      </c>
      <c r="E563">
        <v>2014</v>
      </c>
      <c r="F563" t="s">
        <v>7261</v>
      </c>
      <c r="G563">
        <v>58</v>
      </c>
      <c r="H563">
        <v>1</v>
      </c>
      <c r="J563">
        <v>111</v>
      </c>
      <c r="K563">
        <v>129</v>
      </c>
      <c r="M563">
        <v>14</v>
      </c>
      <c r="N563" t="s">
        <v>8394</v>
      </c>
      <c r="O563" t="s">
        <v>8395</v>
      </c>
      <c r="P563" t="s">
        <v>8396</v>
      </c>
      <c r="Q563" t="s">
        <v>8397</v>
      </c>
      <c r="R563" t="s">
        <v>8398</v>
      </c>
      <c r="S563" t="s">
        <v>8399</v>
      </c>
      <c r="T563" t="s">
        <v>8400</v>
      </c>
      <c r="AJ563" t="s">
        <v>8401</v>
      </c>
      <c r="AK563" t="s">
        <v>8402</v>
      </c>
      <c r="AS563" t="s">
        <v>7270</v>
      </c>
      <c r="AW563" t="s">
        <v>69</v>
      </c>
      <c r="AX563" t="s">
        <v>7271</v>
      </c>
      <c r="AY563" t="s">
        <v>70</v>
      </c>
      <c r="AZ563" t="s">
        <v>71</v>
      </c>
      <c r="BA563" t="s">
        <v>168</v>
      </c>
      <c r="BB563" t="s">
        <v>72</v>
      </c>
      <c r="BC563" t="s">
        <v>8403</v>
      </c>
      <c r="BD563" t="s">
        <v>11658</v>
      </c>
      <c r="BE563" t="s">
        <v>11852</v>
      </c>
    </row>
    <row r="564" spans="1:57" ht="15" customHeight="1" x14ac:dyDescent="0.2">
      <c r="A564">
        <v>563</v>
      </c>
      <c r="B564" t="s">
        <v>8404</v>
      </c>
      <c r="C564" t="s">
        <v>8405</v>
      </c>
      <c r="D564" t="s">
        <v>8406</v>
      </c>
      <c r="E564">
        <v>2014</v>
      </c>
      <c r="F564" t="s">
        <v>8407</v>
      </c>
      <c r="G564">
        <v>38</v>
      </c>
      <c r="J564">
        <v>199</v>
      </c>
      <c r="K564">
        <v>206</v>
      </c>
      <c r="M564">
        <v>13</v>
      </c>
      <c r="N564" t="s">
        <v>8408</v>
      </c>
      <c r="O564" t="s">
        <v>8409</v>
      </c>
      <c r="P564" t="s">
        <v>8410</v>
      </c>
      <c r="Q564" t="s">
        <v>8411</v>
      </c>
      <c r="R564" t="s">
        <v>8412</v>
      </c>
      <c r="S564" t="s">
        <v>8413</v>
      </c>
      <c r="T564" t="s">
        <v>8414</v>
      </c>
      <c r="Y564" t="s">
        <v>8415</v>
      </c>
      <c r="Z564" t="s">
        <v>8416</v>
      </c>
      <c r="AJ564" t="s">
        <v>8417</v>
      </c>
      <c r="AK564" t="s">
        <v>8418</v>
      </c>
      <c r="AS564">
        <v>13899341</v>
      </c>
      <c r="AU564" t="s">
        <v>8419</v>
      </c>
      <c r="AW564" t="s">
        <v>69</v>
      </c>
      <c r="AX564" t="s">
        <v>8420</v>
      </c>
      <c r="AY564" t="s">
        <v>70</v>
      </c>
      <c r="AZ564" t="s">
        <v>71</v>
      </c>
      <c r="BA564" t="s">
        <v>91</v>
      </c>
      <c r="BB564" t="s">
        <v>72</v>
      </c>
      <c r="BC564" t="s">
        <v>8421</v>
      </c>
      <c r="BD564" t="s">
        <v>11657</v>
      </c>
      <c r="BE564" t="s">
        <v>11852</v>
      </c>
    </row>
    <row r="565" spans="1:57" ht="15" customHeight="1" x14ac:dyDescent="0.2">
      <c r="A565">
        <v>564</v>
      </c>
      <c r="B565" t="s">
        <v>8422</v>
      </c>
      <c r="C565" t="s">
        <v>8423</v>
      </c>
      <c r="D565" t="s">
        <v>8424</v>
      </c>
      <c r="E565">
        <v>2013</v>
      </c>
      <c r="F565" t="s">
        <v>8425</v>
      </c>
      <c r="G565">
        <v>65</v>
      </c>
      <c r="H565">
        <v>12</v>
      </c>
      <c r="J565">
        <v>14</v>
      </c>
      <c r="K565">
        <v>21</v>
      </c>
      <c r="M565">
        <v>6</v>
      </c>
      <c r="O565" t="s">
        <v>8426</v>
      </c>
      <c r="P565" t="s">
        <v>8427</v>
      </c>
      <c r="Q565" t="s">
        <v>8428</v>
      </c>
      <c r="R565" t="s">
        <v>8429</v>
      </c>
      <c r="T565" t="s">
        <v>8430</v>
      </c>
      <c r="AJ565" t="s">
        <v>8431</v>
      </c>
      <c r="AK565" t="s">
        <v>8432</v>
      </c>
      <c r="AS565">
        <v>167460</v>
      </c>
      <c r="AW565" t="s">
        <v>8433</v>
      </c>
      <c r="AX565" t="s">
        <v>8434</v>
      </c>
      <c r="AY565" t="s">
        <v>70</v>
      </c>
      <c r="AZ565" t="s">
        <v>71</v>
      </c>
      <c r="BB565" t="s">
        <v>72</v>
      </c>
      <c r="BC565" t="s">
        <v>8435</v>
      </c>
      <c r="BD565" t="s">
        <v>11683</v>
      </c>
      <c r="BE565" t="s">
        <v>11852</v>
      </c>
    </row>
    <row r="566" spans="1:57" ht="15" customHeight="1" x14ac:dyDescent="0.2">
      <c r="A566">
        <v>565</v>
      </c>
      <c r="B566" t="s">
        <v>8436</v>
      </c>
      <c r="C566" t="s">
        <v>8437</v>
      </c>
      <c r="D566" t="s">
        <v>8438</v>
      </c>
      <c r="E566">
        <v>2013</v>
      </c>
      <c r="F566" t="s">
        <v>8439</v>
      </c>
      <c r="G566">
        <v>9</v>
      </c>
      <c r="J566">
        <v>48</v>
      </c>
      <c r="K566">
        <v>55</v>
      </c>
      <c r="M566">
        <v>1</v>
      </c>
      <c r="N566" t="s">
        <v>8440</v>
      </c>
      <c r="O566" t="s">
        <v>8441</v>
      </c>
      <c r="P566" t="s">
        <v>8442</v>
      </c>
      <c r="Q566" t="s">
        <v>8443</v>
      </c>
      <c r="R566" t="s">
        <v>8444</v>
      </c>
      <c r="S566" t="s">
        <v>8445</v>
      </c>
      <c r="T566" t="s">
        <v>8446</v>
      </c>
      <c r="AJ566" t="s">
        <v>8447</v>
      </c>
      <c r="AK566" t="s">
        <v>8448</v>
      </c>
      <c r="AS566">
        <v>22104224</v>
      </c>
      <c r="AW566" t="s">
        <v>69</v>
      </c>
      <c r="AX566" t="s">
        <v>8439</v>
      </c>
      <c r="AY566" t="s">
        <v>70</v>
      </c>
      <c r="AZ566" t="s">
        <v>71</v>
      </c>
      <c r="BB566" t="s">
        <v>72</v>
      </c>
      <c r="BC566" t="s">
        <v>8449</v>
      </c>
      <c r="BD566" t="s">
        <v>11675</v>
      </c>
      <c r="BE566" t="s">
        <v>11852</v>
      </c>
    </row>
    <row r="567" spans="1:57" ht="15" customHeight="1" x14ac:dyDescent="0.2">
      <c r="A567">
        <v>566</v>
      </c>
      <c r="B567" t="s">
        <v>8450</v>
      </c>
      <c r="C567" t="s">
        <v>8451</v>
      </c>
      <c r="D567" t="s">
        <v>8452</v>
      </c>
      <c r="E567">
        <v>2013</v>
      </c>
      <c r="F567" t="s">
        <v>5282</v>
      </c>
      <c r="G567">
        <v>46</v>
      </c>
      <c r="H567">
        <v>4</v>
      </c>
      <c r="J567">
        <v>473</v>
      </c>
      <c r="K567">
        <v>482</v>
      </c>
      <c r="M567">
        <v>2</v>
      </c>
      <c r="N567" t="s">
        <v>8453</v>
      </c>
      <c r="O567" t="s">
        <v>8454</v>
      </c>
      <c r="P567" t="s">
        <v>8455</v>
      </c>
      <c r="Q567" t="s">
        <v>8456</v>
      </c>
      <c r="R567" t="s">
        <v>8457</v>
      </c>
      <c r="T567" t="s">
        <v>8458</v>
      </c>
      <c r="AJ567" t="s">
        <v>8459</v>
      </c>
      <c r="AK567" t="s">
        <v>8460</v>
      </c>
      <c r="AS567">
        <v>49018</v>
      </c>
      <c r="AW567" t="s">
        <v>69</v>
      </c>
      <c r="AX567" t="s">
        <v>5293</v>
      </c>
      <c r="AY567" t="s">
        <v>70</v>
      </c>
      <c r="AZ567" t="s">
        <v>71</v>
      </c>
      <c r="BB567" t="s">
        <v>72</v>
      </c>
      <c r="BC567" t="s">
        <v>8461</v>
      </c>
      <c r="BD567" t="s">
        <v>11658</v>
      </c>
      <c r="BE567" t="s">
        <v>11852</v>
      </c>
    </row>
    <row r="568" spans="1:57" ht="15" customHeight="1" x14ac:dyDescent="0.2">
      <c r="A568">
        <v>567</v>
      </c>
      <c r="B568" t="s">
        <v>8462</v>
      </c>
      <c r="C568" t="s">
        <v>8463</v>
      </c>
      <c r="D568" t="s">
        <v>8464</v>
      </c>
      <c r="E568">
        <v>2013</v>
      </c>
      <c r="F568" t="s">
        <v>8465</v>
      </c>
      <c r="G568">
        <v>13</v>
      </c>
      <c r="H568">
        <v>16</v>
      </c>
      <c r="J568">
        <v>3119</v>
      </c>
      <c r="K568">
        <v>3127</v>
      </c>
      <c r="M568">
        <v>0</v>
      </c>
      <c r="N568" t="s">
        <v>8466</v>
      </c>
      <c r="O568" t="s">
        <v>8467</v>
      </c>
      <c r="P568" t="s">
        <v>8468</v>
      </c>
      <c r="Q568" t="s">
        <v>8469</v>
      </c>
      <c r="R568" t="s">
        <v>8470</v>
      </c>
      <c r="S568" t="s">
        <v>8471</v>
      </c>
      <c r="T568" t="s">
        <v>8472</v>
      </c>
      <c r="AJ568" t="s">
        <v>8473</v>
      </c>
      <c r="AK568" t="s">
        <v>8474</v>
      </c>
      <c r="AS568">
        <v>18125654</v>
      </c>
      <c r="AW568" t="s">
        <v>69</v>
      </c>
      <c r="AX568" t="s">
        <v>8475</v>
      </c>
      <c r="AY568" t="s">
        <v>70</v>
      </c>
      <c r="AZ568" t="s">
        <v>71</v>
      </c>
      <c r="BB568" t="s">
        <v>72</v>
      </c>
      <c r="BC568" t="s">
        <v>8476</v>
      </c>
      <c r="BD568" t="s">
        <v>11656</v>
      </c>
      <c r="BE568" t="s">
        <v>11852</v>
      </c>
    </row>
    <row r="569" spans="1:57" ht="15" customHeight="1" x14ac:dyDescent="0.2">
      <c r="A569">
        <v>568</v>
      </c>
      <c r="B569" t="s">
        <v>8477</v>
      </c>
      <c r="C569" t="s">
        <v>8478</v>
      </c>
      <c r="D569" t="s">
        <v>8479</v>
      </c>
      <c r="E569">
        <v>2013</v>
      </c>
      <c r="F569" t="s">
        <v>765</v>
      </c>
      <c r="G569">
        <v>29</v>
      </c>
      <c r="H569">
        <v>20</v>
      </c>
      <c r="J569">
        <v>245</v>
      </c>
      <c r="K569">
        <v>254</v>
      </c>
      <c r="M569">
        <v>10</v>
      </c>
      <c r="N569" t="s">
        <v>8480</v>
      </c>
      <c r="O569" t="s">
        <v>8481</v>
      </c>
      <c r="P569" t="s">
        <v>8482</v>
      </c>
      <c r="Q569" t="s">
        <v>8483</v>
      </c>
      <c r="R569" t="s">
        <v>8484</v>
      </c>
      <c r="S569" t="s">
        <v>8485</v>
      </c>
      <c r="T569" t="s">
        <v>8486</v>
      </c>
      <c r="AJ569" t="s">
        <v>8487</v>
      </c>
      <c r="AK569" t="s">
        <v>8488</v>
      </c>
      <c r="AS569">
        <v>10026819</v>
      </c>
      <c r="AU569" t="s">
        <v>775</v>
      </c>
      <c r="AW569" t="s">
        <v>631</v>
      </c>
      <c r="AX569" t="s">
        <v>776</v>
      </c>
      <c r="AY569" t="s">
        <v>70</v>
      </c>
      <c r="AZ569" t="s">
        <v>71</v>
      </c>
      <c r="BB569" t="s">
        <v>72</v>
      </c>
      <c r="BC569" t="s">
        <v>8489</v>
      </c>
      <c r="BD569" t="s">
        <v>11656</v>
      </c>
      <c r="BE569" t="s">
        <v>11852</v>
      </c>
    </row>
    <row r="570" spans="1:57" ht="15" customHeight="1" x14ac:dyDescent="0.2">
      <c r="A570">
        <v>569</v>
      </c>
      <c r="B570" t="s">
        <v>8490</v>
      </c>
      <c r="C570" t="s">
        <v>8491</v>
      </c>
      <c r="D570" t="s">
        <v>8492</v>
      </c>
      <c r="E570">
        <v>2013</v>
      </c>
      <c r="F570" t="s">
        <v>8493</v>
      </c>
      <c r="G570">
        <v>6</v>
      </c>
      <c r="H570">
        <v>5</v>
      </c>
      <c r="J570">
        <v>169</v>
      </c>
      <c r="K570">
        <v>173</v>
      </c>
      <c r="M570">
        <v>1</v>
      </c>
      <c r="N570" t="s">
        <v>8494</v>
      </c>
      <c r="O570" t="s">
        <v>8495</v>
      </c>
      <c r="P570" t="s">
        <v>8496</v>
      </c>
      <c r="Q570" t="s">
        <v>8497</v>
      </c>
      <c r="R570" t="s">
        <v>8498</v>
      </c>
      <c r="T570" t="s">
        <v>8499</v>
      </c>
      <c r="AJ570" t="s">
        <v>8500</v>
      </c>
      <c r="AK570" t="s">
        <v>8501</v>
      </c>
      <c r="AN570" t="s">
        <v>8502</v>
      </c>
      <c r="AS570">
        <v>19394071</v>
      </c>
      <c r="AW570" t="s">
        <v>69</v>
      </c>
      <c r="AX570" t="s">
        <v>8503</v>
      </c>
      <c r="AY570" t="s">
        <v>70</v>
      </c>
      <c r="AZ570" t="s">
        <v>71</v>
      </c>
      <c r="BB570" t="s">
        <v>72</v>
      </c>
      <c r="BC570" t="s">
        <v>8504</v>
      </c>
      <c r="BD570" t="s">
        <v>11657</v>
      </c>
      <c r="BE570" t="s">
        <v>11852</v>
      </c>
    </row>
    <row r="571" spans="1:57" ht="15" customHeight="1" x14ac:dyDescent="0.2">
      <c r="A571">
        <v>570</v>
      </c>
      <c r="B571" t="s">
        <v>8505</v>
      </c>
      <c r="C571" t="s">
        <v>8506</v>
      </c>
      <c r="D571" t="s">
        <v>8507</v>
      </c>
      <c r="E571">
        <v>2013</v>
      </c>
      <c r="F571" t="s">
        <v>8153</v>
      </c>
      <c r="G571">
        <v>38</v>
      </c>
      <c r="H571" t="s">
        <v>8508</v>
      </c>
      <c r="J571">
        <v>549</v>
      </c>
      <c r="K571">
        <v>556</v>
      </c>
      <c r="M571">
        <v>3</v>
      </c>
      <c r="O571" t="s">
        <v>8509</v>
      </c>
      <c r="P571" t="s">
        <v>8510</v>
      </c>
      <c r="Q571" t="s">
        <v>8511</v>
      </c>
      <c r="R571" t="s">
        <v>8512</v>
      </c>
      <c r="S571" t="s">
        <v>8513</v>
      </c>
      <c r="T571" t="s">
        <v>8514</v>
      </c>
      <c r="AJ571" t="s">
        <v>8515</v>
      </c>
      <c r="AK571" t="s">
        <v>8516</v>
      </c>
      <c r="AS571">
        <v>2539993</v>
      </c>
      <c r="AU571" t="s">
        <v>8165</v>
      </c>
      <c r="AW571" t="s">
        <v>631</v>
      </c>
      <c r="AX571" t="s">
        <v>8166</v>
      </c>
      <c r="AY571" t="s">
        <v>70</v>
      </c>
      <c r="AZ571" t="s">
        <v>71</v>
      </c>
      <c r="BB571" t="s">
        <v>72</v>
      </c>
      <c r="BC571" t="s">
        <v>8517</v>
      </c>
      <c r="BD571" t="s">
        <v>11656</v>
      </c>
      <c r="BE571" t="s">
        <v>11852</v>
      </c>
    </row>
    <row r="572" spans="1:57" ht="15" customHeight="1" x14ac:dyDescent="0.2">
      <c r="A572">
        <v>571</v>
      </c>
      <c r="B572" t="s">
        <v>8518</v>
      </c>
      <c r="C572" t="s">
        <v>8519</v>
      </c>
      <c r="D572" t="s">
        <v>8520</v>
      </c>
      <c r="E572">
        <v>2013</v>
      </c>
      <c r="F572" t="s">
        <v>8521</v>
      </c>
      <c r="G572">
        <v>18</v>
      </c>
      <c r="H572">
        <v>5</v>
      </c>
      <c r="J572">
        <v>410</v>
      </c>
      <c r="K572">
        <v>418</v>
      </c>
      <c r="M572">
        <v>4</v>
      </c>
      <c r="O572" t="s">
        <v>8522</v>
      </c>
      <c r="P572" t="s">
        <v>8523</v>
      </c>
      <c r="Q572" t="s">
        <v>8524</v>
      </c>
      <c r="R572" t="s">
        <v>8525</v>
      </c>
      <c r="S572" t="s">
        <v>8526</v>
      </c>
      <c r="AJ572" t="s">
        <v>8527</v>
      </c>
      <c r="AK572" t="s">
        <v>8528</v>
      </c>
      <c r="AS572">
        <v>9717544</v>
      </c>
      <c r="AW572" t="s">
        <v>69</v>
      </c>
      <c r="AX572" t="s">
        <v>8529</v>
      </c>
      <c r="AY572" t="s">
        <v>70</v>
      </c>
      <c r="AZ572" t="s">
        <v>71</v>
      </c>
      <c r="BB572" t="s">
        <v>72</v>
      </c>
      <c r="BC572" t="s">
        <v>8530</v>
      </c>
      <c r="BD572" t="s">
        <v>11660</v>
      </c>
      <c r="BE572" t="s">
        <v>11852</v>
      </c>
    </row>
    <row r="573" spans="1:57" ht="15" customHeight="1" x14ac:dyDescent="0.2">
      <c r="A573">
        <v>572</v>
      </c>
      <c r="B573" t="s">
        <v>8531</v>
      </c>
      <c r="C573" t="s">
        <v>8532</v>
      </c>
      <c r="D573" t="s">
        <v>8533</v>
      </c>
      <c r="E573">
        <v>2013</v>
      </c>
      <c r="F573" t="s">
        <v>8534</v>
      </c>
      <c r="G573">
        <v>15</v>
      </c>
      <c r="H573">
        <v>3</v>
      </c>
      <c r="I573">
        <v>1350011</v>
      </c>
      <c r="M573">
        <v>0</v>
      </c>
      <c r="N573" t="s">
        <v>8535</v>
      </c>
      <c r="O573" t="s">
        <v>8536</v>
      </c>
      <c r="P573" t="s">
        <v>8537</v>
      </c>
      <c r="Q573" t="s">
        <v>8538</v>
      </c>
      <c r="R573" t="s">
        <v>8539</v>
      </c>
      <c r="S573" t="s">
        <v>8540</v>
      </c>
      <c r="T573" t="s">
        <v>8541</v>
      </c>
      <c r="AJ573" t="s">
        <v>8542</v>
      </c>
      <c r="AK573" t="s">
        <v>8543</v>
      </c>
      <c r="AS573">
        <v>14643332</v>
      </c>
      <c r="AW573" t="s">
        <v>69</v>
      </c>
      <c r="AX573" t="s">
        <v>8544</v>
      </c>
      <c r="AY573" t="s">
        <v>70</v>
      </c>
      <c r="AZ573" t="s">
        <v>71</v>
      </c>
      <c r="BB573" t="s">
        <v>72</v>
      </c>
      <c r="BC573" t="s">
        <v>8545</v>
      </c>
      <c r="BD573" t="s">
        <v>11661</v>
      </c>
      <c r="BE573" t="s">
        <v>11852</v>
      </c>
    </row>
    <row r="574" spans="1:57" ht="15" customHeight="1" x14ac:dyDescent="0.2">
      <c r="A574">
        <v>573</v>
      </c>
      <c r="B574" t="s">
        <v>8546</v>
      </c>
      <c r="C574" t="s">
        <v>8547</v>
      </c>
      <c r="D574" t="s">
        <v>8548</v>
      </c>
      <c r="E574">
        <v>2013</v>
      </c>
      <c r="F574" t="s">
        <v>8549</v>
      </c>
      <c r="G574">
        <v>18</v>
      </c>
      <c r="H574">
        <v>3</v>
      </c>
      <c r="J574">
        <v>305</v>
      </c>
      <c r="K574">
        <v>331</v>
      </c>
      <c r="M574">
        <v>48</v>
      </c>
      <c r="N574" t="s">
        <v>8550</v>
      </c>
      <c r="O574" t="s">
        <v>8551</v>
      </c>
      <c r="P574" t="s">
        <v>8552</v>
      </c>
      <c r="Q574" t="s">
        <v>8553</v>
      </c>
      <c r="R574" t="s">
        <v>8554</v>
      </c>
      <c r="S574" t="s">
        <v>8555</v>
      </c>
      <c r="T574" t="s">
        <v>8556</v>
      </c>
      <c r="Y574" t="s">
        <v>8557</v>
      </c>
      <c r="AJ574" t="s">
        <v>8558</v>
      </c>
      <c r="AK574" t="s">
        <v>8559</v>
      </c>
      <c r="AS574">
        <v>13608746</v>
      </c>
      <c r="AW574" t="s">
        <v>69</v>
      </c>
      <c r="AX574" t="s">
        <v>8560</v>
      </c>
      <c r="AY574" t="s">
        <v>70</v>
      </c>
      <c r="AZ574" t="s">
        <v>71</v>
      </c>
      <c r="BA574" t="s">
        <v>543</v>
      </c>
      <c r="BB574" t="s">
        <v>72</v>
      </c>
      <c r="BC574" t="s">
        <v>8561</v>
      </c>
      <c r="BD574" t="s">
        <v>11690</v>
      </c>
      <c r="BE574" t="s">
        <v>11852</v>
      </c>
    </row>
    <row r="575" spans="1:57" ht="15" customHeight="1" x14ac:dyDescent="0.2">
      <c r="A575">
        <v>574</v>
      </c>
      <c r="B575" t="s">
        <v>8562</v>
      </c>
      <c r="C575" t="s">
        <v>8563</v>
      </c>
      <c r="D575" t="s">
        <v>8564</v>
      </c>
      <c r="E575">
        <v>2013</v>
      </c>
      <c r="F575" t="s">
        <v>8565</v>
      </c>
      <c r="G575">
        <v>66</v>
      </c>
      <c r="H575">
        <v>3</v>
      </c>
      <c r="J575">
        <v>805</v>
      </c>
      <c r="K575">
        <v>825</v>
      </c>
      <c r="M575">
        <v>18</v>
      </c>
      <c r="N575" t="s">
        <v>8566</v>
      </c>
      <c r="O575" t="s">
        <v>8567</v>
      </c>
      <c r="P575" t="s">
        <v>8568</v>
      </c>
      <c r="Q575" t="s">
        <v>8569</v>
      </c>
      <c r="R575" t="s">
        <v>8570</v>
      </c>
      <c r="T575" t="s">
        <v>8571</v>
      </c>
      <c r="AJ575" t="s">
        <v>8572</v>
      </c>
      <c r="AK575" t="s">
        <v>8573</v>
      </c>
      <c r="AS575">
        <v>130117</v>
      </c>
      <c r="AW575" t="s">
        <v>69</v>
      </c>
      <c r="AX575" t="s">
        <v>8574</v>
      </c>
      <c r="AY575" t="s">
        <v>70</v>
      </c>
      <c r="AZ575" t="s">
        <v>71</v>
      </c>
      <c r="BB575" t="s">
        <v>72</v>
      </c>
      <c r="BC575" t="s">
        <v>8575</v>
      </c>
      <c r="BD575" t="s">
        <v>11661</v>
      </c>
      <c r="BE575" t="s">
        <v>11852</v>
      </c>
    </row>
    <row r="576" spans="1:57" ht="15" customHeight="1" x14ac:dyDescent="0.2">
      <c r="A576">
        <v>575</v>
      </c>
      <c r="B576" t="s">
        <v>8576</v>
      </c>
      <c r="C576" t="s">
        <v>8577</v>
      </c>
      <c r="D576" t="s">
        <v>8578</v>
      </c>
      <c r="E576">
        <v>2013</v>
      </c>
      <c r="F576" t="s">
        <v>8579</v>
      </c>
      <c r="G576">
        <v>16</v>
      </c>
      <c r="H576">
        <v>2</v>
      </c>
      <c r="J576">
        <v>52</v>
      </c>
      <c r="K576">
        <v>69</v>
      </c>
      <c r="M576">
        <v>9</v>
      </c>
      <c r="O576" t="s">
        <v>8580</v>
      </c>
      <c r="P576" t="s">
        <v>8581</v>
      </c>
      <c r="Q576" t="s">
        <v>8582</v>
      </c>
      <c r="R576" t="s">
        <v>8583</v>
      </c>
      <c r="S576" t="s">
        <v>8584</v>
      </c>
      <c r="AJ576" t="s">
        <v>8585</v>
      </c>
      <c r="AK576" t="s">
        <v>8586</v>
      </c>
      <c r="AS576">
        <v>15826163</v>
      </c>
      <c r="AW576" t="s">
        <v>69</v>
      </c>
      <c r="AX576" t="s">
        <v>8587</v>
      </c>
      <c r="AY576" t="s">
        <v>70</v>
      </c>
      <c r="AZ576" t="s">
        <v>71</v>
      </c>
      <c r="BB576" t="s">
        <v>72</v>
      </c>
      <c r="BC576" t="s">
        <v>8588</v>
      </c>
      <c r="BD576" t="s">
        <v>11678</v>
      </c>
      <c r="BE576" t="s">
        <v>11852</v>
      </c>
    </row>
    <row r="577" spans="1:57" ht="15" customHeight="1" x14ac:dyDescent="0.2">
      <c r="A577">
        <v>576</v>
      </c>
      <c r="B577" t="s">
        <v>8589</v>
      </c>
      <c r="C577" t="s">
        <v>8590</v>
      </c>
      <c r="D577" t="s">
        <v>8591</v>
      </c>
      <c r="E577">
        <v>2013</v>
      </c>
      <c r="F577" t="s">
        <v>115</v>
      </c>
      <c r="G577">
        <v>38</v>
      </c>
      <c r="H577">
        <v>3</v>
      </c>
      <c r="J577">
        <v>278</v>
      </c>
      <c r="K577">
        <v>287</v>
      </c>
      <c r="M577">
        <v>27</v>
      </c>
      <c r="N577" t="s">
        <v>8592</v>
      </c>
      <c r="O577" t="s">
        <v>8593</v>
      </c>
      <c r="P577" t="s">
        <v>8594</v>
      </c>
      <c r="Q577" t="s">
        <v>8595</v>
      </c>
      <c r="R577" t="s">
        <v>8596</v>
      </c>
      <c r="S577" t="s">
        <v>8597</v>
      </c>
      <c r="T577" t="s">
        <v>8598</v>
      </c>
      <c r="Y577" t="s">
        <v>8599</v>
      </c>
      <c r="Z577" t="s">
        <v>8600</v>
      </c>
      <c r="AJ577" t="s">
        <v>8601</v>
      </c>
      <c r="AK577" t="s">
        <v>8602</v>
      </c>
      <c r="AS577">
        <v>3014207</v>
      </c>
      <c r="AW577" t="s">
        <v>69</v>
      </c>
      <c r="AX577" t="s">
        <v>127</v>
      </c>
      <c r="AY577" t="s">
        <v>70</v>
      </c>
      <c r="AZ577" t="s">
        <v>71</v>
      </c>
      <c r="BB577" t="s">
        <v>72</v>
      </c>
      <c r="BC577" t="s">
        <v>8603</v>
      </c>
      <c r="BD577" t="s">
        <v>11656</v>
      </c>
      <c r="BE577" t="s">
        <v>11999</v>
      </c>
    </row>
    <row r="578" spans="1:57" ht="15" customHeight="1" x14ac:dyDescent="0.2">
      <c r="A578">
        <v>577</v>
      </c>
      <c r="B578" t="s">
        <v>8604</v>
      </c>
      <c r="C578" t="s">
        <v>8605</v>
      </c>
      <c r="D578" t="s">
        <v>8606</v>
      </c>
      <c r="E578">
        <v>2013</v>
      </c>
      <c r="F578" t="s">
        <v>5265</v>
      </c>
      <c r="G578">
        <v>61</v>
      </c>
      <c r="H578" t="s">
        <v>8057</v>
      </c>
      <c r="J578">
        <v>245</v>
      </c>
      <c r="K578">
        <v>251</v>
      </c>
      <c r="M578">
        <v>0</v>
      </c>
      <c r="O578" t="s">
        <v>8607</v>
      </c>
      <c r="P578" t="s">
        <v>8608</v>
      </c>
      <c r="Q578" t="s">
        <v>8609</v>
      </c>
      <c r="R578" t="s">
        <v>8610</v>
      </c>
      <c r="T578" t="s">
        <v>8611</v>
      </c>
      <c r="AJ578" t="s">
        <v>8612</v>
      </c>
      <c r="AK578" t="s">
        <v>8608</v>
      </c>
      <c r="AS578">
        <v>222755</v>
      </c>
      <c r="AU578" t="s">
        <v>5276</v>
      </c>
      <c r="AW578" t="s">
        <v>69</v>
      </c>
      <c r="AX578" t="s">
        <v>5277</v>
      </c>
      <c r="AY578" t="s">
        <v>70</v>
      </c>
      <c r="AZ578" t="s">
        <v>71</v>
      </c>
      <c r="BB578" t="s">
        <v>72</v>
      </c>
      <c r="BC578" t="s">
        <v>8613</v>
      </c>
      <c r="BD578" t="s">
        <v>11660</v>
      </c>
      <c r="BE578" t="s">
        <v>11852</v>
      </c>
    </row>
    <row r="579" spans="1:57" ht="15" customHeight="1" x14ac:dyDescent="0.2">
      <c r="A579">
        <v>578</v>
      </c>
      <c r="B579" t="s">
        <v>8614</v>
      </c>
      <c r="C579" t="s">
        <v>8615</v>
      </c>
      <c r="D579" t="s">
        <v>8616</v>
      </c>
      <c r="E579">
        <v>2013</v>
      </c>
      <c r="F579" t="s">
        <v>5265</v>
      </c>
      <c r="G579">
        <v>61</v>
      </c>
      <c r="H579" t="s">
        <v>8057</v>
      </c>
      <c r="J579">
        <v>163</v>
      </c>
      <c r="K579">
        <v>169</v>
      </c>
      <c r="M579">
        <v>1</v>
      </c>
      <c r="O579" t="s">
        <v>8617</v>
      </c>
      <c r="P579" t="s">
        <v>8618</v>
      </c>
      <c r="Q579" t="s">
        <v>8619</v>
      </c>
      <c r="R579" t="s">
        <v>8620</v>
      </c>
      <c r="T579" t="s">
        <v>8621</v>
      </c>
      <c r="AK579" t="s">
        <v>8618</v>
      </c>
      <c r="AS579">
        <v>222755</v>
      </c>
      <c r="AU579" t="s">
        <v>5276</v>
      </c>
      <c r="AW579" t="s">
        <v>69</v>
      </c>
      <c r="AX579" t="s">
        <v>5277</v>
      </c>
      <c r="AY579" t="s">
        <v>70</v>
      </c>
      <c r="AZ579" t="s">
        <v>71</v>
      </c>
      <c r="BB579" t="s">
        <v>72</v>
      </c>
      <c r="BC579" t="s">
        <v>8622</v>
      </c>
      <c r="BD579" t="s">
        <v>11660</v>
      </c>
      <c r="BE579" t="s">
        <v>11852</v>
      </c>
    </row>
    <row r="580" spans="1:57" ht="15" customHeight="1" x14ac:dyDescent="0.2">
      <c r="A580">
        <v>579</v>
      </c>
      <c r="B580" t="s">
        <v>8623</v>
      </c>
      <c r="C580" t="s">
        <v>8624</v>
      </c>
      <c r="D580" t="s">
        <v>8625</v>
      </c>
      <c r="E580">
        <v>2013</v>
      </c>
      <c r="F580" t="s">
        <v>8626</v>
      </c>
      <c r="G580">
        <v>17</v>
      </c>
      <c r="H580">
        <v>2</v>
      </c>
      <c r="J580">
        <v>271</v>
      </c>
      <c r="K580">
        <v>294</v>
      </c>
      <c r="M580">
        <v>3</v>
      </c>
      <c r="N580" t="s">
        <v>8627</v>
      </c>
      <c r="O580" t="s">
        <v>8628</v>
      </c>
      <c r="P580" t="s">
        <v>8629</v>
      </c>
      <c r="Q580" t="s">
        <v>8630</v>
      </c>
      <c r="R580" t="s">
        <v>8631</v>
      </c>
      <c r="S580" t="s">
        <v>8632</v>
      </c>
      <c r="T580" t="s">
        <v>8633</v>
      </c>
      <c r="AJ580" t="s">
        <v>8634</v>
      </c>
      <c r="AK580" t="s">
        <v>8635</v>
      </c>
      <c r="AS580" t="s">
        <v>8636</v>
      </c>
      <c r="AW580" t="s">
        <v>69</v>
      </c>
      <c r="AX580" t="s">
        <v>8637</v>
      </c>
      <c r="AY580" t="s">
        <v>70</v>
      </c>
      <c r="AZ580" t="s">
        <v>71</v>
      </c>
      <c r="BB580" t="s">
        <v>72</v>
      </c>
      <c r="BC580" t="s">
        <v>8638</v>
      </c>
      <c r="BD580" t="s">
        <v>11660</v>
      </c>
      <c r="BE580" t="s">
        <v>11852</v>
      </c>
    </row>
    <row r="581" spans="1:57" ht="15" customHeight="1" x14ac:dyDescent="0.2">
      <c r="A581">
        <v>580</v>
      </c>
      <c r="B581" t="s">
        <v>8639</v>
      </c>
      <c r="C581" t="s">
        <v>8640</v>
      </c>
      <c r="D581" t="s">
        <v>8641</v>
      </c>
      <c r="E581">
        <v>2013</v>
      </c>
      <c r="F581" t="s">
        <v>8642</v>
      </c>
      <c r="G581">
        <v>179</v>
      </c>
      <c r="H581">
        <v>2</v>
      </c>
      <c r="J581">
        <v>150</v>
      </c>
      <c r="K581">
        <v>164</v>
      </c>
      <c r="M581">
        <v>21</v>
      </c>
      <c r="N581" t="s">
        <v>8643</v>
      </c>
      <c r="O581" t="s">
        <v>8644</v>
      </c>
      <c r="P581" t="s">
        <v>8645</v>
      </c>
      <c r="Q581" t="s">
        <v>8646</v>
      </c>
      <c r="R581" t="s">
        <v>8647</v>
      </c>
      <c r="S581" t="s">
        <v>8648</v>
      </c>
      <c r="T581" t="s">
        <v>8649</v>
      </c>
      <c r="AJ581" t="s">
        <v>8650</v>
      </c>
      <c r="AK581" t="s">
        <v>8651</v>
      </c>
      <c r="AS581">
        <v>167398</v>
      </c>
      <c r="AU581" t="s">
        <v>8652</v>
      </c>
      <c r="AW581" t="s">
        <v>69</v>
      </c>
      <c r="AX581" t="s">
        <v>8653</v>
      </c>
      <c r="AY581" t="s">
        <v>70</v>
      </c>
      <c r="AZ581" t="s">
        <v>71</v>
      </c>
      <c r="BB581" t="s">
        <v>72</v>
      </c>
      <c r="BC581" t="s">
        <v>8654</v>
      </c>
      <c r="BD581" t="s">
        <v>11675</v>
      </c>
      <c r="BE581" t="s">
        <v>11852</v>
      </c>
    </row>
    <row r="582" spans="1:57" ht="15" customHeight="1" x14ac:dyDescent="0.2">
      <c r="A582">
        <v>581</v>
      </c>
      <c r="B582" t="s">
        <v>8655</v>
      </c>
      <c r="C582" t="s">
        <v>8656</v>
      </c>
      <c r="D582" t="s">
        <v>8657</v>
      </c>
      <c r="E582">
        <v>2013</v>
      </c>
      <c r="F582" t="s">
        <v>8658</v>
      </c>
      <c r="G582">
        <v>44</v>
      </c>
      <c r="J582">
        <v>76</v>
      </c>
      <c r="K582">
        <v>86</v>
      </c>
      <c r="M582">
        <v>44</v>
      </c>
      <c r="N582" t="s">
        <v>8659</v>
      </c>
      <c r="O582" t="s">
        <v>8660</v>
      </c>
      <c r="P582" t="s">
        <v>8661</v>
      </c>
      <c r="Q582" t="s">
        <v>8662</v>
      </c>
      <c r="R582" t="s">
        <v>8663</v>
      </c>
      <c r="S582" t="s">
        <v>8664</v>
      </c>
      <c r="T582" t="s">
        <v>8665</v>
      </c>
      <c r="Y582" t="s">
        <v>8666</v>
      </c>
      <c r="Z582" t="s">
        <v>8667</v>
      </c>
      <c r="AJ582" t="s">
        <v>8668</v>
      </c>
      <c r="AK582" t="s">
        <v>8669</v>
      </c>
      <c r="AS582">
        <v>13648152</v>
      </c>
      <c r="AU582" t="s">
        <v>8670</v>
      </c>
      <c r="AW582" t="s">
        <v>69</v>
      </c>
      <c r="AX582" t="s">
        <v>8671</v>
      </c>
      <c r="AY582" t="s">
        <v>70</v>
      </c>
      <c r="AZ582" t="s">
        <v>71</v>
      </c>
      <c r="BB582" t="s">
        <v>72</v>
      </c>
      <c r="BC582" t="s">
        <v>8672</v>
      </c>
      <c r="BD582" t="s">
        <v>11657</v>
      </c>
      <c r="BE582" t="s">
        <v>11929</v>
      </c>
    </row>
    <row r="583" spans="1:57" ht="15" customHeight="1" x14ac:dyDescent="0.2">
      <c r="A583">
        <v>582</v>
      </c>
      <c r="B583" t="s">
        <v>8673</v>
      </c>
      <c r="C583" t="s">
        <v>8674</v>
      </c>
      <c r="D583" t="s">
        <v>8675</v>
      </c>
      <c r="E583">
        <v>2013</v>
      </c>
      <c r="F583" t="s">
        <v>8676</v>
      </c>
      <c r="G583">
        <v>51</v>
      </c>
      <c r="H583">
        <v>1</v>
      </c>
      <c r="J583">
        <v>109</v>
      </c>
      <c r="K583">
        <v>137</v>
      </c>
      <c r="M583">
        <v>29</v>
      </c>
      <c r="N583" t="s">
        <v>8677</v>
      </c>
      <c r="O583" t="s">
        <v>8678</v>
      </c>
      <c r="P583" t="s">
        <v>8679</v>
      </c>
      <c r="Q583" t="s">
        <v>8680</v>
      </c>
      <c r="R583" t="s">
        <v>8681</v>
      </c>
      <c r="T583" t="s">
        <v>8682</v>
      </c>
      <c r="AJ583" t="s">
        <v>8683</v>
      </c>
      <c r="AK583" t="s">
        <v>8684</v>
      </c>
      <c r="AS583" t="s">
        <v>8685</v>
      </c>
      <c r="AW583" t="s">
        <v>69</v>
      </c>
      <c r="AX583" t="s">
        <v>8686</v>
      </c>
      <c r="AY583" t="s">
        <v>70</v>
      </c>
      <c r="AZ583" t="s">
        <v>71</v>
      </c>
      <c r="BB583" t="s">
        <v>72</v>
      </c>
      <c r="BC583" t="s">
        <v>8687</v>
      </c>
      <c r="BD583" t="s">
        <v>11684</v>
      </c>
      <c r="BE583" t="s">
        <v>11852</v>
      </c>
    </row>
    <row r="584" spans="1:57" ht="15" customHeight="1" x14ac:dyDescent="0.2">
      <c r="A584">
        <v>583</v>
      </c>
      <c r="B584" t="s">
        <v>8125</v>
      </c>
      <c r="C584" t="s">
        <v>8126</v>
      </c>
      <c r="D584" t="s">
        <v>8688</v>
      </c>
      <c r="E584">
        <v>2013</v>
      </c>
      <c r="F584" t="s">
        <v>6009</v>
      </c>
      <c r="G584">
        <v>45</v>
      </c>
      <c r="J584">
        <v>240</v>
      </c>
      <c r="K584">
        <v>247</v>
      </c>
      <c r="M584">
        <v>4</v>
      </c>
      <c r="N584" t="s">
        <v>8689</v>
      </c>
      <c r="O584" t="s">
        <v>8690</v>
      </c>
      <c r="P584" t="s">
        <v>8691</v>
      </c>
      <c r="Q584" t="s">
        <v>8692</v>
      </c>
      <c r="R584" t="s">
        <v>8693</v>
      </c>
      <c r="S584" t="s">
        <v>8694</v>
      </c>
      <c r="T584" t="s">
        <v>8695</v>
      </c>
      <c r="Y584" t="s">
        <v>8696</v>
      </c>
      <c r="Z584" t="s">
        <v>8697</v>
      </c>
      <c r="AJ584" t="s">
        <v>8698</v>
      </c>
      <c r="AK584" t="s">
        <v>8699</v>
      </c>
      <c r="AS584">
        <v>167185</v>
      </c>
      <c r="AW584" t="s">
        <v>69</v>
      </c>
      <c r="AX584" t="s">
        <v>6009</v>
      </c>
      <c r="AY584" t="s">
        <v>70</v>
      </c>
      <c r="AZ584" t="s">
        <v>71</v>
      </c>
      <c r="BB584" t="s">
        <v>72</v>
      </c>
      <c r="BC584" t="s">
        <v>8700</v>
      </c>
      <c r="BD584" t="s">
        <v>11660</v>
      </c>
      <c r="BE584" t="s">
        <v>12000</v>
      </c>
    </row>
    <row r="585" spans="1:57" ht="15" customHeight="1" x14ac:dyDescent="0.2">
      <c r="A585">
        <v>584</v>
      </c>
      <c r="B585" t="s">
        <v>8701</v>
      </c>
      <c r="C585" t="s">
        <v>8702</v>
      </c>
      <c r="D585" t="s">
        <v>8703</v>
      </c>
      <c r="E585">
        <v>2013</v>
      </c>
      <c r="F585" t="s">
        <v>8704</v>
      </c>
      <c r="G585">
        <v>28</v>
      </c>
      <c r="H585">
        <v>2</v>
      </c>
      <c r="J585">
        <v>170</v>
      </c>
      <c r="K585">
        <v>187</v>
      </c>
      <c r="M585">
        <v>9</v>
      </c>
      <c r="N585" t="s">
        <v>8705</v>
      </c>
      <c r="O585" t="s">
        <v>8706</v>
      </c>
      <c r="P585" t="s">
        <v>8707</v>
      </c>
      <c r="Q585" t="s">
        <v>8708</v>
      </c>
      <c r="R585" t="s">
        <v>8709</v>
      </c>
      <c r="S585" t="s">
        <v>8710</v>
      </c>
      <c r="AJ585" t="s">
        <v>8711</v>
      </c>
      <c r="AK585" t="s">
        <v>8712</v>
      </c>
      <c r="AS585">
        <v>2690942</v>
      </c>
      <c r="AW585" t="s">
        <v>69</v>
      </c>
      <c r="AX585" t="s">
        <v>8713</v>
      </c>
      <c r="AY585" t="s">
        <v>70</v>
      </c>
      <c r="AZ585" t="s">
        <v>71</v>
      </c>
      <c r="BA585" t="s">
        <v>91</v>
      </c>
      <c r="BB585" t="s">
        <v>72</v>
      </c>
      <c r="BC585" t="s">
        <v>8714</v>
      </c>
      <c r="BD585" t="s">
        <v>11661</v>
      </c>
      <c r="BE585" t="s">
        <v>11852</v>
      </c>
    </row>
    <row r="586" spans="1:57" ht="15" customHeight="1" x14ac:dyDescent="0.2">
      <c r="A586">
        <v>585</v>
      </c>
      <c r="B586" t="s">
        <v>8715</v>
      </c>
      <c r="C586" t="s">
        <v>8716</v>
      </c>
      <c r="D586" t="s">
        <v>8717</v>
      </c>
      <c r="E586">
        <v>2013</v>
      </c>
      <c r="F586" t="s">
        <v>8704</v>
      </c>
      <c r="G586">
        <v>28</v>
      </c>
      <c r="H586">
        <v>2</v>
      </c>
      <c r="J586">
        <v>158</v>
      </c>
      <c r="K586">
        <v>169</v>
      </c>
      <c r="M586">
        <v>14</v>
      </c>
      <c r="N586" t="s">
        <v>8718</v>
      </c>
      <c r="O586" t="s">
        <v>8719</v>
      </c>
      <c r="P586" t="s">
        <v>8720</v>
      </c>
      <c r="Q586" t="s">
        <v>8721</v>
      </c>
      <c r="R586" t="s">
        <v>8722</v>
      </c>
      <c r="S586" t="s">
        <v>8723</v>
      </c>
      <c r="Y586" t="s">
        <v>8724</v>
      </c>
      <c r="Z586" t="s">
        <v>8725</v>
      </c>
      <c r="AJ586" t="s">
        <v>8726</v>
      </c>
      <c r="AK586" t="s">
        <v>8727</v>
      </c>
      <c r="AS586">
        <v>2690942</v>
      </c>
      <c r="AW586" t="s">
        <v>69</v>
      </c>
      <c r="AX586" t="s">
        <v>8713</v>
      </c>
      <c r="AY586" t="s">
        <v>70</v>
      </c>
      <c r="AZ586" t="s">
        <v>71</v>
      </c>
      <c r="BB586" t="s">
        <v>72</v>
      </c>
      <c r="BC586" t="s">
        <v>8728</v>
      </c>
      <c r="BD586" t="s">
        <v>11659</v>
      </c>
      <c r="BE586" t="s">
        <v>11969</v>
      </c>
    </row>
    <row r="587" spans="1:57" ht="15" customHeight="1" x14ac:dyDescent="0.2">
      <c r="A587">
        <v>586</v>
      </c>
      <c r="B587" t="s">
        <v>8729</v>
      </c>
      <c r="C587" t="s">
        <v>8730</v>
      </c>
      <c r="D587" t="s">
        <v>8731</v>
      </c>
      <c r="E587">
        <v>2013</v>
      </c>
      <c r="F587" t="s">
        <v>8732</v>
      </c>
      <c r="G587">
        <v>27</v>
      </c>
      <c r="H587">
        <v>1</v>
      </c>
      <c r="J587">
        <v>74</v>
      </c>
      <c r="K587">
        <v>97</v>
      </c>
      <c r="M587">
        <v>5</v>
      </c>
      <c r="N587" t="s">
        <v>8733</v>
      </c>
      <c r="O587" t="s">
        <v>8734</v>
      </c>
      <c r="P587" t="s">
        <v>8735</v>
      </c>
      <c r="Q587" t="s">
        <v>8736</v>
      </c>
      <c r="R587" t="s">
        <v>8737</v>
      </c>
      <c r="S587" t="s">
        <v>8738</v>
      </c>
      <c r="T587" t="s">
        <v>8739</v>
      </c>
      <c r="AJ587" t="s">
        <v>8740</v>
      </c>
      <c r="AK587" t="s">
        <v>8741</v>
      </c>
      <c r="AS587">
        <v>9500804</v>
      </c>
      <c r="AW587" t="s">
        <v>69</v>
      </c>
      <c r="AX587" t="s">
        <v>8742</v>
      </c>
      <c r="AY587" t="s">
        <v>70</v>
      </c>
      <c r="AZ587" t="s">
        <v>71</v>
      </c>
      <c r="BB587" t="s">
        <v>72</v>
      </c>
      <c r="BC587" t="s">
        <v>8743</v>
      </c>
      <c r="BD587" t="s">
        <v>11657</v>
      </c>
      <c r="BE587" t="s">
        <v>11852</v>
      </c>
    </row>
    <row r="588" spans="1:57" ht="15" customHeight="1" x14ac:dyDescent="0.2">
      <c r="A588">
        <v>587</v>
      </c>
      <c r="B588" t="s">
        <v>8744</v>
      </c>
      <c r="C588" t="s">
        <v>8745</v>
      </c>
      <c r="D588" t="s">
        <v>8746</v>
      </c>
      <c r="E588">
        <v>2013</v>
      </c>
      <c r="F588" t="s">
        <v>8747</v>
      </c>
      <c r="G588">
        <v>11</v>
      </c>
      <c r="J588">
        <v>57</v>
      </c>
      <c r="K588">
        <v>74</v>
      </c>
      <c r="M588">
        <v>0</v>
      </c>
      <c r="N588" t="s">
        <v>8748</v>
      </c>
      <c r="O588" t="s">
        <v>8749</v>
      </c>
      <c r="P588" t="s">
        <v>8750</v>
      </c>
      <c r="Q588" t="s">
        <v>8751</v>
      </c>
      <c r="R588" t="s">
        <v>8752</v>
      </c>
      <c r="S588" t="s">
        <v>8753</v>
      </c>
      <c r="AJ588" t="s">
        <v>8754</v>
      </c>
      <c r="AK588" t="s">
        <v>8755</v>
      </c>
      <c r="AN588" t="s">
        <v>8756</v>
      </c>
      <c r="AS588">
        <v>16756215</v>
      </c>
      <c r="AW588" t="s">
        <v>69</v>
      </c>
      <c r="AX588" t="s">
        <v>8757</v>
      </c>
      <c r="AY588" t="s">
        <v>70</v>
      </c>
      <c r="AZ588" t="s">
        <v>71</v>
      </c>
      <c r="BA588" t="s">
        <v>543</v>
      </c>
      <c r="BB588" t="s">
        <v>72</v>
      </c>
      <c r="BC588" t="s">
        <v>8758</v>
      </c>
      <c r="BD588" t="s">
        <v>11821</v>
      </c>
      <c r="BE588" t="s">
        <v>11852</v>
      </c>
    </row>
    <row r="589" spans="1:57" ht="15" customHeight="1" x14ac:dyDescent="0.2">
      <c r="A589">
        <v>588</v>
      </c>
      <c r="B589" t="s">
        <v>8759</v>
      </c>
      <c r="C589" t="s">
        <v>8760</v>
      </c>
      <c r="D589" t="s">
        <v>8761</v>
      </c>
      <c r="E589">
        <v>2013</v>
      </c>
      <c r="F589" t="s">
        <v>8762</v>
      </c>
      <c r="H589">
        <v>55</v>
      </c>
      <c r="J589">
        <v>19</v>
      </c>
      <c r="K589">
        <v>41</v>
      </c>
      <c r="M589">
        <v>20</v>
      </c>
      <c r="O589" t="s">
        <v>8763</v>
      </c>
      <c r="P589" t="s">
        <v>8764</v>
      </c>
      <c r="Q589" t="s">
        <v>8765</v>
      </c>
      <c r="R589" t="s">
        <v>8766</v>
      </c>
      <c r="S589" t="s">
        <v>8767</v>
      </c>
      <c r="T589" t="s">
        <v>8768</v>
      </c>
      <c r="AJ589" t="s">
        <v>8769</v>
      </c>
      <c r="AN589" t="s">
        <v>8762</v>
      </c>
      <c r="AS589">
        <v>3798682</v>
      </c>
      <c r="AW589" t="s">
        <v>5923</v>
      </c>
      <c r="AX589" t="s">
        <v>8770</v>
      </c>
      <c r="AY589" t="s">
        <v>70</v>
      </c>
      <c r="AZ589" t="s">
        <v>71</v>
      </c>
      <c r="BB589" t="s">
        <v>72</v>
      </c>
      <c r="BC589" t="s">
        <v>8771</v>
      </c>
      <c r="BD589" t="s">
        <v>11671</v>
      </c>
      <c r="BE589" t="s">
        <v>11852</v>
      </c>
    </row>
    <row r="590" spans="1:57" ht="15" customHeight="1" x14ac:dyDescent="0.2">
      <c r="A590">
        <v>589</v>
      </c>
      <c r="B590" t="s">
        <v>8772</v>
      </c>
      <c r="C590" t="s">
        <v>8773</v>
      </c>
      <c r="D590" t="s">
        <v>8774</v>
      </c>
      <c r="E590">
        <v>2013</v>
      </c>
      <c r="F590" t="s">
        <v>8775</v>
      </c>
      <c r="G590">
        <v>19</v>
      </c>
      <c r="H590">
        <v>1</v>
      </c>
      <c r="J590">
        <v>73</v>
      </c>
      <c r="K590">
        <v>86</v>
      </c>
      <c r="M590">
        <v>5</v>
      </c>
      <c r="N590" t="s">
        <v>8776</v>
      </c>
      <c r="O590" t="s">
        <v>8777</v>
      </c>
      <c r="P590" t="s">
        <v>8778</v>
      </c>
      <c r="Q590" t="s">
        <v>8779</v>
      </c>
      <c r="R590" t="s">
        <v>8780</v>
      </c>
      <c r="S590" t="s">
        <v>8781</v>
      </c>
      <c r="AJ590" t="s">
        <v>8782</v>
      </c>
      <c r="AK590" t="s">
        <v>8783</v>
      </c>
      <c r="AN590" t="s">
        <v>3858</v>
      </c>
      <c r="AS590">
        <v>17511348</v>
      </c>
      <c r="AW590" t="s">
        <v>69</v>
      </c>
      <c r="AX590" t="s">
        <v>8784</v>
      </c>
      <c r="AY590" t="s">
        <v>70</v>
      </c>
      <c r="AZ590" t="s">
        <v>71</v>
      </c>
      <c r="BA590" t="s">
        <v>91</v>
      </c>
      <c r="BB590" t="s">
        <v>72</v>
      </c>
      <c r="BC590" t="s">
        <v>8785</v>
      </c>
      <c r="BD590" t="s">
        <v>11819</v>
      </c>
      <c r="BE590" t="s">
        <v>11852</v>
      </c>
    </row>
    <row r="591" spans="1:57" ht="15" customHeight="1" x14ac:dyDescent="0.2">
      <c r="A591">
        <v>590</v>
      </c>
      <c r="B591" t="s">
        <v>8786</v>
      </c>
      <c r="C591" t="s">
        <v>8787</v>
      </c>
      <c r="D591" t="s">
        <v>8788</v>
      </c>
      <c r="E591">
        <v>2013</v>
      </c>
      <c r="F591" t="s">
        <v>3041</v>
      </c>
      <c r="H591">
        <v>2</v>
      </c>
      <c r="J591">
        <v>25</v>
      </c>
      <c r="K591">
        <v>29</v>
      </c>
      <c r="M591">
        <v>0</v>
      </c>
      <c r="O591" t="s">
        <v>8789</v>
      </c>
      <c r="P591" t="s">
        <v>8790</v>
      </c>
      <c r="Q591" t="s">
        <v>8791</v>
      </c>
      <c r="R591" t="s">
        <v>8792</v>
      </c>
      <c r="S591" t="s">
        <v>8793</v>
      </c>
      <c r="AJ591" t="s">
        <v>8794</v>
      </c>
      <c r="AK591" t="s">
        <v>8795</v>
      </c>
      <c r="AN591" t="s">
        <v>3050</v>
      </c>
      <c r="AS591">
        <v>172278</v>
      </c>
      <c r="AW591" t="s">
        <v>1177</v>
      </c>
      <c r="AX591" t="s">
        <v>3051</v>
      </c>
      <c r="AY591" t="s">
        <v>70</v>
      </c>
      <c r="AZ591" t="s">
        <v>71</v>
      </c>
      <c r="BB591" t="s">
        <v>72</v>
      </c>
      <c r="BC591" t="s">
        <v>8796</v>
      </c>
      <c r="BD591" t="s">
        <v>11662</v>
      </c>
      <c r="BE591" t="s">
        <v>11852</v>
      </c>
    </row>
    <row r="592" spans="1:57" ht="15" customHeight="1" x14ac:dyDescent="0.2">
      <c r="A592">
        <v>591</v>
      </c>
      <c r="B592" t="s">
        <v>8797</v>
      </c>
      <c r="C592" t="s">
        <v>8798</v>
      </c>
      <c r="D592" t="s">
        <v>8799</v>
      </c>
      <c r="E592">
        <v>2013</v>
      </c>
      <c r="F592" t="s">
        <v>8800</v>
      </c>
      <c r="G592">
        <v>33</v>
      </c>
      <c r="H592">
        <v>1</v>
      </c>
      <c r="J592">
        <v>101</v>
      </c>
      <c r="K592">
        <v>116</v>
      </c>
      <c r="M592">
        <v>3</v>
      </c>
      <c r="N592" t="s">
        <v>8801</v>
      </c>
      <c r="O592" t="s">
        <v>8802</v>
      </c>
      <c r="P592" t="s">
        <v>8803</v>
      </c>
      <c r="Q592" t="s">
        <v>8804</v>
      </c>
      <c r="R592" t="s">
        <v>8805</v>
      </c>
      <c r="S592" t="s">
        <v>8806</v>
      </c>
      <c r="AJ592" t="s">
        <v>8807</v>
      </c>
      <c r="AN592" t="s">
        <v>8808</v>
      </c>
      <c r="AS592">
        <v>7161417</v>
      </c>
      <c r="AW592" t="s">
        <v>5923</v>
      </c>
      <c r="AX592" t="s">
        <v>8809</v>
      </c>
      <c r="AY592" t="s">
        <v>70</v>
      </c>
      <c r="AZ592" t="s">
        <v>71</v>
      </c>
      <c r="BA592" t="s">
        <v>148</v>
      </c>
      <c r="BB592" t="s">
        <v>72</v>
      </c>
      <c r="BC592" t="s">
        <v>8810</v>
      </c>
      <c r="BD592" t="s">
        <v>11669</v>
      </c>
      <c r="BE592" t="s">
        <v>11852</v>
      </c>
    </row>
    <row r="593" spans="1:57" ht="15" customHeight="1" x14ac:dyDescent="0.2">
      <c r="A593">
        <v>592</v>
      </c>
      <c r="B593" t="s">
        <v>8811</v>
      </c>
      <c r="C593" t="s">
        <v>8812</v>
      </c>
      <c r="D593" t="s">
        <v>8813</v>
      </c>
      <c r="E593">
        <v>2013</v>
      </c>
      <c r="F593" s="71" t="s">
        <v>388</v>
      </c>
      <c r="G593">
        <v>47</v>
      </c>
      <c r="J593">
        <v>335</v>
      </c>
      <c r="K593">
        <v>344</v>
      </c>
      <c r="M593">
        <v>176</v>
      </c>
      <c r="N593" t="s">
        <v>8814</v>
      </c>
      <c r="O593" t="s">
        <v>8815</v>
      </c>
      <c r="P593" t="s">
        <v>8816</v>
      </c>
      <c r="Q593" t="s">
        <v>8817</v>
      </c>
      <c r="R593" t="s">
        <v>8818</v>
      </c>
      <c r="S593" t="s">
        <v>8819</v>
      </c>
      <c r="T593" t="s">
        <v>8820</v>
      </c>
      <c r="Y593" t="s">
        <v>8821</v>
      </c>
      <c r="Z593" t="s">
        <v>8822</v>
      </c>
      <c r="AJ593" t="s">
        <v>8823</v>
      </c>
      <c r="AK593" t="s">
        <v>8824</v>
      </c>
      <c r="AN593" t="s">
        <v>68</v>
      </c>
      <c r="AS593">
        <v>9596526</v>
      </c>
      <c r="AU593" t="s">
        <v>400</v>
      </c>
      <c r="AW593" t="s">
        <v>69</v>
      </c>
      <c r="AX593" t="s">
        <v>401</v>
      </c>
      <c r="AY593" t="s">
        <v>70</v>
      </c>
      <c r="AZ593" t="s">
        <v>71</v>
      </c>
      <c r="BB593" t="s">
        <v>72</v>
      </c>
      <c r="BC593" t="s">
        <v>8825</v>
      </c>
      <c r="BD593" t="s">
        <v>11824</v>
      </c>
      <c r="BE593" t="s">
        <v>11786</v>
      </c>
    </row>
    <row r="594" spans="1:57" ht="15" customHeight="1" x14ac:dyDescent="0.2">
      <c r="A594">
        <v>593</v>
      </c>
      <c r="B594" t="s">
        <v>8826</v>
      </c>
      <c r="C594" t="s">
        <v>8827</v>
      </c>
      <c r="D594" t="s">
        <v>8828</v>
      </c>
      <c r="E594">
        <v>2013</v>
      </c>
      <c r="F594" t="s">
        <v>8829</v>
      </c>
      <c r="G594">
        <v>8</v>
      </c>
      <c r="H594">
        <v>1</v>
      </c>
      <c r="J594">
        <v>70</v>
      </c>
      <c r="K594">
        <v>89</v>
      </c>
      <c r="M594">
        <v>14</v>
      </c>
      <c r="N594" t="s">
        <v>8830</v>
      </c>
      <c r="O594" t="s">
        <v>8831</v>
      </c>
      <c r="P594" t="s">
        <v>8832</v>
      </c>
      <c r="Q594" t="s">
        <v>8833</v>
      </c>
      <c r="R594" t="s">
        <v>8834</v>
      </c>
      <c r="S594" t="s">
        <v>8835</v>
      </c>
      <c r="AJ594" t="s">
        <v>8836</v>
      </c>
      <c r="AK594" t="s">
        <v>8837</v>
      </c>
      <c r="AN594" t="s">
        <v>1870</v>
      </c>
      <c r="AS594">
        <v>18328105</v>
      </c>
      <c r="AW594" t="s">
        <v>69</v>
      </c>
      <c r="AX594" t="s">
        <v>8838</v>
      </c>
      <c r="AY594" t="s">
        <v>70</v>
      </c>
      <c r="AZ594" t="s">
        <v>71</v>
      </c>
      <c r="BA594" t="s">
        <v>91</v>
      </c>
      <c r="BB594" t="s">
        <v>72</v>
      </c>
      <c r="BC594" t="s">
        <v>8839</v>
      </c>
      <c r="BD594" t="s">
        <v>11658</v>
      </c>
      <c r="BE594" t="s">
        <v>11852</v>
      </c>
    </row>
    <row r="595" spans="1:57" ht="15" customHeight="1" x14ac:dyDescent="0.2">
      <c r="A595">
        <v>594</v>
      </c>
      <c r="B595" t="s">
        <v>8826</v>
      </c>
      <c r="C595" t="s">
        <v>8827</v>
      </c>
      <c r="D595" t="s">
        <v>8840</v>
      </c>
      <c r="E595">
        <v>2013</v>
      </c>
      <c r="F595" t="s">
        <v>8841</v>
      </c>
      <c r="G595">
        <v>330</v>
      </c>
      <c r="J595">
        <v>1</v>
      </c>
      <c r="K595">
        <v>27</v>
      </c>
      <c r="M595">
        <v>0</v>
      </c>
      <c r="O595" t="s">
        <v>8842</v>
      </c>
      <c r="P595" t="s">
        <v>8843</v>
      </c>
      <c r="Q595" t="s">
        <v>8844</v>
      </c>
      <c r="R595" t="s">
        <v>8845</v>
      </c>
      <c r="S595" t="s">
        <v>8846</v>
      </c>
      <c r="T595" t="s">
        <v>8847</v>
      </c>
      <c r="AJ595" t="s">
        <v>8848</v>
      </c>
      <c r="AK595" t="s">
        <v>8849</v>
      </c>
      <c r="AS595">
        <v>16555252</v>
      </c>
      <c r="AW595" t="s">
        <v>69</v>
      </c>
      <c r="AX595" t="s">
        <v>8850</v>
      </c>
      <c r="AY595" t="s">
        <v>70</v>
      </c>
      <c r="AZ595" t="s">
        <v>71</v>
      </c>
      <c r="BB595" t="s">
        <v>72</v>
      </c>
      <c r="BC595" t="s">
        <v>8851</v>
      </c>
      <c r="BD595" t="s">
        <v>11658</v>
      </c>
      <c r="BE595" t="s">
        <v>11852</v>
      </c>
    </row>
    <row r="596" spans="1:57" ht="15" customHeight="1" x14ac:dyDescent="0.2">
      <c r="A596">
        <v>595</v>
      </c>
      <c r="B596" t="s">
        <v>8852</v>
      </c>
      <c r="C596" t="s">
        <v>8853</v>
      </c>
      <c r="D596" t="s">
        <v>8854</v>
      </c>
      <c r="E596">
        <v>2013</v>
      </c>
      <c r="F596" t="s">
        <v>8855</v>
      </c>
      <c r="G596">
        <v>7</v>
      </c>
      <c r="H596">
        <v>1</v>
      </c>
      <c r="J596">
        <v>37</v>
      </c>
      <c r="K596">
        <v>60</v>
      </c>
      <c r="M596">
        <v>13</v>
      </c>
      <c r="N596" t="s">
        <v>8856</v>
      </c>
      <c r="O596" t="s">
        <v>8857</v>
      </c>
      <c r="P596" t="s">
        <v>8858</v>
      </c>
      <c r="Q596" t="s">
        <v>8859</v>
      </c>
      <c r="R596" t="s">
        <v>8860</v>
      </c>
      <c r="S596" t="s">
        <v>8861</v>
      </c>
      <c r="Y596" t="s">
        <v>8862</v>
      </c>
      <c r="Z596" t="s">
        <v>8863</v>
      </c>
      <c r="AJ596" t="s">
        <v>8864</v>
      </c>
      <c r="AK596" t="s">
        <v>8865</v>
      </c>
      <c r="AS596">
        <v>18632505</v>
      </c>
      <c r="AW596" t="s">
        <v>69</v>
      </c>
      <c r="AX596" t="s">
        <v>8855</v>
      </c>
      <c r="AY596" t="s">
        <v>70</v>
      </c>
      <c r="AZ596" t="s">
        <v>71</v>
      </c>
      <c r="BB596" t="s">
        <v>72</v>
      </c>
      <c r="BC596" t="s">
        <v>8866</v>
      </c>
      <c r="BD596" t="s">
        <v>11686</v>
      </c>
      <c r="BE596" t="s">
        <v>11867</v>
      </c>
    </row>
    <row r="597" spans="1:57" ht="15" customHeight="1" x14ac:dyDescent="0.2">
      <c r="A597">
        <v>596</v>
      </c>
      <c r="B597" t="s">
        <v>8867</v>
      </c>
      <c r="C597" t="s">
        <v>8868</v>
      </c>
      <c r="D597" t="s">
        <v>8869</v>
      </c>
      <c r="E597">
        <v>2013</v>
      </c>
      <c r="F597" t="s">
        <v>4015</v>
      </c>
      <c r="G597">
        <v>37</v>
      </c>
      <c r="H597">
        <v>1</v>
      </c>
      <c r="J597">
        <v>77</v>
      </c>
      <c r="K597">
        <v>85</v>
      </c>
      <c r="M597">
        <v>5</v>
      </c>
      <c r="N597" t="s">
        <v>8870</v>
      </c>
      <c r="O597" t="s">
        <v>8871</v>
      </c>
      <c r="P597" t="s">
        <v>8872</v>
      </c>
      <c r="Q597" t="s">
        <v>8873</v>
      </c>
      <c r="R597" t="s">
        <v>8874</v>
      </c>
      <c r="S597" t="s">
        <v>8875</v>
      </c>
      <c r="T597" t="s">
        <v>8876</v>
      </c>
      <c r="AJ597" t="s">
        <v>8877</v>
      </c>
      <c r="AK597" t="s">
        <v>8878</v>
      </c>
      <c r="AS597" t="s">
        <v>4029</v>
      </c>
      <c r="AW597" t="s">
        <v>69</v>
      </c>
      <c r="AX597" t="s">
        <v>4030</v>
      </c>
      <c r="AY597" t="s">
        <v>70</v>
      </c>
      <c r="AZ597" t="s">
        <v>71</v>
      </c>
      <c r="BB597" t="s">
        <v>72</v>
      </c>
      <c r="BC597" t="s">
        <v>8879</v>
      </c>
      <c r="BD597" t="s">
        <v>11658</v>
      </c>
      <c r="BE597" t="s">
        <v>11852</v>
      </c>
    </row>
    <row r="598" spans="1:57" ht="15" customHeight="1" x14ac:dyDescent="0.2">
      <c r="A598">
        <v>597</v>
      </c>
      <c r="B598" t="s">
        <v>8880</v>
      </c>
      <c r="C598" t="s">
        <v>8881</v>
      </c>
      <c r="D598" t="s">
        <v>8882</v>
      </c>
      <c r="E598">
        <v>2012</v>
      </c>
      <c r="F598" t="s">
        <v>8883</v>
      </c>
      <c r="G598">
        <v>2</v>
      </c>
      <c r="H598">
        <v>12</v>
      </c>
      <c r="J598">
        <v>3242</v>
      </c>
      <c r="K598">
        <v>3268</v>
      </c>
      <c r="M598">
        <v>50</v>
      </c>
      <c r="N598" t="s">
        <v>8884</v>
      </c>
      <c r="O598" t="s">
        <v>8885</v>
      </c>
      <c r="P598" t="s">
        <v>8886</v>
      </c>
      <c r="Q598" t="s">
        <v>8887</v>
      </c>
      <c r="R598" t="s">
        <v>8888</v>
      </c>
      <c r="S598" t="s">
        <v>8889</v>
      </c>
      <c r="AJ598" t="s">
        <v>8890</v>
      </c>
      <c r="AK598" t="s">
        <v>8891</v>
      </c>
      <c r="AN598" t="s">
        <v>727</v>
      </c>
      <c r="AS598">
        <v>20457758</v>
      </c>
      <c r="AW598" t="s">
        <v>69</v>
      </c>
      <c r="AX598" t="s">
        <v>8883</v>
      </c>
      <c r="AY598" t="s">
        <v>70</v>
      </c>
      <c r="AZ598" t="s">
        <v>71</v>
      </c>
      <c r="BA598" t="s">
        <v>148</v>
      </c>
      <c r="BB598" t="s">
        <v>72</v>
      </c>
      <c r="BC598" t="s">
        <v>8892</v>
      </c>
      <c r="BD598" t="s">
        <v>11691</v>
      </c>
      <c r="BE598" t="s">
        <v>11852</v>
      </c>
    </row>
    <row r="599" spans="1:57" ht="15" customHeight="1" x14ac:dyDescent="0.2">
      <c r="A599">
        <v>598</v>
      </c>
      <c r="B599" t="s">
        <v>8893</v>
      </c>
      <c r="C599" t="s">
        <v>8894</v>
      </c>
      <c r="D599" t="s">
        <v>8895</v>
      </c>
      <c r="E599">
        <v>2012</v>
      </c>
      <c r="F599" t="s">
        <v>8896</v>
      </c>
      <c r="G599">
        <v>42</v>
      </c>
      <c r="H599">
        <v>2</v>
      </c>
      <c r="J599">
        <v>121</v>
      </c>
      <c r="K599">
        <v>141</v>
      </c>
      <c r="M599">
        <v>25</v>
      </c>
      <c r="O599" t="s">
        <v>8897</v>
      </c>
      <c r="P599" t="s">
        <v>8898</v>
      </c>
      <c r="Q599" t="s">
        <v>8899</v>
      </c>
      <c r="R599" t="s">
        <v>8900</v>
      </c>
      <c r="S599" t="s">
        <v>8901</v>
      </c>
      <c r="T599" t="s">
        <v>8902</v>
      </c>
      <c r="AJ599" t="s">
        <v>8903</v>
      </c>
      <c r="AK599" t="s">
        <v>8904</v>
      </c>
      <c r="AS599" t="s">
        <v>8905</v>
      </c>
      <c r="AW599" t="s">
        <v>69</v>
      </c>
      <c r="AX599" t="s">
        <v>8906</v>
      </c>
      <c r="AY599" t="s">
        <v>70</v>
      </c>
      <c r="AZ599" t="s">
        <v>71</v>
      </c>
      <c r="BB599" t="s">
        <v>72</v>
      </c>
      <c r="BC599" t="s">
        <v>8907</v>
      </c>
      <c r="BD599" t="s">
        <v>11657</v>
      </c>
      <c r="BE599" t="s">
        <v>11852</v>
      </c>
    </row>
    <row r="600" spans="1:57" ht="15" customHeight="1" x14ac:dyDescent="0.2">
      <c r="A600">
        <v>599</v>
      </c>
      <c r="B600" t="s">
        <v>8908</v>
      </c>
      <c r="C600" t="s">
        <v>8909</v>
      </c>
      <c r="D600" t="s">
        <v>8910</v>
      </c>
      <c r="E600">
        <v>2012</v>
      </c>
      <c r="F600" t="s">
        <v>8911</v>
      </c>
      <c r="G600">
        <v>30</v>
      </c>
      <c r="H600">
        <v>4</v>
      </c>
      <c r="J600">
        <v>589</v>
      </c>
      <c r="K600">
        <v>609</v>
      </c>
      <c r="M600">
        <v>9</v>
      </c>
      <c r="N600" t="s">
        <v>8912</v>
      </c>
      <c r="O600" t="s">
        <v>8913</v>
      </c>
      <c r="P600" t="s">
        <v>8914</v>
      </c>
      <c r="Q600" t="s">
        <v>8915</v>
      </c>
      <c r="R600" t="s">
        <v>8916</v>
      </c>
      <c r="S600" t="s">
        <v>8917</v>
      </c>
      <c r="T600" t="s">
        <v>8918</v>
      </c>
      <c r="Y600" t="s">
        <v>8919</v>
      </c>
      <c r="AJ600" t="s">
        <v>8920</v>
      </c>
      <c r="AK600" t="s">
        <v>8921</v>
      </c>
      <c r="AS600">
        <v>2589001</v>
      </c>
      <c r="AW600" t="s">
        <v>69</v>
      </c>
      <c r="AX600" t="s">
        <v>8922</v>
      </c>
      <c r="AY600" t="s">
        <v>70</v>
      </c>
      <c r="AZ600" t="s">
        <v>71</v>
      </c>
      <c r="BB600" t="s">
        <v>72</v>
      </c>
      <c r="BC600" t="s">
        <v>8923</v>
      </c>
      <c r="BD600" t="s">
        <v>11661</v>
      </c>
      <c r="BE600" t="s">
        <v>11902</v>
      </c>
    </row>
    <row r="601" spans="1:57" ht="15" customHeight="1" x14ac:dyDescent="0.2">
      <c r="A601">
        <v>600</v>
      </c>
      <c r="B601" t="s">
        <v>8924</v>
      </c>
      <c r="C601" t="s">
        <v>8925</v>
      </c>
      <c r="D601" t="s">
        <v>8926</v>
      </c>
      <c r="E601">
        <v>2012</v>
      </c>
      <c r="F601" t="s">
        <v>8425</v>
      </c>
      <c r="G601">
        <v>64</v>
      </c>
      <c r="H601">
        <v>12</v>
      </c>
      <c r="J601">
        <v>26</v>
      </c>
      <c r="K601">
        <v>33</v>
      </c>
      <c r="M601">
        <v>8</v>
      </c>
      <c r="O601" t="s">
        <v>8927</v>
      </c>
      <c r="P601" t="s">
        <v>8928</v>
      </c>
      <c r="Q601" t="s">
        <v>8929</v>
      </c>
      <c r="R601" t="s">
        <v>8930</v>
      </c>
      <c r="T601" t="s">
        <v>8931</v>
      </c>
      <c r="AJ601" t="s">
        <v>8932</v>
      </c>
      <c r="AK601" t="s">
        <v>8933</v>
      </c>
      <c r="AS601">
        <v>167460</v>
      </c>
      <c r="AW601" t="s">
        <v>8433</v>
      </c>
      <c r="AX601" t="s">
        <v>8434</v>
      </c>
      <c r="AY601" t="s">
        <v>70</v>
      </c>
      <c r="AZ601" t="s">
        <v>71</v>
      </c>
      <c r="BB601" t="s">
        <v>72</v>
      </c>
      <c r="BC601" t="s">
        <v>8934</v>
      </c>
      <c r="BD601" t="s">
        <v>11667</v>
      </c>
      <c r="BE601" t="s">
        <v>11852</v>
      </c>
    </row>
    <row r="602" spans="1:57" ht="15" customHeight="1" x14ac:dyDescent="0.2">
      <c r="A602">
        <v>601</v>
      </c>
      <c r="B602" t="s">
        <v>8935</v>
      </c>
      <c r="C602" t="s">
        <v>8936</v>
      </c>
      <c r="D602" t="s">
        <v>8937</v>
      </c>
      <c r="E602">
        <v>2012</v>
      </c>
      <c r="F602" t="s">
        <v>8938</v>
      </c>
      <c r="G602">
        <v>48</v>
      </c>
      <c r="H602">
        <v>3</v>
      </c>
      <c r="J602">
        <v>299</v>
      </c>
      <c r="K602">
        <v>324</v>
      </c>
      <c r="M602">
        <v>36</v>
      </c>
      <c r="N602" t="s">
        <v>8939</v>
      </c>
      <c r="O602" t="s">
        <v>8940</v>
      </c>
      <c r="P602" t="s">
        <v>8941</v>
      </c>
      <c r="Q602" t="s">
        <v>8942</v>
      </c>
      <c r="R602" t="s">
        <v>8943</v>
      </c>
      <c r="T602" t="s">
        <v>8944</v>
      </c>
      <c r="AJ602" t="s">
        <v>8945</v>
      </c>
      <c r="AK602" t="s">
        <v>8946</v>
      </c>
      <c r="AS602">
        <v>74918</v>
      </c>
      <c r="AW602" t="s">
        <v>69</v>
      </c>
      <c r="AX602" t="s">
        <v>8947</v>
      </c>
      <c r="AY602" t="s">
        <v>70</v>
      </c>
      <c r="AZ602" t="s">
        <v>71</v>
      </c>
      <c r="BA602" t="s">
        <v>91</v>
      </c>
      <c r="BB602" t="s">
        <v>72</v>
      </c>
      <c r="BC602" t="s">
        <v>8948</v>
      </c>
      <c r="BD602" t="s">
        <v>11658</v>
      </c>
      <c r="BE602" t="s">
        <v>11852</v>
      </c>
    </row>
    <row r="603" spans="1:57" ht="15" customHeight="1" x14ac:dyDescent="0.2">
      <c r="A603">
        <v>602</v>
      </c>
      <c r="B603" t="s">
        <v>8949</v>
      </c>
      <c r="C603" t="s">
        <v>8950</v>
      </c>
      <c r="D603" t="s">
        <v>8951</v>
      </c>
      <c r="E603">
        <v>2012</v>
      </c>
      <c r="F603" t="s">
        <v>8952</v>
      </c>
      <c r="G603">
        <v>17</v>
      </c>
      <c r="H603">
        <v>8</v>
      </c>
      <c r="J603">
        <v>865</v>
      </c>
      <c r="K603">
        <v>878</v>
      </c>
      <c r="M603">
        <v>10</v>
      </c>
      <c r="N603" t="s">
        <v>8953</v>
      </c>
      <c r="O603" t="s">
        <v>8954</v>
      </c>
      <c r="P603" t="s">
        <v>8955</v>
      </c>
      <c r="Q603" t="s">
        <v>8956</v>
      </c>
      <c r="R603" t="s">
        <v>8957</v>
      </c>
      <c r="S603" t="s">
        <v>8958</v>
      </c>
      <c r="T603" t="s">
        <v>8959</v>
      </c>
      <c r="AJ603" t="s">
        <v>8960</v>
      </c>
      <c r="AK603" t="s">
        <v>8961</v>
      </c>
      <c r="AN603" t="s">
        <v>7459</v>
      </c>
      <c r="AS603">
        <v>13812386</v>
      </c>
      <c r="AU603" t="s">
        <v>8962</v>
      </c>
      <c r="AW603" t="s">
        <v>69</v>
      </c>
      <c r="AX603" t="s">
        <v>8963</v>
      </c>
      <c r="AY603" t="s">
        <v>70</v>
      </c>
      <c r="AZ603" t="s">
        <v>71</v>
      </c>
      <c r="BB603" t="s">
        <v>72</v>
      </c>
      <c r="BC603" t="s">
        <v>8964</v>
      </c>
      <c r="BD603" t="s">
        <v>11690</v>
      </c>
      <c r="BE603" t="s">
        <v>11852</v>
      </c>
    </row>
    <row r="604" spans="1:57" ht="15" customHeight="1" x14ac:dyDescent="0.2">
      <c r="A604">
        <v>603</v>
      </c>
      <c r="B604" t="s">
        <v>8965</v>
      </c>
      <c r="C604" t="s">
        <v>8966</v>
      </c>
      <c r="D604" t="s">
        <v>8967</v>
      </c>
      <c r="E604">
        <v>2012</v>
      </c>
      <c r="F604" t="s">
        <v>8968</v>
      </c>
      <c r="G604">
        <v>31</v>
      </c>
      <c r="H604">
        <v>6</v>
      </c>
      <c r="J604">
        <v>797</v>
      </c>
      <c r="K604">
        <v>812</v>
      </c>
      <c r="M604">
        <v>26</v>
      </c>
      <c r="N604" t="s">
        <v>8969</v>
      </c>
      <c r="O604" t="s">
        <v>8970</v>
      </c>
      <c r="P604" t="s">
        <v>8971</v>
      </c>
      <c r="Q604" t="s">
        <v>8972</v>
      </c>
      <c r="R604" t="s">
        <v>8973</v>
      </c>
      <c r="S604" t="s">
        <v>8974</v>
      </c>
      <c r="T604" t="s">
        <v>8975</v>
      </c>
      <c r="V604" t="s">
        <v>8976</v>
      </c>
      <c r="AJ604" t="s">
        <v>8977</v>
      </c>
      <c r="AK604" t="s">
        <v>8978</v>
      </c>
      <c r="AS604">
        <v>1676296</v>
      </c>
      <c r="AU604" t="s">
        <v>8979</v>
      </c>
      <c r="AV604">
        <v>22940637</v>
      </c>
      <c r="AW604" t="s">
        <v>69</v>
      </c>
      <c r="AX604" t="s">
        <v>8980</v>
      </c>
      <c r="AY604" t="s">
        <v>70</v>
      </c>
      <c r="AZ604" t="s">
        <v>71</v>
      </c>
      <c r="BA604" t="s">
        <v>91</v>
      </c>
      <c r="BB604" t="s">
        <v>72</v>
      </c>
      <c r="BC604" t="s">
        <v>8981</v>
      </c>
      <c r="BD604" t="s">
        <v>11657</v>
      </c>
      <c r="BE604" t="s">
        <v>11852</v>
      </c>
    </row>
    <row r="605" spans="1:57" ht="15" customHeight="1" x14ac:dyDescent="0.2">
      <c r="A605">
        <v>604</v>
      </c>
      <c r="B605" t="s">
        <v>8982</v>
      </c>
      <c r="C605" t="s">
        <v>8983</v>
      </c>
      <c r="D605" t="s">
        <v>8984</v>
      </c>
      <c r="E605">
        <v>2012</v>
      </c>
      <c r="F605" s="71" t="s">
        <v>3769</v>
      </c>
      <c r="G605">
        <v>46</v>
      </c>
      <c r="H605">
        <v>22</v>
      </c>
      <c r="J605">
        <v>12373</v>
      </c>
      <c r="K605">
        <v>12380</v>
      </c>
      <c r="M605">
        <v>113</v>
      </c>
      <c r="N605" t="s">
        <v>8985</v>
      </c>
      <c r="O605" t="s">
        <v>8986</v>
      </c>
      <c r="P605" t="s">
        <v>8987</v>
      </c>
      <c r="Q605" t="s">
        <v>8988</v>
      </c>
      <c r="R605" t="s">
        <v>8989</v>
      </c>
      <c r="T605" t="s">
        <v>8990</v>
      </c>
      <c r="V605" t="s">
        <v>8991</v>
      </c>
      <c r="AJ605" t="s">
        <v>8992</v>
      </c>
      <c r="AK605" t="s">
        <v>8993</v>
      </c>
      <c r="AS605" t="s">
        <v>3780</v>
      </c>
      <c r="AU605" t="s">
        <v>3781</v>
      </c>
      <c r="AV605">
        <v>23127171</v>
      </c>
      <c r="AW605" t="s">
        <v>69</v>
      </c>
      <c r="AX605" t="s">
        <v>3782</v>
      </c>
      <c r="AY605" t="s">
        <v>70</v>
      </c>
      <c r="AZ605" t="s">
        <v>71</v>
      </c>
      <c r="BB605" t="s">
        <v>72</v>
      </c>
      <c r="BC605" t="s">
        <v>8994</v>
      </c>
      <c r="BD605" t="s">
        <v>11656</v>
      </c>
      <c r="BE605" t="s">
        <v>11852</v>
      </c>
    </row>
    <row r="606" spans="1:57" ht="15" customHeight="1" x14ac:dyDescent="0.2">
      <c r="A606">
        <v>605</v>
      </c>
      <c r="B606" t="s">
        <v>8995</v>
      </c>
      <c r="C606" t="s">
        <v>8996</v>
      </c>
      <c r="D606" t="s">
        <v>8997</v>
      </c>
      <c r="E606">
        <v>2012</v>
      </c>
      <c r="F606" t="s">
        <v>8998</v>
      </c>
      <c r="G606">
        <v>6</v>
      </c>
      <c r="H606">
        <v>12</v>
      </c>
      <c r="J606">
        <v>429</v>
      </c>
      <c r="K606">
        <v>435</v>
      </c>
      <c r="M606">
        <v>2</v>
      </c>
      <c r="O606" t="s">
        <v>8999</v>
      </c>
      <c r="P606" t="s">
        <v>9000</v>
      </c>
      <c r="Q606" t="s">
        <v>9001</v>
      </c>
      <c r="R606" t="s">
        <v>9002</v>
      </c>
      <c r="S606" t="s">
        <v>9003</v>
      </c>
      <c r="AJ606" t="s">
        <v>9004</v>
      </c>
      <c r="AK606" t="s">
        <v>9005</v>
      </c>
      <c r="AS606">
        <v>19918178</v>
      </c>
      <c r="AW606" t="s">
        <v>69</v>
      </c>
      <c r="AX606" t="s">
        <v>9006</v>
      </c>
      <c r="AY606" t="s">
        <v>70</v>
      </c>
      <c r="AZ606" t="s">
        <v>71</v>
      </c>
      <c r="BB606" t="s">
        <v>72</v>
      </c>
      <c r="BC606" t="s">
        <v>9007</v>
      </c>
      <c r="BD606" t="s">
        <v>11674</v>
      </c>
      <c r="BE606" t="s">
        <v>11852</v>
      </c>
    </row>
    <row r="607" spans="1:57" ht="15" customHeight="1" x14ac:dyDescent="0.2">
      <c r="A607">
        <v>606</v>
      </c>
      <c r="B607" t="s">
        <v>9008</v>
      </c>
      <c r="C607" t="s">
        <v>9009</v>
      </c>
      <c r="D607" t="s">
        <v>9010</v>
      </c>
      <c r="E607">
        <v>2012</v>
      </c>
      <c r="F607" t="s">
        <v>9011</v>
      </c>
      <c r="G607">
        <v>37</v>
      </c>
      <c r="H607">
        <v>5</v>
      </c>
      <c r="J607">
        <v>777</v>
      </c>
      <c r="K607">
        <v>787</v>
      </c>
      <c r="M607">
        <v>32</v>
      </c>
      <c r="N607" t="s">
        <v>9012</v>
      </c>
      <c r="O607" t="s">
        <v>9013</v>
      </c>
      <c r="P607" t="s">
        <v>9014</v>
      </c>
      <c r="Q607" t="s">
        <v>9015</v>
      </c>
      <c r="R607" t="s">
        <v>9016</v>
      </c>
      <c r="S607" t="s">
        <v>9017</v>
      </c>
      <c r="T607" t="s">
        <v>9018</v>
      </c>
      <c r="AJ607" t="s">
        <v>9019</v>
      </c>
      <c r="AK607" t="s">
        <v>9020</v>
      </c>
      <c r="AN607" t="s">
        <v>7459</v>
      </c>
      <c r="AS607">
        <v>8929912</v>
      </c>
      <c r="AW607" t="s">
        <v>69</v>
      </c>
      <c r="AX607" t="s">
        <v>9021</v>
      </c>
      <c r="AY607" t="s">
        <v>70</v>
      </c>
      <c r="AZ607" t="s">
        <v>71</v>
      </c>
      <c r="BB607" t="s">
        <v>72</v>
      </c>
      <c r="BC607" t="s">
        <v>9022</v>
      </c>
      <c r="BD607" t="s">
        <v>11681</v>
      </c>
      <c r="BE607" t="s">
        <v>11852</v>
      </c>
    </row>
    <row r="608" spans="1:57" ht="15" customHeight="1" x14ac:dyDescent="0.2">
      <c r="A608">
        <v>607</v>
      </c>
      <c r="B608" t="s">
        <v>9023</v>
      </c>
      <c r="C608" t="s">
        <v>9024</v>
      </c>
      <c r="D608" t="s">
        <v>9025</v>
      </c>
      <c r="E608">
        <v>2012</v>
      </c>
      <c r="F608" t="s">
        <v>9026</v>
      </c>
      <c r="G608">
        <v>32</v>
      </c>
      <c r="H608">
        <v>3</v>
      </c>
      <c r="J608">
        <v>245</v>
      </c>
      <c r="K608">
        <v>261</v>
      </c>
      <c r="M608">
        <v>13</v>
      </c>
      <c r="N608" t="s">
        <v>9027</v>
      </c>
      <c r="O608" t="s">
        <v>9028</v>
      </c>
      <c r="P608" t="s">
        <v>9029</v>
      </c>
      <c r="Q608" t="s">
        <v>9030</v>
      </c>
      <c r="R608" t="s">
        <v>9031</v>
      </c>
      <c r="S608" t="s">
        <v>9032</v>
      </c>
      <c r="T608" t="s">
        <v>9033</v>
      </c>
      <c r="AJ608" t="s">
        <v>9034</v>
      </c>
      <c r="AK608" t="s">
        <v>9035</v>
      </c>
      <c r="AS608">
        <v>2712075</v>
      </c>
      <c r="AW608" t="s">
        <v>69</v>
      </c>
      <c r="AX608" t="s">
        <v>9036</v>
      </c>
      <c r="AY608" t="s">
        <v>70</v>
      </c>
      <c r="AZ608" t="s">
        <v>71</v>
      </c>
      <c r="BB608" t="s">
        <v>72</v>
      </c>
      <c r="BC608" t="s">
        <v>9037</v>
      </c>
      <c r="BD608" t="s">
        <v>11657</v>
      </c>
      <c r="BE608" t="s">
        <v>11852</v>
      </c>
    </row>
    <row r="609" spans="1:57" ht="15" customHeight="1" x14ac:dyDescent="0.2">
      <c r="A609">
        <v>608</v>
      </c>
      <c r="B609" t="s">
        <v>9038</v>
      </c>
      <c r="C609" t="s">
        <v>9039</v>
      </c>
      <c r="D609" t="s">
        <v>9040</v>
      </c>
      <c r="E609">
        <v>2012</v>
      </c>
      <c r="F609" t="s">
        <v>588</v>
      </c>
      <c r="G609">
        <v>50</v>
      </c>
      <c r="H609">
        <v>7</v>
      </c>
      <c r="J609">
        <v>1472</v>
      </c>
      <c r="K609">
        <v>1479</v>
      </c>
      <c r="M609">
        <v>16</v>
      </c>
      <c r="N609" t="s">
        <v>9041</v>
      </c>
      <c r="O609" t="s">
        <v>9042</v>
      </c>
      <c r="P609" t="s">
        <v>9043</v>
      </c>
      <c r="Q609" t="s">
        <v>9044</v>
      </c>
      <c r="R609" t="s">
        <v>9045</v>
      </c>
      <c r="S609" t="s">
        <v>9046</v>
      </c>
      <c r="T609" t="s">
        <v>9047</v>
      </c>
      <c r="Y609">
        <v>50921063</v>
      </c>
      <c r="Z609" t="s">
        <v>9048</v>
      </c>
      <c r="AJ609" t="s">
        <v>9049</v>
      </c>
      <c r="AK609" t="s">
        <v>9050</v>
      </c>
      <c r="AS609">
        <v>9257535</v>
      </c>
      <c r="AU609" t="s">
        <v>599</v>
      </c>
      <c r="AW609" t="s">
        <v>69</v>
      </c>
      <c r="AX609" t="s">
        <v>600</v>
      </c>
      <c r="AY609" t="s">
        <v>70</v>
      </c>
      <c r="AZ609" t="s">
        <v>71</v>
      </c>
      <c r="BB609" t="s">
        <v>72</v>
      </c>
      <c r="BC609" t="s">
        <v>9051</v>
      </c>
      <c r="BD609" t="s">
        <v>11656</v>
      </c>
      <c r="BE609" t="s">
        <v>12001</v>
      </c>
    </row>
    <row r="610" spans="1:57" ht="15" customHeight="1" x14ac:dyDescent="0.2">
      <c r="A610">
        <v>609</v>
      </c>
      <c r="B610" t="s">
        <v>9052</v>
      </c>
      <c r="C610" t="s">
        <v>9053</v>
      </c>
      <c r="D610" t="s">
        <v>9054</v>
      </c>
      <c r="E610">
        <v>2012</v>
      </c>
      <c r="F610" t="s">
        <v>9055</v>
      </c>
      <c r="G610">
        <v>99</v>
      </c>
      <c r="H610">
        <v>2</v>
      </c>
      <c r="J610">
        <v>187</v>
      </c>
      <c r="K610">
        <v>212</v>
      </c>
      <c r="M610">
        <v>1</v>
      </c>
      <c r="O610" t="s">
        <v>9056</v>
      </c>
      <c r="P610" t="s">
        <v>9057</v>
      </c>
      <c r="Q610" t="s">
        <v>9058</v>
      </c>
      <c r="R610" t="s">
        <v>9059</v>
      </c>
      <c r="S610" t="s">
        <v>9060</v>
      </c>
      <c r="AJ610" t="s">
        <v>9061</v>
      </c>
      <c r="AK610" t="s">
        <v>9062</v>
      </c>
      <c r="AS610">
        <v>90794</v>
      </c>
      <c r="AW610" t="s">
        <v>9063</v>
      </c>
      <c r="AX610" t="s">
        <v>9055</v>
      </c>
      <c r="AY610" t="s">
        <v>70</v>
      </c>
      <c r="AZ610" t="s">
        <v>71</v>
      </c>
      <c r="BB610" t="s">
        <v>72</v>
      </c>
      <c r="BC610" t="s">
        <v>9064</v>
      </c>
      <c r="BD610" t="s">
        <v>11706</v>
      </c>
      <c r="BE610" t="s">
        <v>11852</v>
      </c>
    </row>
    <row r="611" spans="1:57" ht="15" customHeight="1" x14ac:dyDescent="0.2">
      <c r="A611">
        <v>610</v>
      </c>
      <c r="B611" t="s">
        <v>9065</v>
      </c>
      <c r="C611" t="s">
        <v>9066</v>
      </c>
      <c r="D611" t="s">
        <v>9067</v>
      </c>
      <c r="E611">
        <v>2012</v>
      </c>
      <c r="F611" t="s">
        <v>3216</v>
      </c>
      <c r="G611">
        <v>32</v>
      </c>
      <c r="H611">
        <v>7</v>
      </c>
      <c r="J611">
        <v>1339</v>
      </c>
      <c r="K611">
        <v>1344</v>
      </c>
      <c r="M611">
        <v>0</v>
      </c>
      <c r="O611" t="s">
        <v>9068</v>
      </c>
      <c r="P611" t="s">
        <v>9069</v>
      </c>
      <c r="Q611" t="s">
        <v>9070</v>
      </c>
      <c r="R611" t="s">
        <v>9071</v>
      </c>
      <c r="S611" t="s">
        <v>9072</v>
      </c>
      <c r="AJ611" t="s">
        <v>9073</v>
      </c>
      <c r="AK611" t="s">
        <v>9074</v>
      </c>
      <c r="AS611">
        <v>10006923</v>
      </c>
      <c r="AU611" t="s">
        <v>3226</v>
      </c>
      <c r="AW611" t="s">
        <v>631</v>
      </c>
      <c r="AX611" t="s">
        <v>3227</v>
      </c>
      <c r="AY611" t="s">
        <v>70</v>
      </c>
      <c r="AZ611" t="s">
        <v>71</v>
      </c>
      <c r="BB611" t="s">
        <v>72</v>
      </c>
      <c r="BC611" t="s">
        <v>9075</v>
      </c>
      <c r="BD611" t="s">
        <v>11656</v>
      </c>
      <c r="BE611" t="s">
        <v>11852</v>
      </c>
    </row>
    <row r="612" spans="1:57" ht="15" customHeight="1" x14ac:dyDescent="0.2">
      <c r="A612">
        <v>611</v>
      </c>
      <c r="B612" t="s">
        <v>9076</v>
      </c>
      <c r="C612" t="s">
        <v>9077</v>
      </c>
      <c r="D612" t="s">
        <v>9078</v>
      </c>
      <c r="E612">
        <v>2012</v>
      </c>
      <c r="F612" t="s">
        <v>9079</v>
      </c>
      <c r="G612">
        <v>28</v>
      </c>
      <c r="H612">
        <v>2</v>
      </c>
      <c r="J612">
        <v>229</v>
      </c>
      <c r="K612">
        <v>256</v>
      </c>
      <c r="M612">
        <v>15</v>
      </c>
      <c r="N612" t="s">
        <v>9080</v>
      </c>
      <c r="O612" t="s">
        <v>9081</v>
      </c>
      <c r="P612" t="s">
        <v>9082</v>
      </c>
      <c r="Q612" t="s">
        <v>9083</v>
      </c>
      <c r="R612" t="s">
        <v>9084</v>
      </c>
      <c r="S612" t="s">
        <v>9085</v>
      </c>
      <c r="T612" t="s">
        <v>9086</v>
      </c>
      <c r="AJ612" t="s">
        <v>9087</v>
      </c>
      <c r="AK612" t="s">
        <v>9088</v>
      </c>
      <c r="AS612" t="s">
        <v>9089</v>
      </c>
      <c r="AW612" t="s">
        <v>69</v>
      </c>
      <c r="AX612" t="s">
        <v>9090</v>
      </c>
      <c r="AY612" t="s">
        <v>70</v>
      </c>
      <c r="AZ612" t="s">
        <v>71</v>
      </c>
      <c r="BB612" t="s">
        <v>72</v>
      </c>
      <c r="BC612" t="s">
        <v>9091</v>
      </c>
      <c r="BD612" t="s">
        <v>11661</v>
      </c>
      <c r="BE612" t="s">
        <v>11852</v>
      </c>
    </row>
    <row r="613" spans="1:57" ht="15" customHeight="1" x14ac:dyDescent="0.2">
      <c r="A613">
        <v>612</v>
      </c>
      <c r="B613" t="s">
        <v>9092</v>
      </c>
      <c r="C613" t="s">
        <v>9093</v>
      </c>
      <c r="D613" t="s">
        <v>9094</v>
      </c>
      <c r="E613">
        <v>2012</v>
      </c>
      <c r="F613" t="s">
        <v>5163</v>
      </c>
      <c r="G613">
        <v>22</v>
      </c>
      <c r="H613">
        <v>3</v>
      </c>
      <c r="J613">
        <v>335</v>
      </c>
      <c r="K613">
        <v>340</v>
      </c>
      <c r="M613">
        <v>13</v>
      </c>
      <c r="N613" t="s">
        <v>9095</v>
      </c>
      <c r="O613" t="s">
        <v>9096</v>
      </c>
      <c r="P613" t="s">
        <v>9097</v>
      </c>
      <c r="Q613" t="s">
        <v>9098</v>
      </c>
      <c r="R613" t="s">
        <v>9099</v>
      </c>
      <c r="S613" t="s">
        <v>9100</v>
      </c>
      <c r="T613" t="s">
        <v>9101</v>
      </c>
      <c r="AJ613" t="s">
        <v>9102</v>
      </c>
      <c r="AK613" t="s">
        <v>9103</v>
      </c>
      <c r="AS613">
        <v>20952686</v>
      </c>
      <c r="AW613" t="s">
        <v>69</v>
      </c>
      <c r="AX613" t="s">
        <v>5176</v>
      </c>
      <c r="AY613" t="s">
        <v>70</v>
      </c>
      <c r="AZ613" t="s">
        <v>71</v>
      </c>
      <c r="BB613" t="s">
        <v>72</v>
      </c>
      <c r="BC613" t="s">
        <v>9104</v>
      </c>
      <c r="BD613" t="s">
        <v>11656</v>
      </c>
      <c r="BE613" t="s">
        <v>11852</v>
      </c>
    </row>
    <row r="614" spans="1:57" ht="15" customHeight="1" x14ac:dyDescent="0.2">
      <c r="A614">
        <v>613</v>
      </c>
      <c r="B614" t="s">
        <v>9105</v>
      </c>
      <c r="C614" t="s">
        <v>9106</v>
      </c>
      <c r="D614" t="s">
        <v>9107</v>
      </c>
      <c r="E614">
        <v>2012</v>
      </c>
      <c r="F614" t="s">
        <v>9108</v>
      </c>
      <c r="G614">
        <v>102</v>
      </c>
      <c r="H614">
        <v>2</v>
      </c>
      <c r="J614">
        <v>202</v>
      </c>
      <c r="K614">
        <v>224</v>
      </c>
      <c r="M614">
        <v>2</v>
      </c>
      <c r="N614" t="s">
        <v>9109</v>
      </c>
      <c r="O614" t="s">
        <v>9110</v>
      </c>
      <c r="P614" t="s">
        <v>9111</v>
      </c>
      <c r="Q614" t="s">
        <v>9112</v>
      </c>
      <c r="R614" t="s">
        <v>9113</v>
      </c>
      <c r="S614" t="s">
        <v>9114</v>
      </c>
      <c r="T614" t="s">
        <v>9115</v>
      </c>
      <c r="AJ614" t="s">
        <v>9116</v>
      </c>
      <c r="AK614" t="s">
        <v>9117</v>
      </c>
      <c r="AS614">
        <v>167428</v>
      </c>
      <c r="AW614" t="s">
        <v>69</v>
      </c>
      <c r="AX614" t="s">
        <v>9118</v>
      </c>
      <c r="AY614" t="s">
        <v>70</v>
      </c>
      <c r="AZ614" t="s">
        <v>71</v>
      </c>
      <c r="BB614" t="s">
        <v>72</v>
      </c>
      <c r="BC614" t="s">
        <v>9119</v>
      </c>
      <c r="BD614" t="s">
        <v>11657</v>
      </c>
      <c r="BE614" t="s">
        <v>11852</v>
      </c>
    </row>
    <row r="615" spans="1:57" ht="15" customHeight="1" x14ac:dyDescent="0.2">
      <c r="A615">
        <v>614</v>
      </c>
      <c r="B615" t="s">
        <v>9120</v>
      </c>
      <c r="C615" t="s">
        <v>9121</v>
      </c>
      <c r="D615" t="s">
        <v>9122</v>
      </c>
      <c r="E615">
        <v>2012</v>
      </c>
      <c r="F615" t="s">
        <v>8493</v>
      </c>
      <c r="G615">
        <v>5</v>
      </c>
      <c r="H615">
        <v>2</v>
      </c>
      <c r="J615">
        <v>65</v>
      </c>
      <c r="K615">
        <v>69</v>
      </c>
      <c r="M615">
        <v>4</v>
      </c>
      <c r="N615" t="s">
        <v>9123</v>
      </c>
      <c r="O615" t="s">
        <v>9124</v>
      </c>
      <c r="P615" t="s">
        <v>9125</v>
      </c>
      <c r="Q615" t="s">
        <v>9126</v>
      </c>
      <c r="R615" t="s">
        <v>9127</v>
      </c>
      <c r="T615" t="s">
        <v>9128</v>
      </c>
      <c r="AJ615" t="s">
        <v>9129</v>
      </c>
      <c r="AK615" t="s">
        <v>9130</v>
      </c>
      <c r="AS615">
        <v>19394071</v>
      </c>
      <c r="AW615" t="s">
        <v>69</v>
      </c>
      <c r="AX615" t="s">
        <v>8503</v>
      </c>
      <c r="AY615" t="s">
        <v>70</v>
      </c>
      <c r="AZ615" t="s">
        <v>71</v>
      </c>
      <c r="BB615" t="s">
        <v>72</v>
      </c>
      <c r="BC615" t="s">
        <v>9131</v>
      </c>
      <c r="BD615" t="s">
        <v>11704</v>
      </c>
      <c r="BE615" t="s">
        <v>11852</v>
      </c>
    </row>
    <row r="616" spans="1:57" ht="15" customHeight="1" x14ac:dyDescent="0.2">
      <c r="A616">
        <v>615</v>
      </c>
      <c r="B616" t="s">
        <v>9132</v>
      </c>
      <c r="C616" t="s">
        <v>9133</v>
      </c>
      <c r="D616" t="s">
        <v>9134</v>
      </c>
      <c r="E616">
        <v>2012</v>
      </c>
      <c r="F616" t="s">
        <v>7261</v>
      </c>
      <c r="G616">
        <v>56</v>
      </c>
      <c r="H616">
        <v>2</v>
      </c>
      <c r="J616">
        <v>171</v>
      </c>
      <c r="K616">
        <v>200</v>
      </c>
      <c r="M616">
        <v>21</v>
      </c>
      <c r="N616" t="s">
        <v>9135</v>
      </c>
      <c r="O616" t="s">
        <v>9136</v>
      </c>
      <c r="P616" t="s">
        <v>9137</v>
      </c>
      <c r="Q616" t="s">
        <v>9138</v>
      </c>
      <c r="R616" t="s">
        <v>9139</v>
      </c>
      <c r="S616" t="s">
        <v>9140</v>
      </c>
      <c r="T616" t="s">
        <v>9141</v>
      </c>
      <c r="AJ616" t="s">
        <v>9142</v>
      </c>
      <c r="AK616" t="s">
        <v>9143</v>
      </c>
      <c r="AS616" t="s">
        <v>7270</v>
      </c>
      <c r="AW616" t="s">
        <v>69</v>
      </c>
      <c r="AX616" t="s">
        <v>7271</v>
      </c>
      <c r="AY616" t="s">
        <v>70</v>
      </c>
      <c r="AZ616" t="s">
        <v>71</v>
      </c>
      <c r="BA616" t="s">
        <v>91</v>
      </c>
      <c r="BB616" t="s">
        <v>72</v>
      </c>
      <c r="BC616" t="s">
        <v>9144</v>
      </c>
      <c r="BD616" t="s">
        <v>11658</v>
      </c>
      <c r="BE616" t="s">
        <v>11852</v>
      </c>
    </row>
    <row r="617" spans="1:57" ht="15" customHeight="1" x14ac:dyDescent="0.2">
      <c r="A617">
        <v>616</v>
      </c>
      <c r="B617" t="s">
        <v>9145</v>
      </c>
      <c r="C617" t="s">
        <v>9146</v>
      </c>
      <c r="D617" t="s">
        <v>9147</v>
      </c>
      <c r="E617">
        <v>2012</v>
      </c>
      <c r="F617" t="s">
        <v>57</v>
      </c>
      <c r="G617">
        <v>29</v>
      </c>
      <c r="H617">
        <v>2</v>
      </c>
      <c r="J617">
        <v>107</v>
      </c>
      <c r="K617">
        <v>117</v>
      </c>
      <c r="M617">
        <v>64</v>
      </c>
      <c r="N617" t="s">
        <v>9148</v>
      </c>
      <c r="O617" t="s">
        <v>9149</v>
      </c>
      <c r="P617" t="s">
        <v>9150</v>
      </c>
      <c r="Q617" t="s">
        <v>9151</v>
      </c>
      <c r="R617" t="s">
        <v>9152</v>
      </c>
      <c r="S617" t="s">
        <v>9153</v>
      </c>
      <c r="T617" t="s">
        <v>9154</v>
      </c>
      <c r="Y617" t="s">
        <v>9155</v>
      </c>
      <c r="Z617" t="s">
        <v>9156</v>
      </c>
      <c r="AJ617" t="s">
        <v>9157</v>
      </c>
      <c r="AK617" t="s">
        <v>9158</v>
      </c>
      <c r="AS617">
        <v>2642751</v>
      </c>
      <c r="AW617" t="s">
        <v>69</v>
      </c>
      <c r="AX617" t="s">
        <v>57</v>
      </c>
      <c r="AY617" t="s">
        <v>70</v>
      </c>
      <c r="AZ617" t="s">
        <v>71</v>
      </c>
      <c r="BB617" t="s">
        <v>72</v>
      </c>
      <c r="BC617" t="s">
        <v>9159</v>
      </c>
      <c r="BD617" t="s">
        <v>11664</v>
      </c>
      <c r="BE617" t="s">
        <v>11786</v>
      </c>
    </row>
    <row r="618" spans="1:57" ht="15" customHeight="1" x14ac:dyDescent="0.2">
      <c r="A618">
        <v>617</v>
      </c>
      <c r="B618" t="s">
        <v>9160</v>
      </c>
      <c r="C618" t="s">
        <v>9161</v>
      </c>
      <c r="D618" t="s">
        <v>9162</v>
      </c>
      <c r="E618">
        <v>2012</v>
      </c>
      <c r="F618" t="s">
        <v>9163</v>
      </c>
      <c r="G618">
        <v>44</v>
      </c>
      <c r="H618">
        <v>10</v>
      </c>
      <c r="J618">
        <v>1285</v>
      </c>
      <c r="K618">
        <v>1302</v>
      </c>
      <c r="M618">
        <v>9</v>
      </c>
      <c r="N618" t="s">
        <v>9164</v>
      </c>
      <c r="O618" t="s">
        <v>9165</v>
      </c>
      <c r="P618" t="s">
        <v>9166</v>
      </c>
      <c r="Q618" t="s">
        <v>9167</v>
      </c>
      <c r="R618" t="s">
        <v>9168</v>
      </c>
      <c r="T618" t="s">
        <v>9169</v>
      </c>
      <c r="Y618" t="s">
        <v>9170</v>
      </c>
      <c r="Z618" t="s">
        <v>9171</v>
      </c>
      <c r="AJ618" t="s">
        <v>9172</v>
      </c>
      <c r="AK618" t="s">
        <v>9173</v>
      </c>
      <c r="AS618">
        <v>36846</v>
      </c>
      <c r="AW618" t="s">
        <v>69</v>
      </c>
      <c r="AX618" t="s">
        <v>9174</v>
      </c>
      <c r="AY618" t="s">
        <v>70</v>
      </c>
      <c r="AZ618" t="s">
        <v>71</v>
      </c>
      <c r="BB618" t="s">
        <v>72</v>
      </c>
      <c r="BC618" t="s">
        <v>9175</v>
      </c>
      <c r="BD618" t="s">
        <v>11671</v>
      </c>
      <c r="BE618" t="s">
        <v>11988</v>
      </c>
    </row>
    <row r="619" spans="1:57" ht="15" customHeight="1" x14ac:dyDescent="0.2">
      <c r="A619">
        <v>618</v>
      </c>
      <c r="B619" t="s">
        <v>9176</v>
      </c>
      <c r="C619" t="s">
        <v>9177</v>
      </c>
      <c r="D619" t="s">
        <v>9178</v>
      </c>
      <c r="E619">
        <v>2012</v>
      </c>
      <c r="F619" t="s">
        <v>9179</v>
      </c>
      <c r="G619">
        <v>24</v>
      </c>
      <c r="H619">
        <v>2</v>
      </c>
      <c r="J619">
        <v>208</v>
      </c>
      <c r="K619">
        <v>219</v>
      </c>
      <c r="M619">
        <v>2</v>
      </c>
      <c r="N619" t="s">
        <v>9180</v>
      </c>
      <c r="O619" t="s">
        <v>9181</v>
      </c>
      <c r="P619" t="s">
        <v>9182</v>
      </c>
      <c r="Q619" t="s">
        <v>9183</v>
      </c>
      <c r="R619" t="s">
        <v>9184</v>
      </c>
      <c r="S619" t="s">
        <v>9185</v>
      </c>
      <c r="T619" t="s">
        <v>9186</v>
      </c>
      <c r="AJ619" t="s">
        <v>9187</v>
      </c>
      <c r="AK619" t="s">
        <v>9188</v>
      </c>
      <c r="AS619">
        <v>9541748</v>
      </c>
      <c r="AW619" t="s">
        <v>69</v>
      </c>
      <c r="AX619" t="s">
        <v>9189</v>
      </c>
      <c r="AY619" t="s">
        <v>70</v>
      </c>
      <c r="AZ619" t="s">
        <v>71</v>
      </c>
      <c r="BB619" t="s">
        <v>72</v>
      </c>
      <c r="BC619" t="s">
        <v>9190</v>
      </c>
      <c r="BD619" t="s">
        <v>11661</v>
      </c>
      <c r="BE619" t="s">
        <v>11852</v>
      </c>
    </row>
    <row r="620" spans="1:57" ht="15" customHeight="1" x14ac:dyDescent="0.2">
      <c r="A620">
        <v>619</v>
      </c>
      <c r="B620" t="s">
        <v>9191</v>
      </c>
      <c r="C620" t="s">
        <v>9192</v>
      </c>
      <c r="D620" t="s">
        <v>9193</v>
      </c>
      <c r="E620">
        <v>2012</v>
      </c>
      <c r="F620" t="s">
        <v>9194</v>
      </c>
      <c r="G620">
        <v>82</v>
      </c>
      <c r="H620">
        <v>1</v>
      </c>
      <c r="J620">
        <v>49</v>
      </c>
      <c r="K620">
        <v>54</v>
      </c>
      <c r="M620">
        <v>0</v>
      </c>
      <c r="N620" t="s">
        <v>9195</v>
      </c>
      <c r="O620" t="s">
        <v>9196</v>
      </c>
      <c r="Q620" t="s">
        <v>9197</v>
      </c>
      <c r="R620" t="s">
        <v>9198</v>
      </c>
      <c r="Y620" t="s">
        <v>9199</v>
      </c>
      <c r="Z620" t="s">
        <v>9200</v>
      </c>
      <c r="AJ620" t="s">
        <v>9201</v>
      </c>
      <c r="AK620" t="s">
        <v>9202</v>
      </c>
      <c r="AS620">
        <v>10193316</v>
      </c>
      <c r="AW620" t="s">
        <v>69</v>
      </c>
      <c r="AX620" t="s">
        <v>9203</v>
      </c>
      <c r="AY620" t="s">
        <v>70</v>
      </c>
      <c r="AZ620" t="s">
        <v>71</v>
      </c>
      <c r="BB620" t="s">
        <v>72</v>
      </c>
      <c r="BC620" t="s">
        <v>9204</v>
      </c>
      <c r="BD620" t="s">
        <v>11662</v>
      </c>
      <c r="BE620" t="s">
        <v>11925</v>
      </c>
    </row>
    <row r="621" spans="1:57" ht="15" customHeight="1" x14ac:dyDescent="0.2">
      <c r="A621">
        <v>620</v>
      </c>
      <c r="B621" t="s">
        <v>9205</v>
      </c>
      <c r="C621" t="s">
        <v>9206</v>
      </c>
      <c r="D621" t="s">
        <v>9207</v>
      </c>
      <c r="E621">
        <v>2012</v>
      </c>
      <c r="F621" t="s">
        <v>9208</v>
      </c>
      <c r="G621">
        <v>15</v>
      </c>
      <c r="H621">
        <v>2</v>
      </c>
      <c r="J621">
        <v>141</v>
      </c>
      <c r="K621">
        <v>160</v>
      </c>
      <c r="M621">
        <v>28</v>
      </c>
      <c r="N621" t="s">
        <v>9209</v>
      </c>
      <c r="O621" t="s">
        <v>9210</v>
      </c>
      <c r="P621" t="s">
        <v>9211</v>
      </c>
      <c r="Q621" t="s">
        <v>9212</v>
      </c>
      <c r="R621" t="s">
        <v>9213</v>
      </c>
      <c r="S621" t="s">
        <v>9214</v>
      </c>
      <c r="AJ621" t="s">
        <v>9215</v>
      </c>
      <c r="AK621" t="s">
        <v>9216</v>
      </c>
      <c r="AS621">
        <v>22338659</v>
      </c>
      <c r="AW621" t="s">
        <v>69</v>
      </c>
      <c r="AX621" t="s">
        <v>9217</v>
      </c>
      <c r="AY621" t="s">
        <v>70</v>
      </c>
      <c r="AZ621" t="s">
        <v>71</v>
      </c>
      <c r="BB621" t="s">
        <v>72</v>
      </c>
      <c r="BC621" t="s">
        <v>9218</v>
      </c>
      <c r="BD621" t="s">
        <v>11660</v>
      </c>
      <c r="BE621" t="s">
        <v>11852</v>
      </c>
    </row>
    <row r="622" spans="1:57" ht="15" customHeight="1" x14ac:dyDescent="0.2">
      <c r="A622">
        <v>621</v>
      </c>
      <c r="B622" t="s">
        <v>9219</v>
      </c>
      <c r="C622" t="s">
        <v>9220</v>
      </c>
      <c r="D622" t="s">
        <v>9221</v>
      </c>
      <c r="E622">
        <v>2012</v>
      </c>
      <c r="F622" t="s">
        <v>9222</v>
      </c>
      <c r="G622">
        <v>60</v>
      </c>
      <c r="H622">
        <v>7</v>
      </c>
      <c r="J622">
        <v>101</v>
      </c>
      <c r="K622">
        <v>110</v>
      </c>
      <c r="M622">
        <v>0</v>
      </c>
      <c r="N622" t="s">
        <v>9223</v>
      </c>
      <c r="O622" t="s">
        <v>9224</v>
      </c>
      <c r="P622" t="s">
        <v>9225</v>
      </c>
      <c r="Q622" t="s">
        <v>9226</v>
      </c>
      <c r="R622" t="s">
        <v>9227</v>
      </c>
      <c r="S622" t="s">
        <v>9228</v>
      </c>
      <c r="AJ622" t="s">
        <v>9229</v>
      </c>
      <c r="AK622" t="s">
        <v>9230</v>
      </c>
      <c r="AN622" t="s">
        <v>9231</v>
      </c>
      <c r="AS622">
        <v>12118516</v>
      </c>
      <c r="AW622" t="s">
        <v>69</v>
      </c>
      <c r="AX622" t="s">
        <v>9232</v>
      </c>
      <c r="AY622" t="s">
        <v>70</v>
      </c>
      <c r="AZ622" t="s">
        <v>71</v>
      </c>
      <c r="BA622" t="s">
        <v>148</v>
      </c>
      <c r="BB622" t="s">
        <v>72</v>
      </c>
      <c r="BC622" t="s">
        <v>9233</v>
      </c>
      <c r="BD622" t="s">
        <v>11682</v>
      </c>
      <c r="BE622" t="s">
        <v>11852</v>
      </c>
    </row>
    <row r="623" spans="1:57" ht="15" customHeight="1" x14ac:dyDescent="0.2">
      <c r="A623">
        <v>622</v>
      </c>
      <c r="B623" t="s">
        <v>9234</v>
      </c>
      <c r="C623" t="s">
        <v>9235</v>
      </c>
      <c r="D623" t="s">
        <v>9236</v>
      </c>
      <c r="E623">
        <v>2012</v>
      </c>
      <c r="F623" t="s">
        <v>9237</v>
      </c>
      <c r="G623">
        <v>10</v>
      </c>
      <c r="H623" t="s">
        <v>5561</v>
      </c>
      <c r="J623">
        <v>1118</v>
      </c>
      <c r="K623">
        <v>1120</v>
      </c>
      <c r="M623">
        <v>0</v>
      </c>
      <c r="O623" t="s">
        <v>9238</v>
      </c>
      <c r="P623" t="s">
        <v>9239</v>
      </c>
      <c r="Q623" t="s">
        <v>9240</v>
      </c>
      <c r="R623" t="s">
        <v>9241</v>
      </c>
      <c r="S623" t="s">
        <v>9242</v>
      </c>
      <c r="T623" t="s">
        <v>9243</v>
      </c>
      <c r="V623" t="s">
        <v>9244</v>
      </c>
      <c r="AJ623" t="s">
        <v>9245</v>
      </c>
      <c r="AK623" t="s">
        <v>9246</v>
      </c>
      <c r="AN623" t="s">
        <v>9247</v>
      </c>
      <c r="AS623">
        <v>14590255</v>
      </c>
      <c r="AW623" t="s">
        <v>69</v>
      </c>
      <c r="AX623" t="s">
        <v>9248</v>
      </c>
      <c r="AY623" t="s">
        <v>70</v>
      </c>
      <c r="AZ623" t="s">
        <v>71</v>
      </c>
      <c r="BB623" t="s">
        <v>72</v>
      </c>
      <c r="BC623" t="s">
        <v>9249</v>
      </c>
      <c r="BD623" t="s">
        <v>11656</v>
      </c>
      <c r="BE623" t="s">
        <v>11852</v>
      </c>
    </row>
    <row r="624" spans="1:57" ht="15" customHeight="1" x14ac:dyDescent="0.2">
      <c r="A624">
        <v>623</v>
      </c>
      <c r="B624" t="s">
        <v>9250</v>
      </c>
      <c r="C624" t="s">
        <v>9251</v>
      </c>
      <c r="D624" t="s">
        <v>9252</v>
      </c>
      <c r="E624">
        <v>2012</v>
      </c>
      <c r="F624" t="s">
        <v>9253</v>
      </c>
      <c r="G624">
        <v>32</v>
      </c>
      <c r="H624">
        <v>19</v>
      </c>
      <c r="J624">
        <v>6168</v>
      </c>
      <c r="K624">
        <v>6175</v>
      </c>
      <c r="M624">
        <v>2</v>
      </c>
      <c r="N624" t="s">
        <v>9254</v>
      </c>
      <c r="O624" t="s">
        <v>9255</v>
      </c>
      <c r="P624" t="s">
        <v>9256</v>
      </c>
      <c r="Q624" t="s">
        <v>9257</v>
      </c>
      <c r="R624" t="s">
        <v>9258</v>
      </c>
      <c r="S624" t="s">
        <v>9259</v>
      </c>
      <c r="AJ624" t="s">
        <v>9260</v>
      </c>
      <c r="AK624" t="s">
        <v>9261</v>
      </c>
      <c r="AN624" t="s">
        <v>1713</v>
      </c>
      <c r="AS624">
        <v>10000933</v>
      </c>
      <c r="AW624" t="s">
        <v>69</v>
      </c>
      <c r="AX624" t="s">
        <v>9262</v>
      </c>
      <c r="AY624" t="s">
        <v>70</v>
      </c>
      <c r="AZ624" t="s">
        <v>71</v>
      </c>
      <c r="BB624" t="s">
        <v>72</v>
      </c>
      <c r="BC624" t="s">
        <v>9263</v>
      </c>
      <c r="BD624" t="s">
        <v>11656</v>
      </c>
      <c r="BE624" t="s">
        <v>11852</v>
      </c>
    </row>
    <row r="625" spans="1:57" ht="15" customHeight="1" x14ac:dyDescent="0.2">
      <c r="A625">
        <v>624</v>
      </c>
      <c r="B625" t="s">
        <v>9264</v>
      </c>
      <c r="C625" t="s">
        <v>9265</v>
      </c>
      <c r="D625" t="s">
        <v>9266</v>
      </c>
      <c r="E625">
        <v>2012</v>
      </c>
      <c r="F625" t="s">
        <v>9267</v>
      </c>
      <c r="G625">
        <v>31</v>
      </c>
      <c r="H625">
        <v>2</v>
      </c>
      <c r="J625">
        <v>460</v>
      </c>
      <c r="K625">
        <v>467</v>
      </c>
      <c r="M625">
        <v>7</v>
      </c>
      <c r="O625" t="s">
        <v>9268</v>
      </c>
      <c r="P625" t="s">
        <v>9269</v>
      </c>
      <c r="Q625" t="s">
        <v>9270</v>
      </c>
      <c r="R625" t="s">
        <v>9271</v>
      </c>
      <c r="S625" t="s">
        <v>9272</v>
      </c>
      <c r="T625" t="s">
        <v>9273</v>
      </c>
      <c r="AJ625" t="s">
        <v>9274</v>
      </c>
      <c r="AK625" t="s">
        <v>9275</v>
      </c>
      <c r="AN625" t="s">
        <v>9276</v>
      </c>
      <c r="AS625">
        <v>10004890</v>
      </c>
      <c r="AU625" t="s">
        <v>9277</v>
      </c>
      <c r="AW625" t="s">
        <v>631</v>
      </c>
      <c r="AX625" t="s">
        <v>9278</v>
      </c>
      <c r="AY625" t="s">
        <v>70</v>
      </c>
      <c r="AZ625" t="s">
        <v>71</v>
      </c>
      <c r="BB625" t="s">
        <v>72</v>
      </c>
      <c r="BC625" t="s">
        <v>9279</v>
      </c>
      <c r="BD625" t="s">
        <v>11656</v>
      </c>
      <c r="BE625" t="s">
        <v>11852</v>
      </c>
    </row>
    <row r="626" spans="1:57" ht="15" customHeight="1" x14ac:dyDescent="0.2">
      <c r="A626">
        <v>625</v>
      </c>
      <c r="B626" t="s">
        <v>9280</v>
      </c>
      <c r="C626" t="s">
        <v>9281</v>
      </c>
      <c r="D626" t="s">
        <v>9282</v>
      </c>
      <c r="E626">
        <v>2012</v>
      </c>
      <c r="F626" t="s">
        <v>9283</v>
      </c>
      <c r="G626">
        <v>17</v>
      </c>
      <c r="H626">
        <v>57</v>
      </c>
      <c r="J626">
        <v>132</v>
      </c>
      <c r="K626">
        <v>148</v>
      </c>
      <c r="M626">
        <v>14</v>
      </c>
      <c r="O626" t="s">
        <v>9284</v>
      </c>
      <c r="P626" t="s">
        <v>9285</v>
      </c>
      <c r="Q626" t="s">
        <v>9286</v>
      </c>
      <c r="R626" t="s">
        <v>9287</v>
      </c>
      <c r="S626" t="s">
        <v>9288</v>
      </c>
      <c r="T626" t="s">
        <v>9289</v>
      </c>
      <c r="AJ626" t="s">
        <v>9290</v>
      </c>
      <c r="AK626" t="s">
        <v>9291</v>
      </c>
      <c r="AN626" t="s">
        <v>2888</v>
      </c>
      <c r="AS626">
        <v>13159984</v>
      </c>
      <c r="AW626" t="s">
        <v>5923</v>
      </c>
      <c r="AX626" t="s">
        <v>9292</v>
      </c>
      <c r="AY626" t="s">
        <v>70</v>
      </c>
      <c r="AZ626" t="s">
        <v>71</v>
      </c>
      <c r="BB626" t="s">
        <v>72</v>
      </c>
      <c r="BC626" t="s">
        <v>9293</v>
      </c>
      <c r="BD626" t="s">
        <v>11669</v>
      </c>
      <c r="BE626" t="s">
        <v>11852</v>
      </c>
    </row>
    <row r="627" spans="1:57" ht="15" customHeight="1" x14ac:dyDescent="0.2">
      <c r="A627">
        <v>626</v>
      </c>
      <c r="B627" t="s">
        <v>9294</v>
      </c>
      <c r="C627" t="s">
        <v>9295</v>
      </c>
      <c r="D627" t="s">
        <v>9296</v>
      </c>
      <c r="E627">
        <v>2012</v>
      </c>
      <c r="F627" t="s">
        <v>9297</v>
      </c>
      <c r="G627">
        <v>31</v>
      </c>
      <c r="H627">
        <v>3</v>
      </c>
      <c r="J627">
        <v>304</v>
      </c>
      <c r="K627">
        <v>306</v>
      </c>
      <c r="M627">
        <v>0</v>
      </c>
      <c r="N627" t="s">
        <v>9298</v>
      </c>
      <c r="O627" t="s">
        <v>9299</v>
      </c>
      <c r="P627" t="s">
        <v>9300</v>
      </c>
      <c r="Q627" t="s">
        <v>9301</v>
      </c>
      <c r="R627" t="s">
        <v>9302</v>
      </c>
      <c r="T627" t="s">
        <v>9303</v>
      </c>
      <c r="AJ627" t="s">
        <v>9304</v>
      </c>
      <c r="AK627" t="s">
        <v>9305</v>
      </c>
      <c r="AN627" t="s">
        <v>9306</v>
      </c>
      <c r="AS627" t="s">
        <v>9307</v>
      </c>
      <c r="AU627" t="s">
        <v>9308</v>
      </c>
      <c r="AW627" t="s">
        <v>69</v>
      </c>
      <c r="AX627" t="s">
        <v>9297</v>
      </c>
      <c r="AY627" t="s">
        <v>70</v>
      </c>
      <c r="AZ627" t="s">
        <v>71</v>
      </c>
      <c r="BB627" t="s">
        <v>72</v>
      </c>
      <c r="BC627" t="s">
        <v>9309</v>
      </c>
      <c r="BD627" t="s">
        <v>11657</v>
      </c>
      <c r="BE627" t="s">
        <v>11852</v>
      </c>
    </row>
    <row r="628" spans="1:57" ht="15" customHeight="1" x14ac:dyDescent="0.2">
      <c r="A628">
        <v>627</v>
      </c>
      <c r="B628" t="s">
        <v>8125</v>
      </c>
      <c r="C628" t="s">
        <v>8126</v>
      </c>
      <c r="D628" t="s">
        <v>9310</v>
      </c>
      <c r="E628">
        <v>2011</v>
      </c>
      <c r="F628" t="s">
        <v>9311</v>
      </c>
      <c r="G628">
        <v>12</v>
      </c>
      <c r="H628">
        <v>2</v>
      </c>
      <c r="J628">
        <v>27</v>
      </c>
      <c r="K628">
        <v>44</v>
      </c>
      <c r="M628">
        <v>17</v>
      </c>
      <c r="O628" t="s">
        <v>9312</v>
      </c>
      <c r="P628" t="s">
        <v>9313</v>
      </c>
      <c r="Q628" t="s">
        <v>9314</v>
      </c>
      <c r="R628" t="s">
        <v>9315</v>
      </c>
      <c r="AJ628" t="s">
        <v>9316</v>
      </c>
      <c r="AK628" t="s">
        <v>9317</v>
      </c>
      <c r="AS628">
        <v>10932658</v>
      </c>
      <c r="AW628" t="s">
        <v>69</v>
      </c>
      <c r="AX628" t="s">
        <v>9318</v>
      </c>
      <c r="AY628" t="s">
        <v>70</v>
      </c>
      <c r="AZ628" t="s">
        <v>71</v>
      </c>
      <c r="BB628" t="s">
        <v>72</v>
      </c>
      <c r="BC628" t="s">
        <v>9319</v>
      </c>
      <c r="BD628" t="s">
        <v>11660</v>
      </c>
      <c r="BE628" t="s">
        <v>11852</v>
      </c>
    </row>
    <row r="629" spans="1:57" ht="15" customHeight="1" x14ac:dyDescent="0.2">
      <c r="A629">
        <v>628</v>
      </c>
      <c r="B629" t="s">
        <v>9320</v>
      </c>
      <c r="C629" t="s">
        <v>9321</v>
      </c>
      <c r="D629" t="s">
        <v>9322</v>
      </c>
      <c r="E629">
        <v>2011</v>
      </c>
      <c r="F629" t="s">
        <v>9323</v>
      </c>
      <c r="G629">
        <v>42</v>
      </c>
      <c r="H629">
        <v>3</v>
      </c>
      <c r="J629">
        <v>41</v>
      </c>
      <c r="K629">
        <v>59</v>
      </c>
      <c r="M629">
        <v>8</v>
      </c>
      <c r="N629" t="s">
        <v>9324</v>
      </c>
      <c r="O629" t="s">
        <v>9325</v>
      </c>
      <c r="P629" t="s">
        <v>9326</v>
      </c>
      <c r="Q629" t="s">
        <v>9327</v>
      </c>
      <c r="R629" t="s">
        <v>9328</v>
      </c>
      <c r="S629" t="s">
        <v>9329</v>
      </c>
      <c r="AJ629" t="s">
        <v>9330</v>
      </c>
      <c r="AK629" t="s">
        <v>9331</v>
      </c>
      <c r="AS629">
        <v>21528586</v>
      </c>
      <c r="AW629" t="s">
        <v>69</v>
      </c>
      <c r="AX629" t="s">
        <v>9332</v>
      </c>
      <c r="AY629" t="s">
        <v>70</v>
      </c>
      <c r="AZ629" t="s">
        <v>71</v>
      </c>
      <c r="BB629" t="s">
        <v>72</v>
      </c>
      <c r="BC629" t="s">
        <v>9333</v>
      </c>
      <c r="BD629" t="s">
        <v>11659</v>
      </c>
      <c r="BE629" t="s">
        <v>11852</v>
      </c>
    </row>
    <row r="630" spans="1:57" ht="15" customHeight="1" x14ac:dyDescent="0.2">
      <c r="A630">
        <v>629</v>
      </c>
      <c r="B630" t="s">
        <v>9334</v>
      </c>
      <c r="C630" t="s">
        <v>9335</v>
      </c>
      <c r="D630" t="s">
        <v>9336</v>
      </c>
      <c r="E630">
        <v>2011</v>
      </c>
      <c r="F630" t="s">
        <v>9337</v>
      </c>
      <c r="G630">
        <v>14</v>
      </c>
      <c r="H630">
        <v>3</v>
      </c>
      <c r="J630">
        <v>372</v>
      </c>
      <c r="K630">
        <v>385</v>
      </c>
      <c r="M630">
        <v>1</v>
      </c>
      <c r="N630" t="s">
        <v>9338</v>
      </c>
      <c r="O630" t="s">
        <v>9339</v>
      </c>
      <c r="P630" t="s">
        <v>9340</v>
      </c>
      <c r="Q630" t="s">
        <v>9341</v>
      </c>
      <c r="R630" t="s">
        <v>9342</v>
      </c>
      <c r="S630" t="s">
        <v>9343</v>
      </c>
      <c r="T630" t="s">
        <v>9344</v>
      </c>
      <c r="V630" t="s">
        <v>9345</v>
      </c>
      <c r="AJ630" t="s">
        <v>9346</v>
      </c>
      <c r="AK630" t="s">
        <v>9347</v>
      </c>
      <c r="AS630" t="s">
        <v>9348</v>
      </c>
      <c r="AV630">
        <v>22069006</v>
      </c>
      <c r="AW630" t="s">
        <v>9349</v>
      </c>
      <c r="AX630" t="s">
        <v>9350</v>
      </c>
      <c r="AY630" t="s">
        <v>70</v>
      </c>
      <c r="AZ630" t="s">
        <v>71</v>
      </c>
      <c r="BA630" t="s">
        <v>148</v>
      </c>
      <c r="BB630" t="s">
        <v>72</v>
      </c>
      <c r="BC630" t="s">
        <v>9351</v>
      </c>
      <c r="BD630" t="s">
        <v>11671</v>
      </c>
      <c r="BE630" t="s">
        <v>11852</v>
      </c>
    </row>
    <row r="631" spans="1:57" ht="15" customHeight="1" x14ac:dyDescent="0.2">
      <c r="A631">
        <v>630</v>
      </c>
      <c r="B631" t="s">
        <v>9352</v>
      </c>
      <c r="C631" t="s">
        <v>9353</v>
      </c>
      <c r="D631" t="s">
        <v>9354</v>
      </c>
      <c r="E631">
        <v>2011</v>
      </c>
      <c r="F631" t="s">
        <v>9355</v>
      </c>
      <c r="G631">
        <v>103</v>
      </c>
      <c r="H631">
        <v>1</v>
      </c>
      <c r="J631">
        <v>1</v>
      </c>
      <c r="K631">
        <v>30</v>
      </c>
      <c r="M631">
        <v>16</v>
      </c>
      <c r="N631" t="s">
        <v>9356</v>
      </c>
      <c r="O631" t="s">
        <v>9357</v>
      </c>
      <c r="P631" t="s">
        <v>9358</v>
      </c>
      <c r="Q631" t="s">
        <v>9359</v>
      </c>
      <c r="R631" t="s">
        <v>9360</v>
      </c>
      <c r="S631" t="s">
        <v>9361</v>
      </c>
      <c r="AJ631" t="s">
        <v>9362</v>
      </c>
      <c r="AK631" t="s">
        <v>9363</v>
      </c>
      <c r="AS631">
        <v>1674544</v>
      </c>
      <c r="AW631" t="s">
        <v>69</v>
      </c>
      <c r="AX631" t="s">
        <v>9364</v>
      </c>
      <c r="AY631" t="s">
        <v>70</v>
      </c>
      <c r="AZ631" t="s">
        <v>71</v>
      </c>
      <c r="BB631" t="s">
        <v>72</v>
      </c>
      <c r="BC631" t="s">
        <v>9365</v>
      </c>
      <c r="BD631" t="s">
        <v>11657</v>
      </c>
      <c r="BE631" t="s">
        <v>11852</v>
      </c>
    </row>
    <row r="632" spans="1:57" ht="15" customHeight="1" x14ac:dyDescent="0.2">
      <c r="A632">
        <v>631</v>
      </c>
      <c r="B632" t="s">
        <v>9366</v>
      </c>
      <c r="C632" t="s">
        <v>9367</v>
      </c>
      <c r="D632" t="s">
        <v>9368</v>
      </c>
      <c r="E632">
        <v>2011</v>
      </c>
      <c r="F632" t="s">
        <v>5778</v>
      </c>
      <c r="G632">
        <v>63</v>
      </c>
      <c r="H632">
        <v>8</v>
      </c>
      <c r="J632">
        <v>35</v>
      </c>
      <c r="K632">
        <v>38</v>
      </c>
      <c r="M632">
        <v>0</v>
      </c>
      <c r="O632" t="s">
        <v>9369</v>
      </c>
      <c r="P632" t="s">
        <v>9370</v>
      </c>
      <c r="Q632" t="s">
        <v>9371</v>
      </c>
      <c r="R632" t="s">
        <v>5287</v>
      </c>
      <c r="T632" t="s">
        <v>9372</v>
      </c>
      <c r="AK632" t="s">
        <v>9373</v>
      </c>
      <c r="AS632">
        <v>265187</v>
      </c>
      <c r="AW632" t="s">
        <v>69</v>
      </c>
      <c r="AX632" t="s">
        <v>5783</v>
      </c>
      <c r="AY632" t="s">
        <v>70</v>
      </c>
      <c r="AZ632" t="s">
        <v>71</v>
      </c>
      <c r="BB632" t="s">
        <v>72</v>
      </c>
      <c r="BC632" t="s">
        <v>9374</v>
      </c>
      <c r="BD632" t="s">
        <v>11657</v>
      </c>
      <c r="BE632" t="s">
        <v>11852</v>
      </c>
    </row>
    <row r="633" spans="1:57" ht="15" customHeight="1" x14ac:dyDescent="0.2">
      <c r="A633">
        <v>632</v>
      </c>
      <c r="B633" t="s">
        <v>9375</v>
      </c>
      <c r="C633" t="s">
        <v>9376</v>
      </c>
      <c r="D633" t="s">
        <v>9377</v>
      </c>
      <c r="E633">
        <v>2011</v>
      </c>
      <c r="F633" t="s">
        <v>9378</v>
      </c>
      <c r="G633">
        <v>7</v>
      </c>
      <c r="H633">
        <v>8</v>
      </c>
      <c r="J633">
        <v>1279</v>
      </c>
      <c r="K633">
        <v>1285</v>
      </c>
      <c r="M633">
        <v>0</v>
      </c>
      <c r="O633" t="s">
        <v>9379</v>
      </c>
      <c r="P633" t="s">
        <v>9380</v>
      </c>
      <c r="Q633" t="s">
        <v>9381</v>
      </c>
      <c r="R633" t="s">
        <v>9382</v>
      </c>
      <c r="S633" t="s">
        <v>9383</v>
      </c>
      <c r="AJ633" t="s">
        <v>9384</v>
      </c>
      <c r="AK633" t="s">
        <v>9385</v>
      </c>
      <c r="AS633" t="s">
        <v>9386</v>
      </c>
      <c r="AW633" t="s">
        <v>69</v>
      </c>
      <c r="AX633" t="s">
        <v>9387</v>
      </c>
      <c r="AY633" t="s">
        <v>70</v>
      </c>
      <c r="AZ633" t="s">
        <v>71</v>
      </c>
      <c r="BB633" t="s">
        <v>72</v>
      </c>
      <c r="BC633" t="s">
        <v>9388</v>
      </c>
      <c r="BD633" t="s">
        <v>11668</v>
      </c>
      <c r="BE633" t="s">
        <v>11852</v>
      </c>
    </row>
    <row r="634" spans="1:57" ht="15" customHeight="1" x14ac:dyDescent="0.2">
      <c r="A634">
        <v>633</v>
      </c>
      <c r="B634" t="s">
        <v>9389</v>
      </c>
      <c r="C634" t="s">
        <v>9390</v>
      </c>
      <c r="D634" t="s">
        <v>9391</v>
      </c>
      <c r="E634">
        <v>2011</v>
      </c>
      <c r="F634" t="s">
        <v>8565</v>
      </c>
      <c r="G634">
        <v>64</v>
      </c>
      <c r="H634">
        <v>3</v>
      </c>
      <c r="J634">
        <v>855</v>
      </c>
      <c r="K634">
        <v>884</v>
      </c>
      <c r="M634">
        <v>13</v>
      </c>
      <c r="N634" t="s">
        <v>9392</v>
      </c>
      <c r="O634" t="s">
        <v>9393</v>
      </c>
      <c r="P634" t="s">
        <v>9394</v>
      </c>
      <c r="Q634" t="s">
        <v>9395</v>
      </c>
      <c r="R634" t="s">
        <v>9396</v>
      </c>
      <c r="T634" t="s">
        <v>9397</v>
      </c>
      <c r="AJ634" t="s">
        <v>9398</v>
      </c>
      <c r="AK634" t="s">
        <v>9399</v>
      </c>
      <c r="AS634">
        <v>130117</v>
      </c>
      <c r="AW634" t="s">
        <v>69</v>
      </c>
      <c r="AX634" t="s">
        <v>8574</v>
      </c>
      <c r="AY634" t="s">
        <v>70</v>
      </c>
      <c r="AZ634" t="s">
        <v>71</v>
      </c>
      <c r="BB634" t="s">
        <v>72</v>
      </c>
      <c r="BC634" t="s">
        <v>9400</v>
      </c>
      <c r="BD634" t="s">
        <v>11666</v>
      </c>
      <c r="BE634" t="s">
        <v>11852</v>
      </c>
    </row>
    <row r="635" spans="1:57" ht="15" customHeight="1" x14ac:dyDescent="0.2">
      <c r="A635">
        <v>634</v>
      </c>
      <c r="B635" t="s">
        <v>9401</v>
      </c>
      <c r="C635" t="s">
        <v>9402</v>
      </c>
      <c r="D635" t="s">
        <v>9403</v>
      </c>
      <c r="E635">
        <v>2011</v>
      </c>
      <c r="F635" t="s">
        <v>9404</v>
      </c>
      <c r="G635">
        <v>23</v>
      </c>
      <c r="H635">
        <v>3</v>
      </c>
      <c r="J635">
        <v>488</v>
      </c>
      <c r="K635">
        <v>504</v>
      </c>
      <c r="M635">
        <v>7</v>
      </c>
      <c r="N635" t="s">
        <v>9405</v>
      </c>
      <c r="O635" t="s">
        <v>9406</v>
      </c>
      <c r="P635" t="s">
        <v>9407</v>
      </c>
      <c r="Q635" t="s">
        <v>9408</v>
      </c>
      <c r="R635" t="s">
        <v>9409</v>
      </c>
      <c r="S635" t="s">
        <v>9410</v>
      </c>
      <c r="T635" t="s">
        <v>9411</v>
      </c>
      <c r="AJ635" t="s">
        <v>9412</v>
      </c>
      <c r="AK635" t="s">
        <v>9413</v>
      </c>
      <c r="AS635">
        <v>9578811</v>
      </c>
      <c r="AW635" t="s">
        <v>9414</v>
      </c>
      <c r="AX635" t="s">
        <v>9415</v>
      </c>
      <c r="AY635" t="s">
        <v>70</v>
      </c>
      <c r="AZ635" t="s">
        <v>71</v>
      </c>
      <c r="BB635" t="s">
        <v>72</v>
      </c>
      <c r="BC635" t="s">
        <v>9416</v>
      </c>
      <c r="BD635" t="s">
        <v>11661</v>
      </c>
      <c r="BE635" t="s">
        <v>11852</v>
      </c>
    </row>
    <row r="636" spans="1:57" ht="15" customHeight="1" x14ac:dyDescent="0.2">
      <c r="A636">
        <v>635</v>
      </c>
      <c r="B636" t="s">
        <v>9417</v>
      </c>
      <c r="C636" t="s">
        <v>9418</v>
      </c>
      <c r="D636" t="s">
        <v>9419</v>
      </c>
      <c r="E636">
        <v>2011</v>
      </c>
      <c r="F636" t="s">
        <v>9420</v>
      </c>
      <c r="G636">
        <v>6</v>
      </c>
      <c r="H636">
        <v>4</v>
      </c>
      <c r="J636">
        <v>44</v>
      </c>
      <c r="K636">
        <v>45</v>
      </c>
      <c r="M636">
        <v>0</v>
      </c>
      <c r="O636" t="s">
        <v>9421</v>
      </c>
      <c r="Q636" t="s">
        <v>9422</v>
      </c>
      <c r="R636" t="s">
        <v>5287</v>
      </c>
      <c r="T636" t="s">
        <v>9423</v>
      </c>
      <c r="AK636" t="s">
        <v>9422</v>
      </c>
      <c r="AS636">
        <v>17184177</v>
      </c>
      <c r="AW636" t="s">
        <v>69</v>
      </c>
      <c r="AX636" t="s">
        <v>9424</v>
      </c>
      <c r="AY636" t="s">
        <v>70</v>
      </c>
      <c r="AZ636" t="s">
        <v>71</v>
      </c>
      <c r="BB636" t="s">
        <v>72</v>
      </c>
      <c r="BC636" t="s">
        <v>9425</v>
      </c>
      <c r="BD636" t="s">
        <v>11667</v>
      </c>
      <c r="BE636" t="s">
        <v>11852</v>
      </c>
    </row>
    <row r="637" spans="1:57" ht="15" customHeight="1" x14ac:dyDescent="0.2">
      <c r="A637">
        <v>636</v>
      </c>
      <c r="B637" t="s">
        <v>9426</v>
      </c>
      <c r="C637" t="s">
        <v>9427</v>
      </c>
      <c r="D637" t="s">
        <v>9428</v>
      </c>
      <c r="E637">
        <v>2011</v>
      </c>
      <c r="F637" t="s">
        <v>9420</v>
      </c>
      <c r="G637">
        <v>6</v>
      </c>
      <c r="H637">
        <v>4</v>
      </c>
      <c r="L637">
        <v>2</v>
      </c>
      <c r="M637">
        <v>0</v>
      </c>
      <c r="O637" t="s">
        <v>9429</v>
      </c>
      <c r="Q637" t="s">
        <v>9430</v>
      </c>
      <c r="R637" t="s">
        <v>5287</v>
      </c>
      <c r="T637" t="s">
        <v>9431</v>
      </c>
      <c r="AK637" t="s">
        <v>9430</v>
      </c>
      <c r="AS637">
        <v>17184177</v>
      </c>
      <c r="AW637" t="s">
        <v>69</v>
      </c>
      <c r="AX637" t="s">
        <v>9424</v>
      </c>
      <c r="AY637" t="s">
        <v>70</v>
      </c>
      <c r="AZ637" t="s">
        <v>71</v>
      </c>
      <c r="BB637" t="s">
        <v>72</v>
      </c>
      <c r="BC637" t="s">
        <v>9432</v>
      </c>
      <c r="BD637" t="s">
        <v>11666</v>
      </c>
      <c r="BE637" t="s">
        <v>11852</v>
      </c>
    </row>
    <row r="638" spans="1:57" ht="15" customHeight="1" x14ac:dyDescent="0.2">
      <c r="A638">
        <v>637</v>
      </c>
      <c r="B638" t="s">
        <v>9433</v>
      </c>
      <c r="C638" t="s">
        <v>9434</v>
      </c>
      <c r="D638" t="s">
        <v>9435</v>
      </c>
      <c r="E638">
        <v>2011</v>
      </c>
      <c r="F638" s="71" t="s">
        <v>9436</v>
      </c>
      <c r="G638">
        <v>42</v>
      </c>
      <c r="H638">
        <v>2</v>
      </c>
      <c r="J638">
        <v>139</v>
      </c>
      <c r="K638">
        <v>164</v>
      </c>
      <c r="M638">
        <v>123</v>
      </c>
      <c r="N638" t="s">
        <v>9437</v>
      </c>
      <c r="O638" t="s">
        <v>9438</v>
      </c>
      <c r="P638" t="s">
        <v>9439</v>
      </c>
      <c r="Q638" t="s">
        <v>9440</v>
      </c>
      <c r="R638" t="s">
        <v>9441</v>
      </c>
      <c r="S638" t="s">
        <v>9442</v>
      </c>
      <c r="T638" t="s">
        <v>9443</v>
      </c>
      <c r="AJ638" t="s">
        <v>9444</v>
      </c>
      <c r="AK638" t="s">
        <v>9445</v>
      </c>
      <c r="AS638">
        <v>49182</v>
      </c>
      <c r="AW638" t="s">
        <v>69</v>
      </c>
      <c r="AX638" t="s">
        <v>9446</v>
      </c>
      <c r="AY638" t="s">
        <v>70</v>
      </c>
      <c r="AZ638" t="s">
        <v>71</v>
      </c>
      <c r="BB638" t="s">
        <v>72</v>
      </c>
      <c r="BC638" t="s">
        <v>9447</v>
      </c>
      <c r="BD638" t="s">
        <v>11663</v>
      </c>
      <c r="BE638" t="s">
        <v>11852</v>
      </c>
    </row>
    <row r="639" spans="1:57" ht="15" customHeight="1" x14ac:dyDescent="0.2">
      <c r="A639">
        <v>638</v>
      </c>
      <c r="B639" t="s">
        <v>9448</v>
      </c>
      <c r="C639" t="s">
        <v>9449</v>
      </c>
      <c r="D639" t="s">
        <v>9450</v>
      </c>
      <c r="E639">
        <v>2011</v>
      </c>
      <c r="F639" t="s">
        <v>9451</v>
      </c>
      <c r="G639">
        <v>8</v>
      </c>
      <c r="H639">
        <v>2</v>
      </c>
      <c r="J639">
        <v>155</v>
      </c>
      <c r="K639">
        <v>176</v>
      </c>
      <c r="M639">
        <v>25</v>
      </c>
      <c r="N639" t="s">
        <v>9452</v>
      </c>
      <c r="O639" t="s">
        <v>9453</v>
      </c>
      <c r="P639" t="s">
        <v>9454</v>
      </c>
      <c r="Q639" t="s">
        <v>9455</v>
      </c>
      <c r="R639" t="s">
        <v>9456</v>
      </c>
      <c r="S639" t="s">
        <v>9457</v>
      </c>
      <c r="Z639" t="s">
        <v>9458</v>
      </c>
      <c r="AJ639" t="s">
        <v>9459</v>
      </c>
      <c r="AK639" t="s">
        <v>9460</v>
      </c>
      <c r="AS639">
        <v>16124804</v>
      </c>
      <c r="AW639" t="s">
        <v>69</v>
      </c>
      <c r="AX639" t="s">
        <v>9461</v>
      </c>
      <c r="AY639" t="s">
        <v>70</v>
      </c>
      <c r="AZ639" t="s">
        <v>71</v>
      </c>
      <c r="BB639" t="s">
        <v>72</v>
      </c>
      <c r="BC639" t="s">
        <v>9462</v>
      </c>
      <c r="BD639" t="s">
        <v>11657</v>
      </c>
      <c r="BE639" t="s">
        <v>11868</v>
      </c>
    </row>
    <row r="640" spans="1:57" ht="15" customHeight="1" x14ac:dyDescent="0.2">
      <c r="A640">
        <v>639</v>
      </c>
      <c r="B640" t="s">
        <v>9463</v>
      </c>
      <c r="C640" t="s">
        <v>9464</v>
      </c>
      <c r="D640" t="s">
        <v>9465</v>
      </c>
      <c r="E640">
        <v>2011</v>
      </c>
      <c r="F640" t="s">
        <v>9466</v>
      </c>
      <c r="G640">
        <v>76</v>
      </c>
      <c r="H640">
        <v>3</v>
      </c>
      <c r="J640">
        <v>191</v>
      </c>
      <c r="K640">
        <v>212</v>
      </c>
      <c r="M640">
        <v>10</v>
      </c>
      <c r="N640" t="s">
        <v>9467</v>
      </c>
      <c r="O640" t="s">
        <v>9468</v>
      </c>
      <c r="P640" t="s">
        <v>9469</v>
      </c>
      <c r="Q640" t="s">
        <v>9470</v>
      </c>
      <c r="R640" t="s">
        <v>9471</v>
      </c>
      <c r="S640" t="s">
        <v>9472</v>
      </c>
      <c r="T640" t="s">
        <v>9473</v>
      </c>
      <c r="AJ640" t="s">
        <v>9474</v>
      </c>
      <c r="AK640" t="s">
        <v>9475</v>
      </c>
      <c r="AS640">
        <v>3432521</v>
      </c>
      <c r="AU640" t="s">
        <v>9476</v>
      </c>
      <c r="AW640" t="s">
        <v>69</v>
      </c>
      <c r="AX640" t="s">
        <v>9466</v>
      </c>
      <c r="AY640" t="s">
        <v>70</v>
      </c>
      <c r="AZ640" t="s">
        <v>71</v>
      </c>
      <c r="BB640" t="s">
        <v>72</v>
      </c>
      <c r="BC640" t="s">
        <v>9477</v>
      </c>
      <c r="BD640" t="s">
        <v>11657</v>
      </c>
      <c r="BE640" t="s">
        <v>11852</v>
      </c>
    </row>
    <row r="641" spans="1:57" ht="15" customHeight="1" x14ac:dyDescent="0.2">
      <c r="A641">
        <v>640</v>
      </c>
      <c r="B641" t="s">
        <v>9478</v>
      </c>
      <c r="C641" t="s">
        <v>9479</v>
      </c>
      <c r="D641" t="s">
        <v>9480</v>
      </c>
      <c r="E641">
        <v>2011</v>
      </c>
      <c r="F641" t="s">
        <v>9420</v>
      </c>
      <c r="G641">
        <v>6</v>
      </c>
      <c r="H641">
        <v>3</v>
      </c>
      <c r="L641">
        <v>3</v>
      </c>
      <c r="M641">
        <v>0</v>
      </c>
      <c r="O641" t="s">
        <v>9481</v>
      </c>
      <c r="Q641" t="s">
        <v>9482</v>
      </c>
      <c r="R641" t="s">
        <v>5287</v>
      </c>
      <c r="T641" t="s">
        <v>9483</v>
      </c>
      <c r="AK641" t="s">
        <v>9482</v>
      </c>
      <c r="AS641">
        <v>17184177</v>
      </c>
      <c r="AW641" t="s">
        <v>69</v>
      </c>
      <c r="AX641" t="s">
        <v>9424</v>
      </c>
      <c r="AY641" t="s">
        <v>70</v>
      </c>
      <c r="AZ641" t="s">
        <v>71</v>
      </c>
      <c r="BB641" t="s">
        <v>72</v>
      </c>
      <c r="BC641" t="s">
        <v>9484</v>
      </c>
      <c r="BD641" t="s">
        <v>11663</v>
      </c>
      <c r="BE641" t="s">
        <v>11852</v>
      </c>
    </row>
    <row r="642" spans="1:57" ht="15" customHeight="1" x14ac:dyDescent="0.2">
      <c r="A642">
        <v>641</v>
      </c>
      <c r="B642" t="s">
        <v>9485</v>
      </c>
      <c r="C642" t="s">
        <v>9486</v>
      </c>
      <c r="D642" t="s">
        <v>9487</v>
      </c>
      <c r="E642">
        <v>2011</v>
      </c>
      <c r="F642" t="s">
        <v>9488</v>
      </c>
      <c r="G642">
        <v>5</v>
      </c>
      <c r="H642">
        <v>2</v>
      </c>
      <c r="J642">
        <v>274</v>
      </c>
      <c r="K642">
        <v>293</v>
      </c>
      <c r="M642">
        <v>21</v>
      </c>
      <c r="N642" t="s">
        <v>9489</v>
      </c>
      <c r="O642" t="s">
        <v>9490</v>
      </c>
      <c r="P642" t="s">
        <v>9491</v>
      </c>
      <c r="Q642" t="s">
        <v>9492</v>
      </c>
      <c r="R642" t="s">
        <v>9493</v>
      </c>
      <c r="S642" t="s">
        <v>9494</v>
      </c>
      <c r="Y642" t="s">
        <v>9495</v>
      </c>
      <c r="Z642" t="s">
        <v>9496</v>
      </c>
      <c r="AJ642" t="s">
        <v>9497</v>
      </c>
      <c r="AK642" t="s">
        <v>9498</v>
      </c>
      <c r="AS642">
        <v>17531055</v>
      </c>
      <c r="AW642" t="s">
        <v>69</v>
      </c>
      <c r="AX642" t="s">
        <v>9499</v>
      </c>
      <c r="AY642" t="s">
        <v>70</v>
      </c>
      <c r="AZ642" t="s">
        <v>71</v>
      </c>
      <c r="BB642" t="s">
        <v>72</v>
      </c>
      <c r="BC642" t="s">
        <v>9500</v>
      </c>
      <c r="BD642" t="s">
        <v>11661</v>
      </c>
      <c r="BE642" t="s">
        <v>11902</v>
      </c>
    </row>
    <row r="643" spans="1:57" ht="15" customHeight="1" x14ac:dyDescent="0.2">
      <c r="A643">
        <v>642</v>
      </c>
      <c r="B643" t="s">
        <v>9501</v>
      </c>
      <c r="C643" t="s">
        <v>9502</v>
      </c>
      <c r="D643" t="s">
        <v>9503</v>
      </c>
      <c r="E643">
        <v>2011</v>
      </c>
      <c r="F643" t="s">
        <v>6789</v>
      </c>
      <c r="G643">
        <v>13</v>
      </c>
      <c r="H643">
        <v>2</v>
      </c>
      <c r="J643">
        <v>220</v>
      </c>
      <c r="K643">
        <v>231</v>
      </c>
      <c r="M643">
        <v>10</v>
      </c>
      <c r="N643" t="s">
        <v>9504</v>
      </c>
      <c r="O643" t="s">
        <v>9505</v>
      </c>
      <c r="P643" t="s">
        <v>9506</v>
      </c>
      <c r="Q643" t="s">
        <v>9507</v>
      </c>
      <c r="R643" t="s">
        <v>9508</v>
      </c>
      <c r="S643" t="s">
        <v>9509</v>
      </c>
      <c r="AJ643" t="s">
        <v>9510</v>
      </c>
      <c r="AK643" t="s">
        <v>9511</v>
      </c>
      <c r="AS643">
        <v>13667017</v>
      </c>
      <c r="AU643" t="s">
        <v>6801</v>
      </c>
      <c r="AW643" t="s">
        <v>69</v>
      </c>
      <c r="AX643" t="s">
        <v>6789</v>
      </c>
      <c r="AY643" t="s">
        <v>70</v>
      </c>
      <c r="AZ643" t="s">
        <v>71</v>
      </c>
      <c r="BA643" t="s">
        <v>91</v>
      </c>
      <c r="BB643" t="s">
        <v>72</v>
      </c>
      <c r="BC643" t="s">
        <v>9512</v>
      </c>
      <c r="BD643" t="s">
        <v>11657</v>
      </c>
      <c r="BE643" t="s">
        <v>11852</v>
      </c>
    </row>
    <row r="644" spans="1:57" ht="15" customHeight="1" x14ac:dyDescent="0.2">
      <c r="A644">
        <v>643</v>
      </c>
      <c r="B644" t="s">
        <v>9513</v>
      </c>
      <c r="C644" t="s">
        <v>9514</v>
      </c>
      <c r="D644" t="s">
        <v>9515</v>
      </c>
      <c r="E644">
        <v>2011</v>
      </c>
      <c r="F644" t="s">
        <v>9516</v>
      </c>
      <c r="G644">
        <v>110</v>
      </c>
      <c r="H644">
        <v>439</v>
      </c>
      <c r="I644" t="s">
        <v>9517</v>
      </c>
      <c r="J644">
        <v>233</v>
      </c>
      <c r="K644">
        <v>252</v>
      </c>
      <c r="M644">
        <v>47</v>
      </c>
      <c r="N644" t="s">
        <v>9518</v>
      </c>
      <c r="O644" t="s">
        <v>9519</v>
      </c>
      <c r="P644" t="s">
        <v>9520</v>
      </c>
      <c r="Q644" t="s">
        <v>9521</v>
      </c>
      <c r="R644" t="s">
        <v>9522</v>
      </c>
      <c r="T644" t="s">
        <v>9523</v>
      </c>
      <c r="AJ644" t="s">
        <v>9524</v>
      </c>
      <c r="AK644" t="s">
        <v>9525</v>
      </c>
      <c r="AS644">
        <v>19909</v>
      </c>
      <c r="AW644" t="s">
        <v>69</v>
      </c>
      <c r="AX644" t="s">
        <v>9526</v>
      </c>
      <c r="AY644" t="s">
        <v>70</v>
      </c>
      <c r="AZ644" t="s">
        <v>71</v>
      </c>
      <c r="BA644" t="s">
        <v>91</v>
      </c>
      <c r="BB644" t="s">
        <v>72</v>
      </c>
      <c r="BC644" t="s">
        <v>9527</v>
      </c>
      <c r="BD644" t="s">
        <v>11676</v>
      </c>
      <c r="BE644" t="s">
        <v>11852</v>
      </c>
    </row>
    <row r="645" spans="1:57" ht="15" customHeight="1" x14ac:dyDescent="0.2">
      <c r="A645">
        <v>644</v>
      </c>
      <c r="B645" t="s">
        <v>9528</v>
      </c>
      <c r="C645" t="s">
        <v>9529</v>
      </c>
      <c r="D645" t="s">
        <v>9530</v>
      </c>
      <c r="E645">
        <v>2011</v>
      </c>
      <c r="F645" t="s">
        <v>9466</v>
      </c>
      <c r="G645">
        <v>76</v>
      </c>
      <c r="H645">
        <v>2</v>
      </c>
      <c r="J645">
        <v>163</v>
      </c>
      <c r="K645">
        <v>175</v>
      </c>
      <c r="M645">
        <v>6</v>
      </c>
      <c r="N645" t="s">
        <v>9531</v>
      </c>
      <c r="O645" t="s">
        <v>9532</v>
      </c>
      <c r="P645" t="s">
        <v>9533</v>
      </c>
      <c r="Q645" t="s">
        <v>9534</v>
      </c>
      <c r="R645" t="s">
        <v>9535</v>
      </c>
      <c r="S645" t="s">
        <v>9536</v>
      </c>
      <c r="T645" t="s">
        <v>9537</v>
      </c>
      <c r="Y645" t="s">
        <v>9538</v>
      </c>
      <c r="Z645" t="s">
        <v>9539</v>
      </c>
      <c r="AJ645" t="s">
        <v>9540</v>
      </c>
      <c r="AK645" t="s">
        <v>9541</v>
      </c>
      <c r="AS645">
        <v>3432521</v>
      </c>
      <c r="AU645" t="s">
        <v>9476</v>
      </c>
      <c r="AW645" t="s">
        <v>69</v>
      </c>
      <c r="AX645" t="s">
        <v>9466</v>
      </c>
      <c r="AY645" t="s">
        <v>70</v>
      </c>
      <c r="AZ645" t="s">
        <v>71</v>
      </c>
      <c r="BB645" t="s">
        <v>72</v>
      </c>
      <c r="BC645" t="s">
        <v>9542</v>
      </c>
      <c r="BD645" t="s">
        <v>11663</v>
      </c>
      <c r="BE645" t="s">
        <v>12002</v>
      </c>
    </row>
    <row r="646" spans="1:57" ht="15" customHeight="1" x14ac:dyDescent="0.2">
      <c r="A646">
        <v>645</v>
      </c>
      <c r="B646" t="s">
        <v>9543</v>
      </c>
      <c r="C646" t="s">
        <v>9544</v>
      </c>
      <c r="D646" t="s">
        <v>9545</v>
      </c>
      <c r="E646">
        <v>2011</v>
      </c>
      <c r="F646" t="s">
        <v>9546</v>
      </c>
      <c r="G646">
        <v>34</v>
      </c>
      <c r="H646">
        <v>1</v>
      </c>
      <c r="J646">
        <v>113</v>
      </c>
      <c r="K646">
        <v>140</v>
      </c>
      <c r="M646">
        <v>4</v>
      </c>
      <c r="N646" t="s">
        <v>9547</v>
      </c>
      <c r="O646" t="s">
        <v>9548</v>
      </c>
      <c r="P646" t="s">
        <v>9549</v>
      </c>
      <c r="Q646" t="s">
        <v>9550</v>
      </c>
      <c r="R646" t="s">
        <v>9551</v>
      </c>
      <c r="S646" t="s">
        <v>9552</v>
      </c>
      <c r="T646" t="s">
        <v>9553</v>
      </c>
      <c r="AJ646" t="s">
        <v>9554</v>
      </c>
      <c r="AK646" t="s">
        <v>9555</v>
      </c>
      <c r="AS646">
        <v>856401</v>
      </c>
      <c r="AW646" t="s">
        <v>69</v>
      </c>
      <c r="AX646" t="s">
        <v>9556</v>
      </c>
      <c r="AY646" t="s">
        <v>70</v>
      </c>
      <c r="AZ646" t="s">
        <v>71</v>
      </c>
      <c r="BB646" t="s">
        <v>72</v>
      </c>
      <c r="BC646" t="s">
        <v>9557</v>
      </c>
      <c r="BD646" t="s">
        <v>11657</v>
      </c>
      <c r="BE646" t="s">
        <v>11852</v>
      </c>
    </row>
    <row r="647" spans="1:57" ht="15" customHeight="1" x14ac:dyDescent="0.2">
      <c r="A647">
        <v>646</v>
      </c>
      <c r="B647" t="s">
        <v>9558</v>
      </c>
      <c r="C647" t="s">
        <v>9559</v>
      </c>
      <c r="D647" t="s">
        <v>9560</v>
      </c>
      <c r="E647">
        <v>2011</v>
      </c>
      <c r="F647" t="s">
        <v>9561</v>
      </c>
      <c r="H647">
        <v>1</v>
      </c>
      <c r="J647">
        <v>16</v>
      </c>
      <c r="K647">
        <v>20</v>
      </c>
      <c r="M647">
        <v>1</v>
      </c>
      <c r="O647" t="s">
        <v>9562</v>
      </c>
      <c r="P647" t="s">
        <v>9563</v>
      </c>
      <c r="Q647" t="s">
        <v>9564</v>
      </c>
      <c r="R647" t="s">
        <v>9565</v>
      </c>
      <c r="AK647" t="s">
        <v>9566</v>
      </c>
      <c r="AS647">
        <v>10346775</v>
      </c>
      <c r="AU647" t="s">
        <v>9567</v>
      </c>
      <c r="AW647" t="s">
        <v>69</v>
      </c>
      <c r="AX647" t="s">
        <v>9568</v>
      </c>
      <c r="AY647" t="s">
        <v>70</v>
      </c>
      <c r="AZ647" t="s">
        <v>71</v>
      </c>
      <c r="BB647" t="s">
        <v>72</v>
      </c>
      <c r="BC647" t="s">
        <v>9569</v>
      </c>
      <c r="BD647" t="s">
        <v>11658</v>
      </c>
      <c r="BE647" t="s">
        <v>11852</v>
      </c>
    </row>
    <row r="648" spans="1:57" ht="15" customHeight="1" x14ac:dyDescent="0.2">
      <c r="A648">
        <v>647</v>
      </c>
      <c r="B648" t="s">
        <v>9570</v>
      </c>
      <c r="C648" t="s">
        <v>9571</v>
      </c>
      <c r="D648" t="s">
        <v>9572</v>
      </c>
      <c r="E648">
        <v>2011</v>
      </c>
      <c r="F648" t="s">
        <v>9573</v>
      </c>
      <c r="G648">
        <v>66</v>
      </c>
      <c r="H648">
        <v>1</v>
      </c>
      <c r="J648">
        <v>3</v>
      </c>
      <c r="K648">
        <v>11</v>
      </c>
      <c r="M648">
        <v>20</v>
      </c>
      <c r="N648" t="s">
        <v>9574</v>
      </c>
      <c r="O648" t="s">
        <v>9575</v>
      </c>
      <c r="P648" t="s">
        <v>9576</v>
      </c>
      <c r="Q648" t="s">
        <v>9577</v>
      </c>
      <c r="R648" t="s">
        <v>9578</v>
      </c>
      <c r="S648" t="s">
        <v>9579</v>
      </c>
      <c r="T648" t="s">
        <v>9580</v>
      </c>
      <c r="AJ648" t="s">
        <v>9581</v>
      </c>
      <c r="AK648" t="s">
        <v>9582</v>
      </c>
      <c r="AN648" t="s">
        <v>9583</v>
      </c>
      <c r="AS648">
        <v>19338244</v>
      </c>
      <c r="AV648">
        <v>21337180</v>
      </c>
      <c r="AW648" t="s">
        <v>69</v>
      </c>
      <c r="AX648" t="s">
        <v>9584</v>
      </c>
      <c r="AY648" t="s">
        <v>70</v>
      </c>
      <c r="AZ648" t="s">
        <v>71</v>
      </c>
      <c r="BB648" t="s">
        <v>72</v>
      </c>
      <c r="BC648" t="s">
        <v>9585</v>
      </c>
      <c r="BD648" t="s">
        <v>11656</v>
      </c>
      <c r="BE648" t="s">
        <v>11852</v>
      </c>
    </row>
    <row r="649" spans="1:57" ht="15" customHeight="1" x14ac:dyDescent="0.2">
      <c r="A649">
        <v>648</v>
      </c>
      <c r="B649" t="s">
        <v>9586</v>
      </c>
      <c r="C649" t="s">
        <v>9587</v>
      </c>
      <c r="D649" t="s">
        <v>9588</v>
      </c>
      <c r="E649">
        <v>2011</v>
      </c>
      <c r="F649" t="s">
        <v>9253</v>
      </c>
      <c r="G649">
        <v>31</v>
      </c>
      <c r="H649">
        <v>19</v>
      </c>
      <c r="J649">
        <v>5638</v>
      </c>
      <c r="K649">
        <v>5645</v>
      </c>
      <c r="M649">
        <v>1</v>
      </c>
      <c r="O649" t="s">
        <v>9589</v>
      </c>
      <c r="P649" t="s">
        <v>9590</v>
      </c>
      <c r="Q649" t="s">
        <v>9591</v>
      </c>
      <c r="R649" t="s">
        <v>9592</v>
      </c>
      <c r="S649" t="s">
        <v>9593</v>
      </c>
      <c r="T649" t="s">
        <v>9594</v>
      </c>
      <c r="AJ649" t="s">
        <v>9595</v>
      </c>
      <c r="AK649" t="s">
        <v>9596</v>
      </c>
      <c r="AN649" t="s">
        <v>1713</v>
      </c>
      <c r="AS649">
        <v>10000933</v>
      </c>
      <c r="AW649" t="s">
        <v>69</v>
      </c>
      <c r="AX649" t="s">
        <v>9262</v>
      </c>
      <c r="AY649" t="s">
        <v>70</v>
      </c>
      <c r="AZ649" t="s">
        <v>71</v>
      </c>
      <c r="BB649" t="s">
        <v>72</v>
      </c>
      <c r="BC649" t="s">
        <v>9597</v>
      </c>
      <c r="BD649" t="s">
        <v>11656</v>
      </c>
      <c r="BE649" t="s">
        <v>11852</v>
      </c>
    </row>
    <row r="650" spans="1:57" ht="15" customHeight="1" x14ac:dyDescent="0.2">
      <c r="A650">
        <v>649</v>
      </c>
      <c r="B650" t="s">
        <v>9598</v>
      </c>
      <c r="C650" t="s">
        <v>9599</v>
      </c>
      <c r="D650" t="s">
        <v>9600</v>
      </c>
      <c r="E650">
        <v>2011</v>
      </c>
      <c r="F650" t="s">
        <v>7093</v>
      </c>
      <c r="G650">
        <v>14</v>
      </c>
      <c r="H650">
        <v>1</v>
      </c>
      <c r="J650">
        <v>1</v>
      </c>
      <c r="K650">
        <v>29</v>
      </c>
      <c r="M650">
        <v>1</v>
      </c>
      <c r="O650" t="s">
        <v>9601</v>
      </c>
      <c r="P650" t="s">
        <v>9602</v>
      </c>
      <c r="Q650" t="s">
        <v>9603</v>
      </c>
      <c r="R650" t="s">
        <v>9604</v>
      </c>
      <c r="S650" t="s">
        <v>9605</v>
      </c>
      <c r="AJ650" t="s">
        <v>9606</v>
      </c>
      <c r="AK650" t="s">
        <v>9607</v>
      </c>
      <c r="AS650">
        <v>1235362</v>
      </c>
      <c r="AW650" t="s">
        <v>5923</v>
      </c>
      <c r="AX650" t="s">
        <v>7102</v>
      </c>
      <c r="AY650" t="s">
        <v>70</v>
      </c>
      <c r="AZ650" t="s">
        <v>71</v>
      </c>
      <c r="BB650" t="s">
        <v>72</v>
      </c>
      <c r="BC650" t="s">
        <v>9608</v>
      </c>
      <c r="BD650" t="s">
        <v>11669</v>
      </c>
      <c r="BE650" t="s">
        <v>11852</v>
      </c>
    </row>
    <row r="651" spans="1:57" ht="15" customHeight="1" x14ac:dyDescent="0.2">
      <c r="A651">
        <v>650</v>
      </c>
      <c r="B651" t="s">
        <v>9609</v>
      </c>
      <c r="C651" t="s">
        <v>9610</v>
      </c>
      <c r="D651" t="s">
        <v>9611</v>
      </c>
      <c r="E651">
        <v>2011</v>
      </c>
      <c r="F651" t="s">
        <v>9612</v>
      </c>
      <c r="G651">
        <v>17</v>
      </c>
      <c r="H651">
        <v>1</v>
      </c>
      <c r="J651">
        <v>140</v>
      </c>
      <c r="K651">
        <v>148</v>
      </c>
      <c r="M651">
        <v>38</v>
      </c>
      <c r="N651" t="s">
        <v>9613</v>
      </c>
      <c r="O651" t="s">
        <v>9614</v>
      </c>
      <c r="P651" t="s">
        <v>9615</v>
      </c>
      <c r="Q651" t="s">
        <v>9616</v>
      </c>
      <c r="R651" t="s">
        <v>9617</v>
      </c>
      <c r="S651" t="s">
        <v>9618</v>
      </c>
      <c r="T651" t="s">
        <v>9619</v>
      </c>
      <c r="AJ651" t="s">
        <v>9620</v>
      </c>
      <c r="AK651" t="s">
        <v>9621</v>
      </c>
      <c r="AN651" t="s">
        <v>68</v>
      </c>
      <c r="AS651">
        <v>13538292</v>
      </c>
      <c r="AU651" t="s">
        <v>9622</v>
      </c>
      <c r="AV651">
        <v>21130678</v>
      </c>
      <c r="AW651" t="s">
        <v>69</v>
      </c>
      <c r="AX651" t="s">
        <v>9623</v>
      </c>
      <c r="AY651" t="s">
        <v>70</v>
      </c>
      <c r="AZ651" t="s">
        <v>71</v>
      </c>
      <c r="BB651" t="s">
        <v>72</v>
      </c>
      <c r="BC651" t="s">
        <v>9624</v>
      </c>
      <c r="BD651" t="s">
        <v>11660</v>
      </c>
      <c r="BE651" t="s">
        <v>11852</v>
      </c>
    </row>
    <row r="652" spans="1:57" ht="15" customHeight="1" x14ac:dyDescent="0.2">
      <c r="A652">
        <v>651</v>
      </c>
      <c r="B652" t="s">
        <v>9625</v>
      </c>
      <c r="C652" t="s">
        <v>9626</v>
      </c>
      <c r="D652" t="s">
        <v>9627</v>
      </c>
      <c r="E652">
        <v>2011</v>
      </c>
      <c r="F652" t="s">
        <v>1913</v>
      </c>
      <c r="G652">
        <v>62</v>
      </c>
      <c r="H652">
        <v>2</v>
      </c>
      <c r="J652">
        <v>265</v>
      </c>
      <c r="K652">
        <v>275</v>
      </c>
      <c r="M652">
        <v>73</v>
      </c>
      <c r="N652" t="s">
        <v>9628</v>
      </c>
      <c r="O652" t="s">
        <v>9629</v>
      </c>
      <c r="P652" t="s">
        <v>9630</v>
      </c>
      <c r="Q652" t="s">
        <v>9631</v>
      </c>
      <c r="R652" t="s">
        <v>9632</v>
      </c>
      <c r="S652" t="s">
        <v>9633</v>
      </c>
      <c r="T652" t="s">
        <v>9634</v>
      </c>
      <c r="Y652" t="s">
        <v>9635</v>
      </c>
      <c r="Z652" t="s">
        <v>9636</v>
      </c>
      <c r="AJ652" t="s">
        <v>9637</v>
      </c>
      <c r="AK652" t="s">
        <v>9638</v>
      </c>
      <c r="AN652" t="s">
        <v>3158</v>
      </c>
      <c r="AS652">
        <v>18666280</v>
      </c>
      <c r="AW652" t="s">
        <v>69</v>
      </c>
      <c r="AX652" t="s">
        <v>1923</v>
      </c>
      <c r="AY652" t="s">
        <v>70</v>
      </c>
      <c r="AZ652" t="s">
        <v>71</v>
      </c>
      <c r="BB652" t="s">
        <v>72</v>
      </c>
      <c r="BC652" t="s">
        <v>9639</v>
      </c>
      <c r="BD652" t="s">
        <v>11656</v>
      </c>
      <c r="BE652" t="s">
        <v>11786</v>
      </c>
    </row>
    <row r="653" spans="1:57" ht="15" customHeight="1" x14ac:dyDescent="0.2">
      <c r="A653">
        <v>652</v>
      </c>
      <c r="B653" t="s">
        <v>9640</v>
      </c>
      <c r="C653" t="s">
        <v>9641</v>
      </c>
      <c r="D653" t="s">
        <v>9642</v>
      </c>
      <c r="E653">
        <v>2010</v>
      </c>
      <c r="F653" t="s">
        <v>7856</v>
      </c>
      <c r="G653">
        <v>29</v>
      </c>
      <c r="H653">
        <v>4</v>
      </c>
      <c r="J653">
        <v>384</v>
      </c>
      <c r="K653">
        <v>396</v>
      </c>
      <c r="M653">
        <v>6</v>
      </c>
      <c r="N653" t="s">
        <v>9643</v>
      </c>
      <c r="O653" t="s">
        <v>9644</v>
      </c>
      <c r="P653" t="s">
        <v>9645</v>
      </c>
      <c r="Q653" t="s">
        <v>9646</v>
      </c>
      <c r="R653" t="s">
        <v>9647</v>
      </c>
      <c r="S653" t="s">
        <v>9648</v>
      </c>
      <c r="Y653" t="s">
        <v>9649</v>
      </c>
      <c r="AJ653" t="s">
        <v>9650</v>
      </c>
      <c r="AN653" t="s">
        <v>7865</v>
      </c>
      <c r="AS653">
        <v>8120439</v>
      </c>
      <c r="AW653" t="s">
        <v>69</v>
      </c>
      <c r="AX653" t="s">
        <v>7866</v>
      </c>
      <c r="AY653" t="s">
        <v>70</v>
      </c>
      <c r="AZ653" t="s">
        <v>71</v>
      </c>
      <c r="BA653" t="s">
        <v>91</v>
      </c>
      <c r="BB653" t="s">
        <v>72</v>
      </c>
      <c r="BC653" t="s">
        <v>9651</v>
      </c>
      <c r="BD653" t="s">
        <v>11658</v>
      </c>
      <c r="BE653" t="s">
        <v>11970</v>
      </c>
    </row>
    <row r="654" spans="1:57" ht="15" customHeight="1" x14ac:dyDescent="0.2">
      <c r="A654">
        <v>653</v>
      </c>
      <c r="B654" t="s">
        <v>9652</v>
      </c>
      <c r="C654" t="s">
        <v>9653</v>
      </c>
      <c r="D654" t="s">
        <v>9654</v>
      </c>
      <c r="E654">
        <v>2010</v>
      </c>
      <c r="F654" t="s">
        <v>9561</v>
      </c>
      <c r="H654">
        <v>6</v>
      </c>
      <c r="J654">
        <v>61</v>
      </c>
      <c r="K654">
        <v>65</v>
      </c>
      <c r="M654">
        <v>0</v>
      </c>
      <c r="O654" t="s">
        <v>9655</v>
      </c>
      <c r="P654" t="s">
        <v>9656</v>
      </c>
      <c r="Q654" t="s">
        <v>9657</v>
      </c>
      <c r="R654" t="s">
        <v>9658</v>
      </c>
      <c r="AJ654" t="s">
        <v>9659</v>
      </c>
      <c r="AK654" t="s">
        <v>9660</v>
      </c>
      <c r="AS654">
        <v>10346775</v>
      </c>
      <c r="AU654" t="s">
        <v>9567</v>
      </c>
      <c r="AW654" t="s">
        <v>69</v>
      </c>
      <c r="AX654" t="s">
        <v>9568</v>
      </c>
      <c r="AY654" t="s">
        <v>70</v>
      </c>
      <c r="AZ654" t="s">
        <v>71</v>
      </c>
      <c r="BB654" t="s">
        <v>72</v>
      </c>
      <c r="BC654" t="s">
        <v>9661</v>
      </c>
      <c r="BD654" t="s">
        <v>11658</v>
      </c>
      <c r="BE654" t="s">
        <v>11852</v>
      </c>
    </row>
    <row r="655" spans="1:57" ht="15" customHeight="1" x14ac:dyDescent="0.2">
      <c r="A655">
        <v>654</v>
      </c>
      <c r="B655" t="s">
        <v>9662</v>
      </c>
      <c r="C655" t="s">
        <v>9663</v>
      </c>
      <c r="D655" t="s">
        <v>9664</v>
      </c>
      <c r="E655">
        <v>2010</v>
      </c>
      <c r="F655" t="s">
        <v>9665</v>
      </c>
      <c r="G655">
        <v>64</v>
      </c>
      <c r="H655">
        <v>4</v>
      </c>
      <c r="J655">
        <v>327</v>
      </c>
      <c r="K655">
        <v>341</v>
      </c>
      <c r="M655">
        <v>1</v>
      </c>
      <c r="N655" t="s">
        <v>9666</v>
      </c>
      <c r="O655" t="s">
        <v>9667</v>
      </c>
      <c r="P655" t="s">
        <v>9668</v>
      </c>
      <c r="Q655" t="s">
        <v>9669</v>
      </c>
      <c r="R655" t="s">
        <v>9670</v>
      </c>
      <c r="S655" t="s">
        <v>9671</v>
      </c>
      <c r="T655" t="s">
        <v>9672</v>
      </c>
      <c r="AJ655" t="s">
        <v>9673</v>
      </c>
      <c r="AK655" t="s">
        <v>9674</v>
      </c>
      <c r="AS655">
        <v>140015</v>
      </c>
      <c r="AW655" t="s">
        <v>69</v>
      </c>
      <c r="AX655" t="s">
        <v>9665</v>
      </c>
      <c r="AY655" t="s">
        <v>70</v>
      </c>
      <c r="AZ655" t="s">
        <v>71</v>
      </c>
      <c r="BA655" t="s">
        <v>91</v>
      </c>
      <c r="BB655" t="s">
        <v>72</v>
      </c>
      <c r="BC655" t="s">
        <v>9675</v>
      </c>
      <c r="BD655" t="s">
        <v>11667</v>
      </c>
      <c r="BE655" t="s">
        <v>11852</v>
      </c>
    </row>
    <row r="656" spans="1:57" ht="15" customHeight="1" x14ac:dyDescent="0.2">
      <c r="A656">
        <v>655</v>
      </c>
      <c r="B656" t="s">
        <v>9676</v>
      </c>
      <c r="C656" t="s">
        <v>9677</v>
      </c>
      <c r="D656" t="s">
        <v>9678</v>
      </c>
      <c r="E656">
        <v>2010</v>
      </c>
      <c r="F656" t="s">
        <v>4227</v>
      </c>
      <c r="G656">
        <v>27</v>
      </c>
      <c r="H656">
        <v>2</v>
      </c>
      <c r="J656">
        <v>82</v>
      </c>
      <c r="K656">
        <v>121</v>
      </c>
      <c r="M656">
        <v>1</v>
      </c>
      <c r="O656" t="s">
        <v>9679</v>
      </c>
      <c r="P656" t="s">
        <v>9680</v>
      </c>
      <c r="Q656" t="s">
        <v>9681</v>
      </c>
      <c r="R656" t="s">
        <v>9682</v>
      </c>
      <c r="T656" t="s">
        <v>9683</v>
      </c>
      <c r="AJ656" t="s">
        <v>9684</v>
      </c>
      <c r="AK656" t="s">
        <v>9685</v>
      </c>
      <c r="AS656">
        <v>1161105</v>
      </c>
      <c r="AW656" t="s">
        <v>69</v>
      </c>
      <c r="AX656" t="s">
        <v>4238</v>
      </c>
      <c r="AY656" t="s">
        <v>70</v>
      </c>
      <c r="AZ656" t="s">
        <v>71</v>
      </c>
      <c r="BB656" t="s">
        <v>72</v>
      </c>
      <c r="BC656" t="s">
        <v>9686</v>
      </c>
      <c r="BD656" t="s">
        <v>11658</v>
      </c>
      <c r="BE656" t="s">
        <v>11852</v>
      </c>
    </row>
    <row r="657" spans="1:57" ht="15" customHeight="1" x14ac:dyDescent="0.2">
      <c r="A657">
        <v>656</v>
      </c>
      <c r="B657" t="s">
        <v>9687</v>
      </c>
      <c r="C657" t="s">
        <v>9688</v>
      </c>
      <c r="D657" t="s">
        <v>9689</v>
      </c>
      <c r="E657">
        <v>2010</v>
      </c>
      <c r="F657" t="s">
        <v>4621</v>
      </c>
      <c r="G657">
        <v>110</v>
      </c>
      <c r="H657">
        <v>10</v>
      </c>
      <c r="J657">
        <v>611</v>
      </c>
      <c r="K657">
        <v>620</v>
      </c>
      <c r="M657">
        <v>0</v>
      </c>
      <c r="O657" t="s">
        <v>9690</v>
      </c>
      <c r="P657" t="s">
        <v>9691</v>
      </c>
      <c r="Q657" t="s">
        <v>9692</v>
      </c>
      <c r="R657" t="s">
        <v>9693</v>
      </c>
      <c r="S657" t="s">
        <v>9694</v>
      </c>
      <c r="T657" t="s">
        <v>9695</v>
      </c>
      <c r="AJ657" t="s">
        <v>9696</v>
      </c>
      <c r="AK657" t="s">
        <v>9697</v>
      </c>
      <c r="AS657">
        <v>22256253</v>
      </c>
      <c r="AU657" t="s">
        <v>9698</v>
      </c>
      <c r="AW657" t="s">
        <v>69</v>
      </c>
      <c r="AX657" t="s">
        <v>9699</v>
      </c>
      <c r="AY657" t="s">
        <v>70</v>
      </c>
      <c r="AZ657" t="s">
        <v>71</v>
      </c>
      <c r="BB657" t="s">
        <v>72</v>
      </c>
      <c r="BC657" t="s">
        <v>9700</v>
      </c>
      <c r="BD657" t="s">
        <v>11659</v>
      </c>
      <c r="BE657" t="s">
        <v>11852</v>
      </c>
    </row>
    <row r="658" spans="1:57" ht="15" customHeight="1" x14ac:dyDescent="0.2">
      <c r="A658">
        <v>657</v>
      </c>
      <c r="B658" t="s">
        <v>9701</v>
      </c>
      <c r="C658" t="s">
        <v>9702</v>
      </c>
      <c r="D658" t="s">
        <v>9703</v>
      </c>
      <c r="E658">
        <v>2010</v>
      </c>
      <c r="F658" t="s">
        <v>9704</v>
      </c>
      <c r="G658">
        <v>5</v>
      </c>
      <c r="H658">
        <v>2</v>
      </c>
      <c r="J658">
        <v>54</v>
      </c>
      <c r="K658">
        <v>58</v>
      </c>
      <c r="M658">
        <v>1</v>
      </c>
      <c r="N658" t="s">
        <v>9705</v>
      </c>
      <c r="O658" t="s">
        <v>9706</v>
      </c>
      <c r="P658" t="s">
        <v>9707</v>
      </c>
      <c r="Q658" t="s">
        <v>9708</v>
      </c>
      <c r="R658" t="s">
        <v>9709</v>
      </c>
      <c r="S658" t="s">
        <v>9710</v>
      </c>
      <c r="AJ658" t="s">
        <v>9711</v>
      </c>
      <c r="AK658" t="s">
        <v>9712</v>
      </c>
      <c r="AS658" t="s">
        <v>9713</v>
      </c>
      <c r="AW658" t="s">
        <v>69</v>
      </c>
      <c r="AX658" t="s">
        <v>9714</v>
      </c>
      <c r="AY658" t="s">
        <v>70</v>
      </c>
      <c r="AZ658" t="s">
        <v>71</v>
      </c>
      <c r="BA658" t="s">
        <v>543</v>
      </c>
      <c r="BB658" t="s">
        <v>72</v>
      </c>
      <c r="BC658" t="s">
        <v>9715</v>
      </c>
      <c r="BD658" t="s">
        <v>11672</v>
      </c>
      <c r="BE658" t="s">
        <v>11852</v>
      </c>
    </row>
    <row r="659" spans="1:57" ht="15" customHeight="1" x14ac:dyDescent="0.2">
      <c r="A659">
        <v>658</v>
      </c>
      <c r="B659" t="s">
        <v>9716</v>
      </c>
      <c r="C659" t="s">
        <v>9717</v>
      </c>
      <c r="D659" t="s">
        <v>9718</v>
      </c>
      <c r="E659">
        <v>2010</v>
      </c>
      <c r="F659" t="s">
        <v>9719</v>
      </c>
      <c r="G659">
        <v>3</v>
      </c>
      <c r="H659">
        <v>2</v>
      </c>
      <c r="J659">
        <v>166</v>
      </c>
      <c r="K659">
        <v>185</v>
      </c>
      <c r="M659">
        <v>4</v>
      </c>
      <c r="N659" t="s">
        <v>9720</v>
      </c>
      <c r="O659" t="s">
        <v>9721</v>
      </c>
      <c r="P659" t="s">
        <v>9722</v>
      </c>
      <c r="Q659" t="s">
        <v>9723</v>
      </c>
      <c r="R659" t="s">
        <v>9724</v>
      </c>
      <c r="S659" t="s">
        <v>9725</v>
      </c>
      <c r="AJ659" t="s">
        <v>9726</v>
      </c>
      <c r="AS659">
        <v>17538254</v>
      </c>
      <c r="AW659" t="s">
        <v>69</v>
      </c>
      <c r="AX659" t="s">
        <v>9727</v>
      </c>
      <c r="AY659" t="s">
        <v>70</v>
      </c>
      <c r="AZ659" t="s">
        <v>71</v>
      </c>
      <c r="BA659" t="s">
        <v>91</v>
      </c>
      <c r="BB659" t="s">
        <v>72</v>
      </c>
      <c r="BC659" t="s">
        <v>9728</v>
      </c>
      <c r="BD659" t="s">
        <v>11657</v>
      </c>
      <c r="BE659" t="s">
        <v>11852</v>
      </c>
    </row>
    <row r="660" spans="1:57" ht="15" customHeight="1" x14ac:dyDescent="0.2">
      <c r="A660">
        <v>659</v>
      </c>
      <c r="B660" t="s">
        <v>9729</v>
      </c>
      <c r="C660" t="s">
        <v>9730</v>
      </c>
      <c r="D660" t="s">
        <v>9731</v>
      </c>
      <c r="E660">
        <v>2010</v>
      </c>
      <c r="F660" t="s">
        <v>9732</v>
      </c>
      <c r="G660">
        <v>47</v>
      </c>
      <c r="H660">
        <v>11</v>
      </c>
      <c r="J660">
        <v>2389</v>
      </c>
      <c r="K660">
        <v>2408</v>
      </c>
      <c r="M660">
        <v>9</v>
      </c>
      <c r="N660" t="s">
        <v>9733</v>
      </c>
      <c r="O660" t="s">
        <v>9734</v>
      </c>
      <c r="P660" t="s">
        <v>9735</v>
      </c>
      <c r="Q660" t="s">
        <v>9736</v>
      </c>
      <c r="R660" t="s">
        <v>9737</v>
      </c>
      <c r="T660" t="s">
        <v>9738</v>
      </c>
      <c r="AJ660" t="s">
        <v>9739</v>
      </c>
      <c r="AK660" t="s">
        <v>9740</v>
      </c>
      <c r="AS660">
        <v>420980</v>
      </c>
      <c r="AV660">
        <v>20857562</v>
      </c>
      <c r="AW660" t="s">
        <v>69</v>
      </c>
      <c r="AX660" t="s">
        <v>9741</v>
      </c>
      <c r="AY660" t="s">
        <v>70</v>
      </c>
      <c r="AZ660" t="s">
        <v>71</v>
      </c>
      <c r="BB660" t="s">
        <v>72</v>
      </c>
      <c r="BC660" t="s">
        <v>9742</v>
      </c>
      <c r="BD660" t="s">
        <v>11661</v>
      </c>
      <c r="BE660" t="s">
        <v>11852</v>
      </c>
    </row>
    <row r="661" spans="1:57" ht="15" customHeight="1" x14ac:dyDescent="0.2">
      <c r="A661">
        <v>660</v>
      </c>
      <c r="B661" t="s">
        <v>9743</v>
      </c>
      <c r="C661" t="s">
        <v>9744</v>
      </c>
      <c r="D661" t="s">
        <v>9745</v>
      </c>
      <c r="E661">
        <v>2010</v>
      </c>
      <c r="F661" t="s">
        <v>9746</v>
      </c>
      <c r="G661">
        <v>20</v>
      </c>
      <c r="H661">
        <v>38</v>
      </c>
      <c r="J661">
        <v>125</v>
      </c>
      <c r="K661">
        <v>139</v>
      </c>
      <c r="M661">
        <v>9</v>
      </c>
      <c r="O661" t="s">
        <v>9747</v>
      </c>
      <c r="P661" t="s">
        <v>9748</v>
      </c>
      <c r="Q661" t="s">
        <v>9749</v>
      </c>
      <c r="R661" t="s">
        <v>9750</v>
      </c>
      <c r="S661" t="s">
        <v>9751</v>
      </c>
      <c r="AJ661" t="s">
        <v>9752</v>
      </c>
      <c r="AK661" t="s">
        <v>9753</v>
      </c>
      <c r="AS661">
        <v>1215051</v>
      </c>
      <c r="AW661" t="s">
        <v>9754</v>
      </c>
      <c r="AX661" t="s">
        <v>9746</v>
      </c>
      <c r="AY661" t="s">
        <v>70</v>
      </c>
      <c r="AZ661" t="s">
        <v>71</v>
      </c>
      <c r="BB661" t="s">
        <v>72</v>
      </c>
      <c r="BC661" t="s">
        <v>9755</v>
      </c>
      <c r="BD661" t="s">
        <v>11665</v>
      </c>
      <c r="BE661" t="s">
        <v>11852</v>
      </c>
    </row>
    <row r="662" spans="1:57" ht="15" customHeight="1" x14ac:dyDescent="0.2">
      <c r="A662">
        <v>661</v>
      </c>
      <c r="B662" t="s">
        <v>9756</v>
      </c>
      <c r="C662" t="s">
        <v>9757</v>
      </c>
      <c r="D662" t="s">
        <v>9758</v>
      </c>
      <c r="E662">
        <v>2010</v>
      </c>
      <c r="F662" t="s">
        <v>9759</v>
      </c>
      <c r="G662">
        <v>17</v>
      </c>
      <c r="H662">
        <v>3</v>
      </c>
      <c r="J662">
        <v>557</v>
      </c>
      <c r="K662">
        <v>564</v>
      </c>
      <c r="M662">
        <v>0</v>
      </c>
      <c r="O662" t="s">
        <v>9760</v>
      </c>
      <c r="Q662" t="s">
        <v>9761</v>
      </c>
      <c r="R662" t="s">
        <v>9762</v>
      </c>
      <c r="T662" t="s">
        <v>9763</v>
      </c>
      <c r="AK662" t="s">
        <v>9761</v>
      </c>
      <c r="AS662">
        <v>13217844</v>
      </c>
      <c r="AW662" t="s">
        <v>69</v>
      </c>
      <c r="AX662" t="s">
        <v>9764</v>
      </c>
      <c r="AY662" t="s">
        <v>70</v>
      </c>
      <c r="AZ662" t="s">
        <v>71</v>
      </c>
      <c r="BB662" t="s">
        <v>72</v>
      </c>
      <c r="BC662" t="s">
        <v>9765</v>
      </c>
      <c r="BD662" t="s">
        <v>11656</v>
      </c>
      <c r="BE662" t="s">
        <v>11852</v>
      </c>
    </row>
    <row r="663" spans="1:57" ht="15" customHeight="1" x14ac:dyDescent="0.2">
      <c r="A663">
        <v>662</v>
      </c>
      <c r="B663" t="s">
        <v>9766</v>
      </c>
      <c r="C663" t="s">
        <v>9767</v>
      </c>
      <c r="D663" t="s">
        <v>9768</v>
      </c>
      <c r="E663">
        <v>2010</v>
      </c>
      <c r="F663" s="71" t="s">
        <v>5071</v>
      </c>
      <c r="G663">
        <v>107</v>
      </c>
      <c r="H663">
        <v>35</v>
      </c>
      <c r="J663">
        <v>15367</v>
      </c>
      <c r="K663">
        <v>15372</v>
      </c>
      <c r="M663">
        <v>342</v>
      </c>
      <c r="N663" t="s">
        <v>9769</v>
      </c>
      <c r="O663" t="s">
        <v>9770</v>
      </c>
      <c r="P663" t="s">
        <v>9771</v>
      </c>
      <c r="Q663" t="s">
        <v>9772</v>
      </c>
      <c r="R663" t="s">
        <v>9773</v>
      </c>
      <c r="S663" t="s">
        <v>9774</v>
      </c>
      <c r="T663" t="s">
        <v>9775</v>
      </c>
      <c r="AJ663" t="s">
        <v>9776</v>
      </c>
      <c r="AK663" t="s">
        <v>9777</v>
      </c>
      <c r="AS663">
        <v>278424</v>
      </c>
      <c r="AU663" t="s">
        <v>5086</v>
      </c>
      <c r="AV663">
        <v>20713696</v>
      </c>
      <c r="AW663" t="s">
        <v>69</v>
      </c>
      <c r="AX663" t="s">
        <v>5087</v>
      </c>
      <c r="AY663" t="s">
        <v>70</v>
      </c>
      <c r="AZ663" t="s">
        <v>71</v>
      </c>
      <c r="BA663" t="s">
        <v>486</v>
      </c>
      <c r="BB663" t="s">
        <v>72</v>
      </c>
      <c r="BC663" t="s">
        <v>9778</v>
      </c>
      <c r="BD663" t="s">
        <v>11657</v>
      </c>
      <c r="BE663" t="s">
        <v>11852</v>
      </c>
    </row>
    <row r="664" spans="1:57" ht="15" customHeight="1" x14ac:dyDescent="0.2">
      <c r="A664">
        <v>663</v>
      </c>
      <c r="B664" t="s">
        <v>9779</v>
      </c>
      <c r="C664" t="s">
        <v>9780</v>
      </c>
      <c r="D664" t="s">
        <v>9781</v>
      </c>
      <c r="E664">
        <v>2010</v>
      </c>
      <c r="F664" t="s">
        <v>9782</v>
      </c>
      <c r="G664">
        <v>21</v>
      </c>
      <c r="H664">
        <v>4</v>
      </c>
      <c r="J664">
        <v>367</v>
      </c>
      <c r="K664">
        <v>385</v>
      </c>
      <c r="M664">
        <v>30</v>
      </c>
      <c r="N664" t="s">
        <v>9783</v>
      </c>
      <c r="O664" t="s">
        <v>9784</v>
      </c>
      <c r="P664" t="s">
        <v>9785</v>
      </c>
      <c r="Q664" t="s">
        <v>9786</v>
      </c>
      <c r="R664" t="s">
        <v>9787</v>
      </c>
      <c r="S664" t="s">
        <v>9788</v>
      </c>
      <c r="T664" t="s">
        <v>9789</v>
      </c>
      <c r="AJ664" t="s">
        <v>9790</v>
      </c>
      <c r="AK664" t="s">
        <v>9791</v>
      </c>
      <c r="AS664">
        <v>10153802</v>
      </c>
      <c r="AW664" t="s">
        <v>69</v>
      </c>
      <c r="AX664" t="s">
        <v>9782</v>
      </c>
      <c r="AY664" t="s">
        <v>70</v>
      </c>
      <c r="AZ664" t="s">
        <v>71</v>
      </c>
      <c r="BB664" t="s">
        <v>72</v>
      </c>
      <c r="BC664" t="s">
        <v>9792</v>
      </c>
      <c r="BD664" t="s">
        <v>11659</v>
      </c>
      <c r="BE664" t="s">
        <v>11852</v>
      </c>
    </row>
    <row r="665" spans="1:57" ht="15" customHeight="1" x14ac:dyDescent="0.2">
      <c r="A665">
        <v>664</v>
      </c>
      <c r="B665" t="s">
        <v>9793</v>
      </c>
      <c r="C665" t="s">
        <v>9794</v>
      </c>
      <c r="D665" t="s">
        <v>9795</v>
      </c>
      <c r="E665">
        <v>2010</v>
      </c>
      <c r="F665" t="s">
        <v>9796</v>
      </c>
      <c r="G665">
        <v>265</v>
      </c>
      <c r="H665">
        <v>3</v>
      </c>
      <c r="J665">
        <v>30</v>
      </c>
      <c r="K665">
        <v>35</v>
      </c>
      <c r="M665">
        <v>3</v>
      </c>
      <c r="O665" t="s">
        <v>9797</v>
      </c>
      <c r="Q665" t="s">
        <v>9798</v>
      </c>
      <c r="R665" t="s">
        <v>9799</v>
      </c>
      <c r="T665" t="s">
        <v>9800</v>
      </c>
      <c r="AK665" t="s">
        <v>9801</v>
      </c>
      <c r="AS665">
        <v>8919526</v>
      </c>
      <c r="AU665" t="s">
        <v>9802</v>
      </c>
      <c r="AW665" t="s">
        <v>69</v>
      </c>
      <c r="AX665" t="s">
        <v>9803</v>
      </c>
      <c r="AY665" t="s">
        <v>70</v>
      </c>
      <c r="AZ665" t="s">
        <v>71</v>
      </c>
      <c r="BB665" t="s">
        <v>72</v>
      </c>
      <c r="BC665" t="s">
        <v>9804</v>
      </c>
      <c r="BD665" t="s">
        <v>11658</v>
      </c>
      <c r="BE665" t="s">
        <v>11852</v>
      </c>
    </row>
    <row r="666" spans="1:57" ht="15" customHeight="1" x14ac:dyDescent="0.2">
      <c r="A666">
        <v>665</v>
      </c>
      <c r="B666" t="s">
        <v>9805</v>
      </c>
      <c r="C666" t="s">
        <v>9806</v>
      </c>
      <c r="D666" t="s">
        <v>9807</v>
      </c>
      <c r="E666">
        <v>2010</v>
      </c>
      <c r="F666" t="s">
        <v>6114</v>
      </c>
      <c r="G666">
        <v>50</v>
      </c>
      <c r="H666">
        <v>2</v>
      </c>
      <c r="J666">
        <v>111</v>
      </c>
      <c r="K666">
        <v>128</v>
      </c>
      <c r="M666">
        <v>11</v>
      </c>
      <c r="N666" t="s">
        <v>9808</v>
      </c>
      <c r="O666" t="s">
        <v>9809</v>
      </c>
      <c r="P666" t="s">
        <v>9810</v>
      </c>
      <c r="Q666" t="s">
        <v>9811</v>
      </c>
      <c r="R666" t="s">
        <v>9812</v>
      </c>
      <c r="S666" t="s">
        <v>9813</v>
      </c>
      <c r="AJ666" t="s">
        <v>9814</v>
      </c>
      <c r="AK666" t="s">
        <v>9815</v>
      </c>
      <c r="AS666">
        <v>48992</v>
      </c>
      <c r="AW666" t="s">
        <v>69</v>
      </c>
      <c r="AX666" t="s">
        <v>6123</v>
      </c>
      <c r="AY666" t="s">
        <v>70</v>
      </c>
      <c r="AZ666" t="s">
        <v>71</v>
      </c>
      <c r="BB666" t="s">
        <v>72</v>
      </c>
      <c r="BC666" t="s">
        <v>9816</v>
      </c>
      <c r="BD666" t="s">
        <v>11658</v>
      </c>
      <c r="BE666" t="s">
        <v>11852</v>
      </c>
    </row>
    <row r="667" spans="1:57" ht="15" customHeight="1" x14ac:dyDescent="0.2">
      <c r="A667">
        <v>666</v>
      </c>
      <c r="B667" t="s">
        <v>9817</v>
      </c>
      <c r="C667" t="s">
        <v>9818</v>
      </c>
      <c r="D667" t="s">
        <v>9819</v>
      </c>
      <c r="E667">
        <v>2010</v>
      </c>
      <c r="F667" t="s">
        <v>9820</v>
      </c>
      <c r="G667">
        <v>35</v>
      </c>
      <c r="H667">
        <v>7</v>
      </c>
      <c r="J667">
        <v>321</v>
      </c>
      <c r="K667">
        <v>331</v>
      </c>
      <c r="M667">
        <v>21</v>
      </c>
      <c r="N667" t="s">
        <v>9821</v>
      </c>
      <c r="O667" t="s">
        <v>9822</v>
      </c>
      <c r="P667" t="s">
        <v>9823</v>
      </c>
      <c r="Q667" t="s">
        <v>9824</v>
      </c>
      <c r="R667" t="s">
        <v>9825</v>
      </c>
      <c r="AJ667" t="s">
        <v>9826</v>
      </c>
      <c r="AK667" t="s">
        <v>9827</v>
      </c>
      <c r="AS667">
        <v>3632415</v>
      </c>
      <c r="AW667" t="s">
        <v>743</v>
      </c>
      <c r="AX667" t="s">
        <v>9820</v>
      </c>
      <c r="AY667" t="s">
        <v>70</v>
      </c>
      <c r="AZ667" t="s">
        <v>71</v>
      </c>
      <c r="BB667" t="s">
        <v>72</v>
      </c>
      <c r="BC667" t="s">
        <v>9828</v>
      </c>
      <c r="BD667" t="s">
        <v>11657</v>
      </c>
      <c r="BE667" t="s">
        <v>11852</v>
      </c>
    </row>
    <row r="668" spans="1:57" ht="15" customHeight="1" x14ac:dyDescent="0.2">
      <c r="A668">
        <v>667</v>
      </c>
      <c r="B668" t="s">
        <v>9829</v>
      </c>
      <c r="C668" t="s">
        <v>9830</v>
      </c>
      <c r="D668" t="s">
        <v>9831</v>
      </c>
      <c r="E668">
        <v>2010</v>
      </c>
      <c r="F668" t="s">
        <v>9832</v>
      </c>
      <c r="G668">
        <v>89</v>
      </c>
      <c r="H668">
        <v>6</v>
      </c>
      <c r="J668">
        <v>567</v>
      </c>
      <c r="K668">
        <v>576</v>
      </c>
      <c r="M668">
        <v>0</v>
      </c>
      <c r="N668" t="s">
        <v>9833</v>
      </c>
      <c r="O668" t="s">
        <v>9834</v>
      </c>
      <c r="P668" t="s">
        <v>9835</v>
      </c>
      <c r="Q668" t="s">
        <v>9836</v>
      </c>
      <c r="R668" t="s">
        <v>9837</v>
      </c>
      <c r="S668" t="s">
        <v>9838</v>
      </c>
      <c r="T668" t="s">
        <v>9839</v>
      </c>
      <c r="AJ668" t="s">
        <v>9840</v>
      </c>
      <c r="AK668" t="s">
        <v>9841</v>
      </c>
      <c r="AS668">
        <v>9168753</v>
      </c>
      <c r="AU668" t="s">
        <v>9842</v>
      </c>
      <c r="AW668" t="s">
        <v>9843</v>
      </c>
      <c r="AX668" t="s">
        <v>9844</v>
      </c>
      <c r="AY668" t="s">
        <v>70</v>
      </c>
      <c r="AZ668" t="s">
        <v>71</v>
      </c>
      <c r="BA668" t="s">
        <v>543</v>
      </c>
      <c r="BB668" t="s">
        <v>72</v>
      </c>
      <c r="BC668" t="s">
        <v>9845</v>
      </c>
      <c r="BD668" t="s">
        <v>11664</v>
      </c>
      <c r="BE668" t="s">
        <v>11852</v>
      </c>
    </row>
    <row r="669" spans="1:57" ht="15" customHeight="1" x14ac:dyDescent="0.2">
      <c r="A669">
        <v>668</v>
      </c>
      <c r="B669" t="s">
        <v>9846</v>
      </c>
      <c r="C669" t="s">
        <v>9847</v>
      </c>
      <c r="D669" t="s">
        <v>9848</v>
      </c>
      <c r="E669">
        <v>2010</v>
      </c>
      <c r="F669" t="s">
        <v>9849</v>
      </c>
      <c r="G669">
        <v>108</v>
      </c>
      <c r="H669">
        <v>19</v>
      </c>
      <c r="J669">
        <v>30</v>
      </c>
      <c r="K669">
        <v>31</v>
      </c>
      <c r="M669">
        <v>0</v>
      </c>
      <c r="O669" t="s">
        <v>9850</v>
      </c>
      <c r="Q669" t="s">
        <v>9851</v>
      </c>
      <c r="R669" t="s">
        <v>9852</v>
      </c>
      <c r="T669" t="s">
        <v>9853</v>
      </c>
      <c r="AK669" t="s">
        <v>9851</v>
      </c>
      <c r="AS669">
        <v>301388</v>
      </c>
      <c r="AW669" t="s">
        <v>69</v>
      </c>
      <c r="AX669" t="s">
        <v>9854</v>
      </c>
      <c r="AY669" t="s">
        <v>70</v>
      </c>
      <c r="AZ669" t="s">
        <v>71</v>
      </c>
      <c r="BB669" t="s">
        <v>72</v>
      </c>
      <c r="BC669" t="s">
        <v>9855</v>
      </c>
      <c r="BD669" t="s">
        <v>11657</v>
      </c>
      <c r="BE669" t="s">
        <v>11852</v>
      </c>
    </row>
    <row r="670" spans="1:57" ht="15" customHeight="1" x14ac:dyDescent="0.2">
      <c r="A670">
        <v>669</v>
      </c>
      <c r="B670" t="s">
        <v>9856</v>
      </c>
      <c r="C670" t="s">
        <v>9857</v>
      </c>
      <c r="D670" t="s">
        <v>9858</v>
      </c>
      <c r="E670">
        <v>2010</v>
      </c>
      <c r="F670" t="s">
        <v>5778</v>
      </c>
      <c r="G670">
        <v>62</v>
      </c>
      <c r="H670">
        <v>4</v>
      </c>
      <c r="J670">
        <v>20</v>
      </c>
      <c r="K670">
        <v>25</v>
      </c>
      <c r="M670">
        <v>0</v>
      </c>
      <c r="O670" t="s">
        <v>9859</v>
      </c>
      <c r="Q670" t="s">
        <v>9860</v>
      </c>
      <c r="R670" t="s">
        <v>5287</v>
      </c>
      <c r="T670" t="s">
        <v>9861</v>
      </c>
      <c r="AJ670" t="s">
        <v>9862</v>
      </c>
      <c r="AK670" t="s">
        <v>9863</v>
      </c>
      <c r="AS670">
        <v>265187</v>
      </c>
      <c r="AW670" t="s">
        <v>69</v>
      </c>
      <c r="AX670" t="s">
        <v>5783</v>
      </c>
      <c r="AY670" t="s">
        <v>70</v>
      </c>
      <c r="AZ670" t="s">
        <v>71</v>
      </c>
      <c r="BB670" t="s">
        <v>72</v>
      </c>
      <c r="BC670" t="s">
        <v>9864</v>
      </c>
      <c r="BD670" t="s">
        <v>11657</v>
      </c>
      <c r="BE670" t="s">
        <v>11852</v>
      </c>
    </row>
    <row r="671" spans="1:57" ht="15" customHeight="1" x14ac:dyDescent="0.2">
      <c r="A671">
        <v>670</v>
      </c>
      <c r="B671" t="s">
        <v>9865</v>
      </c>
      <c r="C671" t="s">
        <v>9866</v>
      </c>
      <c r="D671" t="s">
        <v>9867</v>
      </c>
      <c r="E671">
        <v>2010</v>
      </c>
      <c r="F671" t="s">
        <v>9868</v>
      </c>
      <c r="G671">
        <v>33</v>
      </c>
      <c r="H671">
        <v>4</v>
      </c>
      <c r="J671">
        <v>552</v>
      </c>
      <c r="K671">
        <v>572</v>
      </c>
      <c r="M671">
        <v>33</v>
      </c>
      <c r="N671" t="s">
        <v>9869</v>
      </c>
      <c r="O671" t="s">
        <v>9870</v>
      </c>
      <c r="P671" t="s">
        <v>9871</v>
      </c>
      <c r="Q671" t="s">
        <v>9872</v>
      </c>
      <c r="R671" t="s">
        <v>9873</v>
      </c>
      <c r="T671" t="s">
        <v>9874</v>
      </c>
      <c r="AJ671" t="s">
        <v>9875</v>
      </c>
      <c r="AK671" t="s">
        <v>9876</v>
      </c>
      <c r="AS671">
        <v>3785920</v>
      </c>
      <c r="AW671" t="s">
        <v>69</v>
      </c>
      <c r="AX671" t="s">
        <v>9877</v>
      </c>
      <c r="AY671" t="s">
        <v>70</v>
      </c>
      <c r="AZ671" t="s">
        <v>71</v>
      </c>
      <c r="BB671" t="s">
        <v>72</v>
      </c>
      <c r="BC671" t="s">
        <v>9878</v>
      </c>
      <c r="BD671" t="s">
        <v>11659</v>
      </c>
      <c r="BE671" t="s">
        <v>11852</v>
      </c>
    </row>
    <row r="672" spans="1:57" ht="15" customHeight="1" x14ac:dyDescent="0.2">
      <c r="A672">
        <v>671</v>
      </c>
      <c r="B672" t="s">
        <v>9879</v>
      </c>
      <c r="C672" t="s">
        <v>9880</v>
      </c>
      <c r="D672" t="s">
        <v>9881</v>
      </c>
      <c r="E672">
        <v>2010</v>
      </c>
      <c r="F672" t="s">
        <v>8938</v>
      </c>
      <c r="G672">
        <v>46</v>
      </c>
      <c r="H672">
        <v>1</v>
      </c>
      <c r="J672">
        <v>99</v>
      </c>
      <c r="K672">
        <v>109</v>
      </c>
      <c r="M672">
        <v>2</v>
      </c>
      <c r="N672" t="s">
        <v>9882</v>
      </c>
      <c r="O672" t="s">
        <v>9883</v>
      </c>
      <c r="P672" t="s">
        <v>8941</v>
      </c>
      <c r="Q672" t="s">
        <v>9884</v>
      </c>
      <c r="R672" t="s">
        <v>9885</v>
      </c>
      <c r="T672" t="s">
        <v>9886</v>
      </c>
      <c r="AJ672" t="s">
        <v>9887</v>
      </c>
      <c r="AK672" t="s">
        <v>9888</v>
      </c>
      <c r="AS672">
        <v>74918</v>
      </c>
      <c r="AW672" t="s">
        <v>69</v>
      </c>
      <c r="AX672" t="s">
        <v>8947</v>
      </c>
      <c r="AY672" t="s">
        <v>70</v>
      </c>
      <c r="AZ672" t="s">
        <v>71</v>
      </c>
      <c r="BB672" t="s">
        <v>72</v>
      </c>
      <c r="BC672" t="s">
        <v>9889</v>
      </c>
      <c r="BD672" t="s">
        <v>11658</v>
      </c>
      <c r="BE672" t="s">
        <v>11852</v>
      </c>
    </row>
    <row r="673" spans="1:57" ht="15" customHeight="1" x14ac:dyDescent="0.2">
      <c r="A673">
        <v>672</v>
      </c>
      <c r="B673" t="s">
        <v>9890</v>
      </c>
      <c r="C673" t="s">
        <v>9891</v>
      </c>
      <c r="D673" t="s">
        <v>9892</v>
      </c>
      <c r="E673">
        <v>2010</v>
      </c>
      <c r="F673" t="s">
        <v>5265</v>
      </c>
      <c r="G673">
        <v>58</v>
      </c>
      <c r="H673" t="s">
        <v>5561</v>
      </c>
      <c r="J673">
        <v>77</v>
      </c>
      <c r="K673" t="s">
        <v>9893</v>
      </c>
      <c r="M673">
        <v>0</v>
      </c>
      <c r="O673" t="s">
        <v>9894</v>
      </c>
      <c r="P673" t="s">
        <v>9895</v>
      </c>
      <c r="Q673" t="s">
        <v>9896</v>
      </c>
      <c r="R673" t="s">
        <v>9897</v>
      </c>
      <c r="T673" t="s">
        <v>9898</v>
      </c>
      <c r="AK673" t="s">
        <v>9899</v>
      </c>
      <c r="AS673">
        <v>222755</v>
      </c>
      <c r="AU673" t="s">
        <v>5276</v>
      </c>
      <c r="AW673" t="s">
        <v>69</v>
      </c>
      <c r="AX673" t="s">
        <v>5277</v>
      </c>
      <c r="AY673" t="s">
        <v>70</v>
      </c>
      <c r="AZ673" t="s">
        <v>71</v>
      </c>
      <c r="BB673" t="s">
        <v>72</v>
      </c>
      <c r="BC673" t="s">
        <v>9900</v>
      </c>
      <c r="BD673" t="s">
        <v>11660</v>
      </c>
      <c r="BE673" t="s">
        <v>11852</v>
      </c>
    </row>
    <row r="674" spans="1:57" ht="15" customHeight="1" x14ac:dyDescent="0.2">
      <c r="A674">
        <v>673</v>
      </c>
      <c r="B674" t="s">
        <v>9901</v>
      </c>
      <c r="C674" t="s">
        <v>9902</v>
      </c>
      <c r="D674" t="s">
        <v>9903</v>
      </c>
      <c r="E674">
        <v>2010</v>
      </c>
      <c r="F674" t="s">
        <v>9904</v>
      </c>
      <c r="G674">
        <v>9</v>
      </c>
      <c r="H674">
        <v>2</v>
      </c>
      <c r="J674">
        <v>29</v>
      </c>
      <c r="K674">
        <v>31</v>
      </c>
      <c r="M674">
        <v>0</v>
      </c>
      <c r="O674" t="s">
        <v>9905</v>
      </c>
      <c r="P674" t="s">
        <v>9906</v>
      </c>
      <c r="Q674" t="s">
        <v>9907</v>
      </c>
      <c r="R674" t="s">
        <v>9908</v>
      </c>
      <c r="T674" t="s">
        <v>9909</v>
      </c>
      <c r="AK674" t="s">
        <v>9910</v>
      </c>
      <c r="AS674">
        <v>2582244</v>
      </c>
      <c r="AW674" t="s">
        <v>69</v>
      </c>
      <c r="AX674" t="s">
        <v>9904</v>
      </c>
      <c r="AY674" t="s">
        <v>70</v>
      </c>
      <c r="AZ674" t="s">
        <v>71</v>
      </c>
      <c r="BB674" t="s">
        <v>72</v>
      </c>
      <c r="BC674" t="s">
        <v>9911</v>
      </c>
      <c r="BD674" t="s">
        <v>11659</v>
      </c>
      <c r="BE674" t="s">
        <v>11852</v>
      </c>
    </row>
    <row r="675" spans="1:57" ht="15" customHeight="1" x14ac:dyDescent="0.2">
      <c r="A675">
        <v>674</v>
      </c>
      <c r="B675" t="s">
        <v>9912</v>
      </c>
      <c r="C675" t="s">
        <v>9913</v>
      </c>
      <c r="D675" t="s">
        <v>9914</v>
      </c>
      <c r="E675">
        <v>2010</v>
      </c>
      <c r="F675" t="s">
        <v>9915</v>
      </c>
      <c r="G675">
        <v>263</v>
      </c>
      <c r="J675">
        <v>43</v>
      </c>
      <c r="K675">
        <v>74</v>
      </c>
      <c r="M675">
        <v>2</v>
      </c>
      <c r="N675" t="s">
        <v>9916</v>
      </c>
      <c r="O675" t="s">
        <v>9917</v>
      </c>
      <c r="P675" t="s">
        <v>9918</v>
      </c>
      <c r="Q675" t="s">
        <v>9919</v>
      </c>
      <c r="R675" t="s">
        <v>9920</v>
      </c>
      <c r="AJ675" t="s">
        <v>9921</v>
      </c>
      <c r="AK675" t="s">
        <v>9922</v>
      </c>
      <c r="AL675" t="s">
        <v>9923</v>
      </c>
      <c r="AS675" t="s">
        <v>9924</v>
      </c>
      <c r="AT675">
        <v>9783642051784</v>
      </c>
      <c r="AW675" t="s">
        <v>69</v>
      </c>
      <c r="AX675" t="s">
        <v>9925</v>
      </c>
      <c r="AY675" t="s">
        <v>70</v>
      </c>
      <c r="AZ675" t="s">
        <v>71</v>
      </c>
      <c r="BB675" t="s">
        <v>72</v>
      </c>
      <c r="BC675" t="s">
        <v>9926</v>
      </c>
      <c r="BD675" t="s">
        <v>11679</v>
      </c>
      <c r="BE675" t="s">
        <v>11852</v>
      </c>
    </row>
    <row r="676" spans="1:57" ht="15" customHeight="1" x14ac:dyDescent="0.2">
      <c r="A676">
        <v>675</v>
      </c>
      <c r="B676" t="s">
        <v>9927</v>
      </c>
      <c r="C676" t="s">
        <v>9928</v>
      </c>
      <c r="D676" t="s">
        <v>9929</v>
      </c>
      <c r="E676">
        <v>2010</v>
      </c>
      <c r="F676" t="s">
        <v>9930</v>
      </c>
      <c r="G676">
        <v>3</v>
      </c>
      <c r="H676">
        <v>3</v>
      </c>
      <c r="J676">
        <v>521</v>
      </c>
      <c r="K676">
        <v>536</v>
      </c>
      <c r="M676">
        <v>27</v>
      </c>
      <c r="O676" t="s">
        <v>9931</v>
      </c>
      <c r="P676" t="s">
        <v>9932</v>
      </c>
      <c r="Q676" t="s">
        <v>9933</v>
      </c>
      <c r="R676" t="s">
        <v>9934</v>
      </c>
      <c r="S676" t="s">
        <v>9935</v>
      </c>
      <c r="T676" t="s">
        <v>9936</v>
      </c>
      <c r="AJ676" t="s">
        <v>9937</v>
      </c>
      <c r="AK676" t="s">
        <v>9938</v>
      </c>
      <c r="AN676" t="s">
        <v>9939</v>
      </c>
      <c r="AS676">
        <v>19650175</v>
      </c>
      <c r="AW676" t="s">
        <v>69</v>
      </c>
      <c r="AX676" t="s">
        <v>9940</v>
      </c>
      <c r="AY676" t="s">
        <v>70</v>
      </c>
      <c r="AZ676" t="s">
        <v>71</v>
      </c>
      <c r="BB676" t="s">
        <v>72</v>
      </c>
      <c r="BC676" t="s">
        <v>9941</v>
      </c>
      <c r="BD676" t="s">
        <v>11663</v>
      </c>
      <c r="BE676" t="s">
        <v>11852</v>
      </c>
    </row>
    <row r="677" spans="1:57" ht="15" customHeight="1" x14ac:dyDescent="0.2">
      <c r="A677">
        <v>676</v>
      </c>
      <c r="B677" t="s">
        <v>9942</v>
      </c>
      <c r="C677" t="s">
        <v>9943</v>
      </c>
      <c r="D677" t="s">
        <v>9944</v>
      </c>
      <c r="E677">
        <v>2010</v>
      </c>
      <c r="F677" t="s">
        <v>9945</v>
      </c>
      <c r="G677">
        <v>97</v>
      </c>
      <c r="H677">
        <v>1</v>
      </c>
      <c r="J677">
        <v>18</v>
      </c>
      <c r="K677">
        <v>19</v>
      </c>
      <c r="M677">
        <v>0</v>
      </c>
      <c r="O677" t="s">
        <v>9946</v>
      </c>
      <c r="P677" t="s">
        <v>9947</v>
      </c>
      <c r="Q677" t="s">
        <v>9948</v>
      </c>
      <c r="R677" t="s">
        <v>9949</v>
      </c>
      <c r="AJ677" t="s">
        <v>9950</v>
      </c>
      <c r="AK677" t="s">
        <v>9951</v>
      </c>
      <c r="AS677">
        <v>3603164</v>
      </c>
      <c r="AU677" t="s">
        <v>9952</v>
      </c>
      <c r="AW677" t="s">
        <v>69</v>
      </c>
      <c r="AX677" t="s">
        <v>9953</v>
      </c>
      <c r="AY677" t="s">
        <v>70</v>
      </c>
      <c r="AZ677" t="s">
        <v>71</v>
      </c>
      <c r="BB677" t="s">
        <v>72</v>
      </c>
      <c r="BC677" t="s">
        <v>9954</v>
      </c>
      <c r="BD677" t="s">
        <v>11657</v>
      </c>
      <c r="BE677" t="s">
        <v>11852</v>
      </c>
    </row>
    <row r="678" spans="1:57" ht="15" customHeight="1" x14ac:dyDescent="0.2">
      <c r="A678">
        <v>677</v>
      </c>
      <c r="B678" t="s">
        <v>9955</v>
      </c>
      <c r="C678" t="s">
        <v>9956</v>
      </c>
      <c r="D678" t="s">
        <v>9957</v>
      </c>
      <c r="E678">
        <v>2010</v>
      </c>
      <c r="F678" t="s">
        <v>9958</v>
      </c>
      <c r="G678">
        <v>36</v>
      </c>
      <c r="H678">
        <v>1</v>
      </c>
      <c r="J678">
        <v>75</v>
      </c>
      <c r="K678">
        <v>82</v>
      </c>
      <c r="M678">
        <v>15</v>
      </c>
      <c r="N678" t="s">
        <v>9959</v>
      </c>
      <c r="O678" t="s">
        <v>9960</v>
      </c>
      <c r="P678" t="s">
        <v>9961</v>
      </c>
      <c r="Q678" t="s">
        <v>9962</v>
      </c>
      <c r="R678" t="s">
        <v>9963</v>
      </c>
      <c r="S678" t="s">
        <v>9964</v>
      </c>
      <c r="T678" t="s">
        <v>9965</v>
      </c>
      <c r="AJ678" t="s">
        <v>9966</v>
      </c>
      <c r="AK678" t="s">
        <v>9967</v>
      </c>
      <c r="AN678" t="s">
        <v>9968</v>
      </c>
      <c r="AS678">
        <v>3784738</v>
      </c>
      <c r="AU678" t="s">
        <v>9969</v>
      </c>
      <c r="AW678" t="s">
        <v>69</v>
      </c>
      <c r="AX678" t="s">
        <v>9958</v>
      </c>
      <c r="AY678" t="s">
        <v>70</v>
      </c>
      <c r="AZ678" t="s">
        <v>71</v>
      </c>
      <c r="BA678" t="s">
        <v>148</v>
      </c>
      <c r="BB678" t="s">
        <v>72</v>
      </c>
      <c r="BC678" t="s">
        <v>9970</v>
      </c>
      <c r="BD678" t="s">
        <v>11659</v>
      </c>
      <c r="BE678" t="s">
        <v>11852</v>
      </c>
    </row>
    <row r="679" spans="1:57" ht="15" customHeight="1" x14ac:dyDescent="0.2">
      <c r="A679">
        <v>678</v>
      </c>
      <c r="B679" t="s">
        <v>9955</v>
      </c>
      <c r="C679" t="s">
        <v>9956</v>
      </c>
      <c r="D679" t="s">
        <v>9971</v>
      </c>
      <c r="E679">
        <v>2010</v>
      </c>
      <c r="F679" t="s">
        <v>9958</v>
      </c>
      <c r="G679">
        <v>36</v>
      </c>
      <c r="H679">
        <v>1</v>
      </c>
      <c r="J679">
        <v>69</v>
      </c>
      <c r="K679">
        <v>74</v>
      </c>
      <c r="M679">
        <v>22</v>
      </c>
      <c r="N679" t="s">
        <v>9972</v>
      </c>
      <c r="O679" t="s">
        <v>9973</v>
      </c>
      <c r="P679" t="s">
        <v>9974</v>
      </c>
      <c r="Q679" t="s">
        <v>9975</v>
      </c>
      <c r="R679" t="s">
        <v>9976</v>
      </c>
      <c r="S679" t="s">
        <v>9977</v>
      </c>
      <c r="T679" t="s">
        <v>9978</v>
      </c>
      <c r="AJ679" t="s">
        <v>9979</v>
      </c>
      <c r="AK679" t="s">
        <v>9980</v>
      </c>
      <c r="AN679" t="s">
        <v>9968</v>
      </c>
      <c r="AS679">
        <v>3784738</v>
      </c>
      <c r="AU679" t="s">
        <v>9969</v>
      </c>
      <c r="AW679" t="s">
        <v>69</v>
      </c>
      <c r="AX679" t="s">
        <v>9958</v>
      </c>
      <c r="AY679" t="s">
        <v>70</v>
      </c>
      <c r="AZ679" t="s">
        <v>71</v>
      </c>
      <c r="BA679" t="s">
        <v>148</v>
      </c>
      <c r="BB679" t="s">
        <v>72</v>
      </c>
      <c r="BC679" t="s">
        <v>9981</v>
      </c>
      <c r="BD679" t="s">
        <v>11659</v>
      </c>
      <c r="BE679" t="s">
        <v>11852</v>
      </c>
    </row>
    <row r="680" spans="1:57" ht="15" customHeight="1" x14ac:dyDescent="0.2">
      <c r="A680">
        <v>679</v>
      </c>
      <c r="B680" t="s">
        <v>9982</v>
      </c>
      <c r="C680" t="s">
        <v>9983</v>
      </c>
      <c r="D680" t="s">
        <v>9984</v>
      </c>
      <c r="E680">
        <v>2009</v>
      </c>
      <c r="F680" t="s">
        <v>9985</v>
      </c>
      <c r="G680">
        <v>19</v>
      </c>
      <c r="H680">
        <v>5</v>
      </c>
      <c r="J680">
        <v>33</v>
      </c>
      <c r="K680">
        <v>36</v>
      </c>
      <c r="M680">
        <v>2</v>
      </c>
      <c r="O680" t="s">
        <v>9986</v>
      </c>
      <c r="P680" t="s">
        <v>9987</v>
      </c>
      <c r="Q680" t="s">
        <v>9988</v>
      </c>
      <c r="R680" t="s">
        <v>9989</v>
      </c>
      <c r="S680" t="s">
        <v>9990</v>
      </c>
      <c r="AJ680" t="s">
        <v>9991</v>
      </c>
      <c r="AK680" t="s">
        <v>9992</v>
      </c>
      <c r="AS680">
        <v>10022104</v>
      </c>
      <c r="AW680" t="s">
        <v>631</v>
      </c>
      <c r="AX680" t="s">
        <v>9993</v>
      </c>
      <c r="AY680" t="s">
        <v>70</v>
      </c>
      <c r="AZ680" t="s">
        <v>71</v>
      </c>
      <c r="BB680" t="s">
        <v>72</v>
      </c>
      <c r="BC680" t="s">
        <v>9994</v>
      </c>
      <c r="BD680" t="s">
        <v>11656</v>
      </c>
      <c r="BE680" t="s">
        <v>11852</v>
      </c>
    </row>
    <row r="681" spans="1:57" ht="15" customHeight="1" x14ac:dyDescent="0.2">
      <c r="A681">
        <v>680</v>
      </c>
      <c r="B681" t="s">
        <v>9995</v>
      </c>
      <c r="C681" t="s">
        <v>9996</v>
      </c>
      <c r="D681" t="s">
        <v>9997</v>
      </c>
      <c r="E681">
        <v>2009</v>
      </c>
      <c r="F681" t="s">
        <v>9420</v>
      </c>
      <c r="G681">
        <v>4</v>
      </c>
      <c r="H681">
        <v>8</v>
      </c>
      <c r="J681">
        <v>70</v>
      </c>
      <c r="K681">
        <v>73</v>
      </c>
      <c r="M681">
        <v>0</v>
      </c>
      <c r="O681" t="s">
        <v>9998</v>
      </c>
      <c r="P681" t="s">
        <v>9999</v>
      </c>
      <c r="Q681" t="s">
        <v>10000</v>
      </c>
      <c r="R681" t="s">
        <v>5287</v>
      </c>
      <c r="T681" t="s">
        <v>10001</v>
      </c>
      <c r="AK681" t="s">
        <v>10002</v>
      </c>
      <c r="AS681">
        <v>17184177</v>
      </c>
      <c r="AW681" t="s">
        <v>69</v>
      </c>
      <c r="AX681" t="s">
        <v>9424</v>
      </c>
      <c r="AY681" t="s">
        <v>70</v>
      </c>
      <c r="AZ681" t="s">
        <v>71</v>
      </c>
      <c r="BB681" t="s">
        <v>72</v>
      </c>
      <c r="BC681" t="s">
        <v>10003</v>
      </c>
      <c r="BD681" t="s">
        <v>11663</v>
      </c>
      <c r="BE681" t="s">
        <v>11852</v>
      </c>
    </row>
    <row r="682" spans="1:57" ht="15" customHeight="1" x14ac:dyDescent="0.2">
      <c r="A682">
        <v>681</v>
      </c>
      <c r="B682" t="s">
        <v>10004</v>
      </c>
      <c r="C682" t="s">
        <v>10005</v>
      </c>
      <c r="D682" t="s">
        <v>10006</v>
      </c>
      <c r="E682">
        <v>2009</v>
      </c>
      <c r="F682" t="s">
        <v>10007</v>
      </c>
      <c r="G682">
        <v>8</v>
      </c>
      <c r="H682" t="s">
        <v>10008</v>
      </c>
      <c r="J682">
        <v>68</v>
      </c>
      <c r="K682">
        <v>82</v>
      </c>
      <c r="M682">
        <v>4</v>
      </c>
      <c r="O682" t="s">
        <v>10009</v>
      </c>
      <c r="P682" t="s">
        <v>10010</v>
      </c>
      <c r="Q682" t="s">
        <v>10011</v>
      </c>
      <c r="R682" t="s">
        <v>10012</v>
      </c>
      <c r="S682" t="s">
        <v>10013</v>
      </c>
      <c r="AJ682" t="s">
        <v>10014</v>
      </c>
      <c r="AK682" t="s">
        <v>10015</v>
      </c>
      <c r="AS682">
        <v>16484460</v>
      </c>
      <c r="AW682" t="s">
        <v>69</v>
      </c>
      <c r="AX682" t="s">
        <v>10016</v>
      </c>
      <c r="AY682" t="s">
        <v>70</v>
      </c>
      <c r="AZ682" t="s">
        <v>71</v>
      </c>
      <c r="BB682" t="s">
        <v>72</v>
      </c>
      <c r="BC682" t="s">
        <v>10017</v>
      </c>
      <c r="BD682" t="s">
        <v>11679</v>
      </c>
      <c r="BE682" t="s">
        <v>11852</v>
      </c>
    </row>
    <row r="683" spans="1:57" ht="15" customHeight="1" x14ac:dyDescent="0.2">
      <c r="A683">
        <v>682</v>
      </c>
      <c r="B683" t="s">
        <v>10018</v>
      </c>
      <c r="C683" t="s">
        <v>10019</v>
      </c>
      <c r="D683" t="s">
        <v>10020</v>
      </c>
      <c r="E683">
        <v>2009</v>
      </c>
      <c r="F683" t="s">
        <v>9759</v>
      </c>
      <c r="G683">
        <v>16</v>
      </c>
      <c r="H683">
        <v>4</v>
      </c>
      <c r="J683">
        <v>696</v>
      </c>
      <c r="K683">
        <v>699</v>
      </c>
      <c r="M683">
        <v>0</v>
      </c>
      <c r="O683" t="s">
        <v>10021</v>
      </c>
      <c r="Q683" t="s">
        <v>10022</v>
      </c>
      <c r="R683" t="s">
        <v>10023</v>
      </c>
      <c r="T683" t="s">
        <v>10024</v>
      </c>
      <c r="AS683">
        <v>13217844</v>
      </c>
      <c r="AW683" t="s">
        <v>69</v>
      </c>
      <c r="AX683" t="s">
        <v>9764</v>
      </c>
      <c r="AY683" t="s">
        <v>70</v>
      </c>
      <c r="AZ683" t="s">
        <v>71</v>
      </c>
      <c r="BB683" t="s">
        <v>72</v>
      </c>
      <c r="BC683" t="s">
        <v>10025</v>
      </c>
      <c r="BD683" t="s">
        <v>11656</v>
      </c>
      <c r="BE683" t="s">
        <v>11852</v>
      </c>
    </row>
    <row r="684" spans="1:57" ht="15" customHeight="1" x14ac:dyDescent="0.2">
      <c r="A684">
        <v>683</v>
      </c>
      <c r="B684" t="s">
        <v>10026</v>
      </c>
      <c r="C684" t="s">
        <v>10027</v>
      </c>
      <c r="D684" t="s">
        <v>10028</v>
      </c>
      <c r="E684">
        <v>2009</v>
      </c>
      <c r="F684" t="s">
        <v>10029</v>
      </c>
      <c r="G684">
        <v>10</v>
      </c>
      <c r="H684">
        <v>4</v>
      </c>
      <c r="J684">
        <v>318</v>
      </c>
      <c r="K684">
        <v>328</v>
      </c>
      <c r="M684">
        <v>9</v>
      </c>
      <c r="N684" t="s">
        <v>10030</v>
      </c>
      <c r="O684" t="s">
        <v>10031</v>
      </c>
      <c r="P684" t="s">
        <v>10032</v>
      </c>
      <c r="Q684" t="s">
        <v>10033</v>
      </c>
      <c r="R684" t="s">
        <v>10034</v>
      </c>
      <c r="S684" t="s">
        <v>10035</v>
      </c>
      <c r="AJ684" t="s">
        <v>10036</v>
      </c>
      <c r="AK684" t="s">
        <v>10037</v>
      </c>
      <c r="AS684">
        <v>14442213</v>
      </c>
      <c r="AW684" t="s">
        <v>69</v>
      </c>
      <c r="AX684" t="s">
        <v>10038</v>
      </c>
      <c r="AY684" t="s">
        <v>70</v>
      </c>
      <c r="AZ684" t="s">
        <v>71</v>
      </c>
      <c r="BB684" t="s">
        <v>72</v>
      </c>
      <c r="BC684" t="s">
        <v>10039</v>
      </c>
      <c r="BD684" t="s">
        <v>11660</v>
      </c>
      <c r="BE684" t="s">
        <v>11852</v>
      </c>
    </row>
    <row r="685" spans="1:57" ht="15" customHeight="1" x14ac:dyDescent="0.2">
      <c r="A685">
        <v>684</v>
      </c>
      <c r="B685" t="s">
        <v>10040</v>
      </c>
      <c r="C685" t="s">
        <v>10041</v>
      </c>
      <c r="D685" t="s">
        <v>10042</v>
      </c>
      <c r="E685">
        <v>2009</v>
      </c>
      <c r="F685" t="s">
        <v>1860</v>
      </c>
      <c r="G685">
        <v>13</v>
      </c>
      <c r="H685">
        <v>6</v>
      </c>
      <c r="J685">
        <v>847</v>
      </c>
      <c r="K685">
        <v>862</v>
      </c>
      <c r="M685">
        <v>54</v>
      </c>
      <c r="N685" t="s">
        <v>10043</v>
      </c>
      <c r="O685" t="s">
        <v>10044</v>
      </c>
      <c r="P685" t="s">
        <v>10045</v>
      </c>
      <c r="Q685" t="s">
        <v>10046</v>
      </c>
      <c r="R685" t="s">
        <v>10047</v>
      </c>
      <c r="S685" t="s">
        <v>10048</v>
      </c>
      <c r="T685" t="s">
        <v>10049</v>
      </c>
      <c r="AJ685" t="s">
        <v>10050</v>
      </c>
      <c r="AK685" t="s">
        <v>10051</v>
      </c>
      <c r="AS685">
        <v>10881980</v>
      </c>
      <c r="AU685" t="s">
        <v>1871</v>
      </c>
      <c r="AW685" t="s">
        <v>69</v>
      </c>
      <c r="AX685" t="s">
        <v>1872</v>
      </c>
      <c r="AY685" t="s">
        <v>70</v>
      </c>
      <c r="AZ685" t="s">
        <v>71</v>
      </c>
      <c r="BB685" t="s">
        <v>72</v>
      </c>
      <c r="BC685" t="s">
        <v>10052</v>
      </c>
      <c r="BD685" t="s">
        <v>11658</v>
      </c>
      <c r="BE685" t="s">
        <v>11852</v>
      </c>
    </row>
    <row r="686" spans="1:57" ht="15" customHeight="1" x14ac:dyDescent="0.2">
      <c r="A686">
        <v>685</v>
      </c>
      <c r="B686" t="s">
        <v>10053</v>
      </c>
      <c r="C686" t="s">
        <v>10054</v>
      </c>
      <c r="D686" t="s">
        <v>10055</v>
      </c>
      <c r="E686">
        <v>2009</v>
      </c>
      <c r="F686" t="s">
        <v>8286</v>
      </c>
      <c r="G686">
        <v>50</v>
      </c>
      <c r="H686">
        <v>10</v>
      </c>
      <c r="J686">
        <v>36</v>
      </c>
      <c r="K686">
        <v>49</v>
      </c>
      <c r="M686">
        <v>1</v>
      </c>
      <c r="O686" t="s">
        <v>10056</v>
      </c>
      <c r="P686" t="s">
        <v>10057</v>
      </c>
      <c r="Q686" t="s">
        <v>10058</v>
      </c>
      <c r="R686" t="s">
        <v>10059</v>
      </c>
      <c r="T686" t="s">
        <v>10060</v>
      </c>
      <c r="AJ686" t="s">
        <v>10061</v>
      </c>
      <c r="AK686" t="s">
        <v>10062</v>
      </c>
      <c r="AS686">
        <v>14349302</v>
      </c>
      <c r="AU686" t="s">
        <v>8295</v>
      </c>
      <c r="AW686" t="s">
        <v>10063</v>
      </c>
      <c r="AX686" t="s">
        <v>8297</v>
      </c>
      <c r="AY686" t="s">
        <v>70</v>
      </c>
      <c r="AZ686" t="s">
        <v>71</v>
      </c>
      <c r="BB686" t="s">
        <v>72</v>
      </c>
      <c r="BC686" t="s">
        <v>10064</v>
      </c>
      <c r="BD686" t="s">
        <v>11667</v>
      </c>
      <c r="BE686" t="s">
        <v>11852</v>
      </c>
    </row>
    <row r="687" spans="1:57" ht="15" customHeight="1" x14ac:dyDescent="0.2">
      <c r="A687">
        <v>686</v>
      </c>
      <c r="B687" t="s">
        <v>10065</v>
      </c>
      <c r="C687" t="s">
        <v>10066</v>
      </c>
      <c r="D687" t="s">
        <v>10067</v>
      </c>
      <c r="E687">
        <v>2009</v>
      </c>
      <c r="F687" t="s">
        <v>10068</v>
      </c>
      <c r="G687">
        <v>74</v>
      </c>
      <c r="H687">
        <v>3</v>
      </c>
      <c r="J687">
        <v>290</v>
      </c>
      <c r="K687">
        <v>295</v>
      </c>
      <c r="M687">
        <v>2</v>
      </c>
      <c r="N687" t="s">
        <v>10069</v>
      </c>
      <c r="O687" t="s">
        <v>10070</v>
      </c>
      <c r="P687" t="s">
        <v>10071</v>
      </c>
      <c r="Q687" t="s">
        <v>10072</v>
      </c>
      <c r="R687" t="s">
        <v>5287</v>
      </c>
      <c r="T687" t="s">
        <v>10073</v>
      </c>
      <c r="AK687" t="s">
        <v>10074</v>
      </c>
      <c r="AS687">
        <v>167622</v>
      </c>
      <c r="AW687" t="s">
        <v>69</v>
      </c>
      <c r="AX687" t="s">
        <v>10075</v>
      </c>
      <c r="AY687" t="s">
        <v>70</v>
      </c>
      <c r="AZ687" t="s">
        <v>71</v>
      </c>
      <c r="BB687" t="s">
        <v>72</v>
      </c>
      <c r="BC687" t="s">
        <v>10076</v>
      </c>
      <c r="BD687" t="s">
        <v>11660</v>
      </c>
      <c r="BE687" t="s">
        <v>11852</v>
      </c>
    </row>
    <row r="688" spans="1:57" ht="15" customHeight="1" x14ac:dyDescent="0.2">
      <c r="A688">
        <v>687</v>
      </c>
      <c r="B688" t="s">
        <v>10077</v>
      </c>
      <c r="C688" t="s">
        <v>10078</v>
      </c>
      <c r="D688" t="s">
        <v>10079</v>
      </c>
      <c r="E688">
        <v>2009</v>
      </c>
      <c r="F688" t="s">
        <v>10080</v>
      </c>
      <c r="G688">
        <v>66</v>
      </c>
      <c r="H688">
        <v>3</v>
      </c>
      <c r="J688">
        <v>44</v>
      </c>
      <c r="K688">
        <v>49</v>
      </c>
      <c r="M688">
        <v>0</v>
      </c>
      <c r="O688" t="s">
        <v>10081</v>
      </c>
      <c r="P688" t="s">
        <v>10082</v>
      </c>
      <c r="Q688" t="s">
        <v>10083</v>
      </c>
      <c r="R688" t="s">
        <v>10084</v>
      </c>
      <c r="T688" t="s">
        <v>10085</v>
      </c>
      <c r="AJ688" t="s">
        <v>10086</v>
      </c>
      <c r="AK688" t="s">
        <v>10087</v>
      </c>
      <c r="AS688" t="s">
        <v>10088</v>
      </c>
      <c r="AW688" t="s">
        <v>69</v>
      </c>
      <c r="AX688" t="s">
        <v>10089</v>
      </c>
      <c r="AY688" t="s">
        <v>70</v>
      </c>
      <c r="AZ688" t="s">
        <v>71</v>
      </c>
      <c r="BB688" t="s">
        <v>72</v>
      </c>
      <c r="BC688" t="s">
        <v>10090</v>
      </c>
      <c r="BD688" t="s">
        <v>11660</v>
      </c>
      <c r="BE688" t="s">
        <v>11852</v>
      </c>
    </row>
    <row r="689" spans="1:57" ht="15" customHeight="1" x14ac:dyDescent="0.2">
      <c r="A689">
        <v>688</v>
      </c>
      <c r="B689" t="s">
        <v>10091</v>
      </c>
      <c r="C689" t="s">
        <v>10092</v>
      </c>
      <c r="D689" t="s">
        <v>10093</v>
      </c>
      <c r="E689">
        <v>2009</v>
      </c>
      <c r="F689" t="s">
        <v>5778</v>
      </c>
      <c r="G689">
        <v>61</v>
      </c>
      <c r="H689">
        <v>7</v>
      </c>
      <c r="J689">
        <v>25</v>
      </c>
      <c r="K689">
        <v>28</v>
      </c>
      <c r="M689">
        <v>0</v>
      </c>
      <c r="O689" t="s">
        <v>10094</v>
      </c>
      <c r="P689" t="s">
        <v>10095</v>
      </c>
      <c r="Q689" t="s">
        <v>10096</v>
      </c>
      <c r="R689" t="s">
        <v>10097</v>
      </c>
      <c r="T689" t="s">
        <v>10098</v>
      </c>
      <c r="AJ689" t="s">
        <v>10099</v>
      </c>
      <c r="AK689" t="s">
        <v>10100</v>
      </c>
      <c r="AS689">
        <v>265187</v>
      </c>
      <c r="AW689" t="s">
        <v>69</v>
      </c>
      <c r="AX689" t="s">
        <v>5783</v>
      </c>
      <c r="AY689" t="s">
        <v>70</v>
      </c>
      <c r="AZ689" t="s">
        <v>71</v>
      </c>
      <c r="BB689" t="s">
        <v>72</v>
      </c>
      <c r="BC689" t="s">
        <v>10101</v>
      </c>
      <c r="BD689" t="s">
        <v>11657</v>
      </c>
      <c r="BE689" t="s">
        <v>11852</v>
      </c>
    </row>
    <row r="690" spans="1:57" ht="15" customHeight="1" x14ac:dyDescent="0.35">
      <c r="A690">
        <v>689</v>
      </c>
      <c r="B690" t="s">
        <v>10102</v>
      </c>
      <c r="C690" t="s">
        <v>10103</v>
      </c>
      <c r="D690" t="s">
        <v>10104</v>
      </c>
      <c r="E690">
        <v>2009</v>
      </c>
      <c r="F690" t="s">
        <v>4035</v>
      </c>
      <c r="G690">
        <v>37</v>
      </c>
      <c r="H690">
        <v>7</v>
      </c>
      <c r="J690">
        <v>2498</v>
      </c>
      <c r="K690">
        <v>2504</v>
      </c>
      <c r="M690">
        <v>50</v>
      </c>
      <c r="N690" t="s">
        <v>10105</v>
      </c>
      <c r="O690" t="s">
        <v>10106</v>
      </c>
      <c r="P690" t="s">
        <v>10107</v>
      </c>
      <c r="Q690" t="s">
        <v>10108</v>
      </c>
      <c r="R690" t="s">
        <v>10109</v>
      </c>
      <c r="S690" t="s">
        <v>10110</v>
      </c>
      <c r="T690" t="s">
        <v>10111</v>
      </c>
      <c r="AJ690" t="s">
        <v>10112</v>
      </c>
      <c r="AK690" t="s">
        <v>10113</v>
      </c>
      <c r="AS690">
        <v>3014215</v>
      </c>
      <c r="AU690" t="s">
        <v>4046</v>
      </c>
      <c r="AW690" t="s">
        <v>69</v>
      </c>
      <c r="AX690" t="s">
        <v>4035</v>
      </c>
      <c r="AY690" t="s">
        <v>70</v>
      </c>
      <c r="AZ690" t="s">
        <v>71</v>
      </c>
      <c r="BB690" t="s">
        <v>72</v>
      </c>
      <c r="BC690" t="s">
        <v>10114</v>
      </c>
      <c r="BD690" t="s">
        <v>11656</v>
      </c>
      <c r="BE690" t="s">
        <v>11852</v>
      </c>
    </row>
    <row r="691" spans="1:57" ht="15" customHeight="1" x14ac:dyDescent="0.2">
      <c r="A691">
        <v>690</v>
      </c>
      <c r="B691" t="s">
        <v>10115</v>
      </c>
      <c r="C691" t="s">
        <v>10116</v>
      </c>
      <c r="D691" t="s">
        <v>10117</v>
      </c>
      <c r="E691">
        <v>2009</v>
      </c>
      <c r="F691" t="s">
        <v>10118</v>
      </c>
      <c r="G691">
        <v>35</v>
      </c>
      <c r="H691">
        <v>3</v>
      </c>
      <c r="J691">
        <v>335</v>
      </c>
      <c r="K691">
        <v>354</v>
      </c>
      <c r="M691">
        <v>7</v>
      </c>
      <c r="N691" t="s">
        <v>10119</v>
      </c>
      <c r="O691" t="s">
        <v>10120</v>
      </c>
      <c r="P691" t="s">
        <v>10121</v>
      </c>
      <c r="Q691" t="s">
        <v>10122</v>
      </c>
      <c r="R691" t="s">
        <v>10123</v>
      </c>
      <c r="S691" t="s">
        <v>10124</v>
      </c>
      <c r="T691" t="s">
        <v>10125</v>
      </c>
      <c r="Y691" t="s">
        <v>10126</v>
      </c>
      <c r="Z691" t="s">
        <v>10127</v>
      </c>
      <c r="AJ691" t="s">
        <v>10128</v>
      </c>
      <c r="AK691" t="s">
        <v>10129</v>
      </c>
      <c r="AS691">
        <v>3003930</v>
      </c>
      <c r="AW691" t="s">
        <v>69</v>
      </c>
      <c r="AX691" t="s">
        <v>10130</v>
      </c>
      <c r="AY691" t="s">
        <v>70</v>
      </c>
      <c r="AZ691" t="s">
        <v>71</v>
      </c>
      <c r="BB691" t="s">
        <v>72</v>
      </c>
      <c r="BC691" t="s">
        <v>10131</v>
      </c>
      <c r="BD691" t="s">
        <v>11661</v>
      </c>
      <c r="BE691" t="s">
        <v>12003</v>
      </c>
    </row>
    <row r="692" spans="1:57" ht="15" customHeight="1" x14ac:dyDescent="0.2">
      <c r="A692">
        <v>691</v>
      </c>
      <c r="B692" t="s">
        <v>10132</v>
      </c>
      <c r="C692" t="s">
        <v>10133</v>
      </c>
      <c r="D692" t="s">
        <v>10134</v>
      </c>
      <c r="E692">
        <v>2009</v>
      </c>
      <c r="F692" t="s">
        <v>9420</v>
      </c>
      <c r="G692">
        <v>4</v>
      </c>
      <c r="H692">
        <v>4</v>
      </c>
      <c r="J692">
        <v>31</v>
      </c>
      <c r="K692">
        <v>33</v>
      </c>
      <c r="M692">
        <v>0</v>
      </c>
      <c r="O692" t="s">
        <v>10135</v>
      </c>
      <c r="P692" t="s">
        <v>10136</v>
      </c>
      <c r="Q692" t="s">
        <v>10137</v>
      </c>
      <c r="R692" t="s">
        <v>5287</v>
      </c>
      <c r="T692" t="s">
        <v>10138</v>
      </c>
      <c r="AK692" t="s">
        <v>10139</v>
      </c>
      <c r="AS692">
        <v>17184177</v>
      </c>
      <c r="AW692" t="s">
        <v>69</v>
      </c>
      <c r="AX692" t="s">
        <v>9424</v>
      </c>
      <c r="AY692" t="s">
        <v>70</v>
      </c>
      <c r="AZ692" t="s">
        <v>71</v>
      </c>
      <c r="BB692" t="s">
        <v>72</v>
      </c>
      <c r="BC692" t="s">
        <v>10140</v>
      </c>
      <c r="BD692" t="s">
        <v>11667</v>
      </c>
      <c r="BE692" t="s">
        <v>11852</v>
      </c>
    </row>
    <row r="693" spans="1:57" ht="15" customHeight="1" x14ac:dyDescent="0.2">
      <c r="A693">
        <v>692</v>
      </c>
      <c r="B693" t="s">
        <v>10141</v>
      </c>
      <c r="C693" t="s">
        <v>10142</v>
      </c>
      <c r="D693" t="s">
        <v>10143</v>
      </c>
      <c r="E693">
        <v>2009</v>
      </c>
      <c r="F693" t="s">
        <v>10144</v>
      </c>
      <c r="G693">
        <v>19</v>
      </c>
      <c r="H693">
        <v>1</v>
      </c>
      <c r="J693">
        <v>17</v>
      </c>
      <c r="K693">
        <v>24</v>
      </c>
      <c r="M693">
        <v>5</v>
      </c>
      <c r="N693" t="s">
        <v>10145</v>
      </c>
      <c r="O693" t="s">
        <v>10146</v>
      </c>
      <c r="P693" t="s">
        <v>10147</v>
      </c>
      <c r="Q693" t="s">
        <v>10148</v>
      </c>
      <c r="R693" t="s">
        <v>10149</v>
      </c>
      <c r="S693" t="s">
        <v>10150</v>
      </c>
      <c r="T693" t="s">
        <v>10151</v>
      </c>
      <c r="Y693" t="s">
        <v>10152</v>
      </c>
      <c r="Z693" t="s">
        <v>10153</v>
      </c>
      <c r="AJ693" t="s">
        <v>10154</v>
      </c>
      <c r="AK693" t="s">
        <v>10155</v>
      </c>
      <c r="AS693">
        <v>10020063</v>
      </c>
      <c r="AW693" t="s">
        <v>69</v>
      </c>
      <c r="AX693" t="s">
        <v>10156</v>
      </c>
      <c r="AY693" t="s">
        <v>70</v>
      </c>
      <c r="AZ693" t="s">
        <v>71</v>
      </c>
      <c r="BA693" t="s">
        <v>543</v>
      </c>
      <c r="BB693" t="s">
        <v>72</v>
      </c>
      <c r="BC693" t="s">
        <v>10157</v>
      </c>
      <c r="BD693" t="s">
        <v>11656</v>
      </c>
      <c r="BE693" t="s">
        <v>12004</v>
      </c>
    </row>
    <row r="694" spans="1:57" ht="15" customHeight="1" x14ac:dyDescent="0.2">
      <c r="A694">
        <v>693</v>
      </c>
      <c r="B694" t="s">
        <v>10158</v>
      </c>
      <c r="C694" t="s">
        <v>10159</v>
      </c>
      <c r="D694" t="s">
        <v>10160</v>
      </c>
      <c r="E694">
        <v>2009</v>
      </c>
      <c r="F694" t="s">
        <v>9849</v>
      </c>
      <c r="G694">
        <v>107</v>
      </c>
      <c r="H694">
        <v>6</v>
      </c>
      <c r="J694">
        <v>42</v>
      </c>
      <c r="K694">
        <v>45</v>
      </c>
      <c r="M694">
        <v>2</v>
      </c>
      <c r="O694" t="s">
        <v>10161</v>
      </c>
      <c r="P694" t="s">
        <v>10162</v>
      </c>
      <c r="Q694" t="s">
        <v>10163</v>
      </c>
      <c r="R694" t="s">
        <v>10164</v>
      </c>
      <c r="T694" t="s">
        <v>10165</v>
      </c>
      <c r="AJ694" t="s">
        <v>10166</v>
      </c>
      <c r="AK694" t="s">
        <v>10167</v>
      </c>
      <c r="AS694">
        <v>301388</v>
      </c>
      <c r="AW694" t="s">
        <v>69</v>
      </c>
      <c r="AX694" t="s">
        <v>9854</v>
      </c>
      <c r="AY694" t="s">
        <v>70</v>
      </c>
      <c r="AZ694" t="s">
        <v>71</v>
      </c>
      <c r="BB694" t="s">
        <v>72</v>
      </c>
      <c r="BC694" t="s">
        <v>10168</v>
      </c>
      <c r="BD694" t="s">
        <v>11657</v>
      </c>
      <c r="BE694" t="s">
        <v>11852</v>
      </c>
    </row>
    <row r="695" spans="1:57" ht="15" customHeight="1" x14ac:dyDescent="0.2">
      <c r="A695">
        <v>694</v>
      </c>
      <c r="B695" t="s">
        <v>10169</v>
      </c>
      <c r="C695" t="s">
        <v>10170</v>
      </c>
      <c r="D695" t="s">
        <v>10171</v>
      </c>
      <c r="E695">
        <v>2009</v>
      </c>
      <c r="F695" t="s">
        <v>10172</v>
      </c>
      <c r="G695">
        <v>7</v>
      </c>
      <c r="H695">
        <v>2</v>
      </c>
      <c r="J695">
        <v>38</v>
      </c>
      <c r="K695">
        <v>43</v>
      </c>
      <c r="M695">
        <v>0</v>
      </c>
      <c r="N695" t="s">
        <v>10173</v>
      </c>
      <c r="O695" t="s">
        <v>10174</v>
      </c>
      <c r="P695" t="s">
        <v>10175</v>
      </c>
      <c r="Q695" t="s">
        <v>10176</v>
      </c>
      <c r="R695" t="s">
        <v>10177</v>
      </c>
      <c r="S695" t="s">
        <v>10178</v>
      </c>
      <c r="Y695" t="s">
        <v>10179</v>
      </c>
      <c r="Z695" t="s">
        <v>10180</v>
      </c>
      <c r="AA695" t="s">
        <v>10181</v>
      </c>
      <c r="AJ695" t="s">
        <v>10182</v>
      </c>
      <c r="AS695">
        <v>10042857</v>
      </c>
      <c r="AW695" t="s">
        <v>69</v>
      </c>
      <c r="AX695" t="s">
        <v>10183</v>
      </c>
      <c r="AY695" t="s">
        <v>70</v>
      </c>
      <c r="AZ695" t="s">
        <v>71</v>
      </c>
      <c r="BB695" t="s">
        <v>72</v>
      </c>
      <c r="BC695" t="s">
        <v>10184</v>
      </c>
      <c r="BD695" t="s">
        <v>11656</v>
      </c>
      <c r="BE695" t="s">
        <v>12005</v>
      </c>
    </row>
    <row r="696" spans="1:57" ht="15" customHeight="1" x14ac:dyDescent="0.2">
      <c r="A696">
        <v>695</v>
      </c>
      <c r="B696" t="s">
        <v>10185</v>
      </c>
      <c r="C696" t="s">
        <v>10186</v>
      </c>
      <c r="D696" t="s">
        <v>10187</v>
      </c>
      <c r="E696">
        <v>2009</v>
      </c>
      <c r="F696" t="s">
        <v>10188</v>
      </c>
      <c r="G696">
        <v>1</v>
      </c>
      <c r="H696" t="s">
        <v>5561</v>
      </c>
      <c r="J696">
        <v>164</v>
      </c>
      <c r="K696">
        <v>172</v>
      </c>
      <c r="M696">
        <v>0</v>
      </c>
      <c r="N696" t="s">
        <v>10189</v>
      </c>
      <c r="O696" t="s">
        <v>10190</v>
      </c>
      <c r="P696" t="s">
        <v>10191</v>
      </c>
      <c r="Q696" t="s">
        <v>10192</v>
      </c>
      <c r="R696" t="s">
        <v>10193</v>
      </c>
      <c r="S696" t="s">
        <v>10194</v>
      </c>
      <c r="AJ696" t="s">
        <v>10195</v>
      </c>
      <c r="AK696" t="s">
        <v>10196</v>
      </c>
      <c r="AS696">
        <v>17550556</v>
      </c>
      <c r="AW696" t="s">
        <v>69</v>
      </c>
      <c r="AX696" t="s">
        <v>10197</v>
      </c>
      <c r="AY696" t="s">
        <v>70</v>
      </c>
      <c r="AZ696" t="s">
        <v>71</v>
      </c>
      <c r="BB696" t="s">
        <v>72</v>
      </c>
      <c r="BC696" t="s">
        <v>10198</v>
      </c>
      <c r="BD696" t="s">
        <v>11675</v>
      </c>
      <c r="BE696" t="s">
        <v>11852</v>
      </c>
    </row>
    <row r="697" spans="1:57" ht="15" customHeight="1" x14ac:dyDescent="0.2">
      <c r="A697">
        <v>696</v>
      </c>
      <c r="B697" t="s">
        <v>10199</v>
      </c>
      <c r="C697" t="s">
        <v>10200</v>
      </c>
      <c r="D697" t="s">
        <v>10201</v>
      </c>
      <c r="E697">
        <v>2009</v>
      </c>
      <c r="F697" t="s">
        <v>10202</v>
      </c>
      <c r="G697">
        <v>20</v>
      </c>
      <c r="H697">
        <v>4</v>
      </c>
      <c r="J697">
        <v>93</v>
      </c>
      <c r="K697">
        <v>97</v>
      </c>
      <c r="M697">
        <v>2</v>
      </c>
      <c r="N697" t="s">
        <v>10203</v>
      </c>
      <c r="O697" t="s">
        <v>10204</v>
      </c>
      <c r="Q697" t="s">
        <v>10205</v>
      </c>
      <c r="R697" t="s">
        <v>10206</v>
      </c>
      <c r="T697" t="s">
        <v>10207</v>
      </c>
      <c r="AJ697" t="s">
        <v>10208</v>
      </c>
      <c r="AK697" t="s">
        <v>10205</v>
      </c>
      <c r="AN697" t="s">
        <v>1592</v>
      </c>
      <c r="AS697">
        <v>10455752</v>
      </c>
      <c r="AW697" t="s">
        <v>69</v>
      </c>
      <c r="AX697" t="s">
        <v>10209</v>
      </c>
      <c r="AY697" t="s">
        <v>70</v>
      </c>
      <c r="AZ697" t="s">
        <v>71</v>
      </c>
      <c r="BB697" t="s">
        <v>72</v>
      </c>
      <c r="BC697" t="s">
        <v>10210</v>
      </c>
      <c r="BD697" t="s">
        <v>11667</v>
      </c>
      <c r="BE697" t="s">
        <v>11852</v>
      </c>
    </row>
    <row r="698" spans="1:57" ht="15" customHeight="1" x14ac:dyDescent="0.2">
      <c r="A698">
        <v>697</v>
      </c>
      <c r="B698" t="s">
        <v>10211</v>
      </c>
      <c r="C698" t="s">
        <v>10212</v>
      </c>
      <c r="D698" t="s">
        <v>10213</v>
      </c>
      <c r="E698">
        <v>2009</v>
      </c>
      <c r="F698" t="s">
        <v>10214</v>
      </c>
      <c r="G698">
        <v>46</v>
      </c>
      <c r="H698">
        <v>1</v>
      </c>
      <c r="J698">
        <v>27</v>
      </c>
      <c r="K698">
        <v>36</v>
      </c>
      <c r="M698">
        <v>0</v>
      </c>
      <c r="O698" t="s">
        <v>10215</v>
      </c>
      <c r="P698" t="s">
        <v>10216</v>
      </c>
      <c r="Q698" t="s">
        <v>10217</v>
      </c>
      <c r="R698" t="s">
        <v>10218</v>
      </c>
      <c r="T698" t="s">
        <v>10219</v>
      </c>
      <c r="AJ698" t="s">
        <v>10220</v>
      </c>
      <c r="AK698" t="s">
        <v>10221</v>
      </c>
      <c r="AS698" t="s">
        <v>10222</v>
      </c>
      <c r="AW698" t="s">
        <v>69</v>
      </c>
      <c r="AX698" t="s">
        <v>10223</v>
      </c>
      <c r="AY698" t="s">
        <v>70</v>
      </c>
      <c r="AZ698" t="s">
        <v>71</v>
      </c>
      <c r="BB698" t="s">
        <v>72</v>
      </c>
      <c r="BC698" t="s">
        <v>10224</v>
      </c>
      <c r="BD698" t="s">
        <v>11657</v>
      </c>
      <c r="BE698" t="s">
        <v>11852</v>
      </c>
    </row>
    <row r="699" spans="1:57" ht="15" customHeight="1" x14ac:dyDescent="0.2">
      <c r="A699">
        <v>698</v>
      </c>
      <c r="B699" t="s">
        <v>10225</v>
      </c>
      <c r="C699" t="s">
        <v>10226</v>
      </c>
      <c r="D699" t="s">
        <v>10227</v>
      </c>
      <c r="E699">
        <v>2009</v>
      </c>
      <c r="F699" t="s">
        <v>10228</v>
      </c>
      <c r="G699">
        <v>9</v>
      </c>
      <c r="H699">
        <v>2</v>
      </c>
      <c r="J699">
        <v>71</v>
      </c>
      <c r="K699">
        <v>85</v>
      </c>
      <c r="M699">
        <v>7</v>
      </c>
      <c r="O699" t="s">
        <v>10229</v>
      </c>
      <c r="P699" t="s">
        <v>10230</v>
      </c>
      <c r="Q699" t="s">
        <v>10231</v>
      </c>
      <c r="R699" t="s">
        <v>10232</v>
      </c>
      <c r="S699" t="s">
        <v>10233</v>
      </c>
      <c r="T699" t="s">
        <v>10234</v>
      </c>
      <c r="AJ699" t="s">
        <v>10235</v>
      </c>
      <c r="AK699" t="s">
        <v>10236</v>
      </c>
      <c r="AN699" t="s">
        <v>10237</v>
      </c>
      <c r="AS699">
        <v>11089628</v>
      </c>
      <c r="AW699" t="s">
        <v>69</v>
      </c>
      <c r="AX699" t="s">
        <v>10238</v>
      </c>
      <c r="AY699" t="s">
        <v>70</v>
      </c>
      <c r="AZ699" t="s">
        <v>71</v>
      </c>
      <c r="BB699" t="s">
        <v>72</v>
      </c>
      <c r="BC699" t="s">
        <v>10239</v>
      </c>
      <c r="BD699" t="s">
        <v>11661</v>
      </c>
      <c r="BE699" t="s">
        <v>11852</v>
      </c>
    </row>
    <row r="700" spans="1:57" ht="15" customHeight="1" x14ac:dyDescent="0.2">
      <c r="A700">
        <v>699</v>
      </c>
      <c r="B700" t="s">
        <v>10240</v>
      </c>
      <c r="C700" t="s">
        <v>10241</v>
      </c>
      <c r="D700" t="s">
        <v>10242</v>
      </c>
      <c r="E700">
        <v>2009</v>
      </c>
      <c r="F700" t="s">
        <v>9283</v>
      </c>
      <c r="G700">
        <v>14</v>
      </c>
      <c r="H700">
        <v>46</v>
      </c>
      <c r="J700">
        <v>215</v>
      </c>
      <c r="K700">
        <v>227</v>
      </c>
      <c r="M700">
        <v>0</v>
      </c>
      <c r="O700" t="s">
        <v>10243</v>
      </c>
      <c r="P700" t="s">
        <v>10244</v>
      </c>
      <c r="Q700" t="s">
        <v>10245</v>
      </c>
      <c r="R700" t="s">
        <v>10246</v>
      </c>
      <c r="S700" t="s">
        <v>10247</v>
      </c>
      <c r="T700" t="s">
        <v>10248</v>
      </c>
      <c r="AJ700" t="s">
        <v>10249</v>
      </c>
      <c r="AK700" t="s">
        <v>10250</v>
      </c>
      <c r="AN700" t="s">
        <v>2888</v>
      </c>
      <c r="AS700">
        <v>13159984</v>
      </c>
      <c r="AW700" t="s">
        <v>743</v>
      </c>
      <c r="AX700" t="s">
        <v>9292</v>
      </c>
      <c r="AY700" t="s">
        <v>70</v>
      </c>
      <c r="AZ700" t="s">
        <v>71</v>
      </c>
      <c r="BB700" t="s">
        <v>72</v>
      </c>
      <c r="BC700" t="s">
        <v>10251</v>
      </c>
      <c r="BD700" t="s">
        <v>11702</v>
      </c>
      <c r="BE700" t="s">
        <v>11852</v>
      </c>
    </row>
    <row r="701" spans="1:57" ht="15" customHeight="1" x14ac:dyDescent="0.2">
      <c r="A701">
        <v>700</v>
      </c>
      <c r="B701" t="s">
        <v>10252</v>
      </c>
      <c r="C701" t="s">
        <v>10253</v>
      </c>
      <c r="D701" t="s">
        <v>10254</v>
      </c>
      <c r="E701">
        <v>2009</v>
      </c>
      <c r="F701" t="s">
        <v>10255</v>
      </c>
      <c r="G701">
        <v>16</v>
      </c>
      <c r="H701">
        <v>2</v>
      </c>
      <c r="J701">
        <v>16</v>
      </c>
      <c r="K701">
        <v>27</v>
      </c>
      <c r="M701">
        <v>4</v>
      </c>
      <c r="N701" t="s">
        <v>10256</v>
      </c>
      <c r="O701" t="s">
        <v>10257</v>
      </c>
      <c r="P701" t="s">
        <v>10258</v>
      </c>
      <c r="Q701" t="s">
        <v>10259</v>
      </c>
      <c r="R701" t="s">
        <v>10260</v>
      </c>
      <c r="S701" t="s">
        <v>10261</v>
      </c>
      <c r="T701" t="s">
        <v>10262</v>
      </c>
      <c r="AJ701" t="s">
        <v>10263</v>
      </c>
      <c r="AS701" t="s">
        <v>10264</v>
      </c>
      <c r="AW701" t="s">
        <v>69</v>
      </c>
      <c r="AX701" t="s">
        <v>10265</v>
      </c>
      <c r="AY701" t="s">
        <v>70</v>
      </c>
      <c r="AZ701" t="s">
        <v>71</v>
      </c>
      <c r="BB701" t="s">
        <v>72</v>
      </c>
      <c r="BC701" t="s">
        <v>10266</v>
      </c>
      <c r="BD701" t="s">
        <v>11691</v>
      </c>
      <c r="BE701" t="s">
        <v>11852</v>
      </c>
    </row>
    <row r="702" spans="1:57" ht="15" customHeight="1" x14ac:dyDescent="0.2">
      <c r="A702">
        <v>701</v>
      </c>
      <c r="B702" t="s">
        <v>10267</v>
      </c>
      <c r="C702" t="s">
        <v>10268</v>
      </c>
      <c r="D702" t="s">
        <v>10269</v>
      </c>
      <c r="E702">
        <v>2009</v>
      </c>
      <c r="F702" t="s">
        <v>10270</v>
      </c>
      <c r="G702">
        <v>12</v>
      </c>
      <c r="H702">
        <v>1</v>
      </c>
      <c r="J702">
        <v>117</v>
      </c>
      <c r="K702">
        <v>148</v>
      </c>
      <c r="M702">
        <v>1</v>
      </c>
      <c r="O702" t="s">
        <v>10271</v>
      </c>
      <c r="P702" t="s">
        <v>10272</v>
      </c>
      <c r="Q702" t="s">
        <v>10273</v>
      </c>
      <c r="R702" t="s">
        <v>10274</v>
      </c>
      <c r="T702" t="s">
        <v>10275</v>
      </c>
      <c r="V702" t="s">
        <v>10276</v>
      </c>
      <c r="AJ702" t="s">
        <v>10277</v>
      </c>
      <c r="AK702" t="s">
        <v>10278</v>
      </c>
      <c r="AN702" t="s">
        <v>10279</v>
      </c>
      <c r="AS702">
        <v>13852140</v>
      </c>
      <c r="AU702" t="s">
        <v>10280</v>
      </c>
      <c r="AW702" t="s">
        <v>69</v>
      </c>
      <c r="AX702" t="s">
        <v>10281</v>
      </c>
      <c r="AY702" t="s">
        <v>70</v>
      </c>
      <c r="AZ702" t="s">
        <v>71</v>
      </c>
      <c r="BB702" t="s">
        <v>72</v>
      </c>
      <c r="BC702" t="s">
        <v>10282</v>
      </c>
      <c r="BD702" t="s">
        <v>11826</v>
      </c>
      <c r="BE702" t="s">
        <v>11852</v>
      </c>
    </row>
    <row r="703" spans="1:57" ht="15" customHeight="1" x14ac:dyDescent="0.2">
      <c r="A703">
        <v>702</v>
      </c>
      <c r="B703" t="s">
        <v>10283</v>
      </c>
      <c r="C703" t="s">
        <v>10284</v>
      </c>
      <c r="D703" t="s">
        <v>10285</v>
      </c>
      <c r="E703">
        <v>2009</v>
      </c>
      <c r="F703" t="s">
        <v>10286</v>
      </c>
      <c r="G703">
        <v>25</v>
      </c>
      <c r="H703">
        <v>1</v>
      </c>
      <c r="J703">
        <v>77</v>
      </c>
      <c r="K703">
        <v>86</v>
      </c>
      <c r="M703">
        <v>43</v>
      </c>
      <c r="N703" t="s">
        <v>10287</v>
      </c>
      <c r="O703" t="s">
        <v>10288</v>
      </c>
      <c r="P703" t="s">
        <v>10289</v>
      </c>
      <c r="Q703" t="s">
        <v>10290</v>
      </c>
      <c r="R703" t="s">
        <v>10291</v>
      </c>
      <c r="S703" t="s">
        <v>10292</v>
      </c>
      <c r="T703" t="s">
        <v>10293</v>
      </c>
      <c r="AJ703" t="s">
        <v>10294</v>
      </c>
      <c r="AK703" t="s">
        <v>10295</v>
      </c>
      <c r="AS703">
        <v>7430167</v>
      </c>
      <c r="AU703" t="s">
        <v>10296</v>
      </c>
      <c r="AW703" t="s">
        <v>69</v>
      </c>
      <c r="AX703" t="s">
        <v>10297</v>
      </c>
      <c r="AY703" t="s">
        <v>70</v>
      </c>
      <c r="AZ703" t="s">
        <v>71</v>
      </c>
      <c r="BB703" t="s">
        <v>72</v>
      </c>
      <c r="BC703" t="s">
        <v>10298</v>
      </c>
      <c r="BD703" t="s">
        <v>11661</v>
      </c>
      <c r="BE703" t="s">
        <v>11852</v>
      </c>
    </row>
    <row r="704" spans="1:57" ht="15" customHeight="1" x14ac:dyDescent="0.2">
      <c r="A704">
        <v>703</v>
      </c>
      <c r="B704" t="s">
        <v>10299</v>
      </c>
      <c r="C704" t="s">
        <v>10300</v>
      </c>
      <c r="D704" t="s">
        <v>10301</v>
      </c>
      <c r="E704">
        <v>2008</v>
      </c>
      <c r="F704" t="s">
        <v>10202</v>
      </c>
      <c r="G704">
        <v>19</v>
      </c>
      <c r="H704">
        <v>4</v>
      </c>
      <c r="J704">
        <v>107</v>
      </c>
      <c r="K704">
        <v>130</v>
      </c>
      <c r="M704">
        <v>9</v>
      </c>
      <c r="N704" t="s">
        <v>10302</v>
      </c>
      <c r="O704" t="s">
        <v>10303</v>
      </c>
      <c r="Q704" t="s">
        <v>10304</v>
      </c>
      <c r="R704" t="s">
        <v>10305</v>
      </c>
      <c r="T704" t="s">
        <v>10306</v>
      </c>
      <c r="AJ704" t="s">
        <v>10307</v>
      </c>
      <c r="AS704">
        <v>10455752</v>
      </c>
      <c r="AW704" t="s">
        <v>69</v>
      </c>
      <c r="AX704" t="s">
        <v>10209</v>
      </c>
      <c r="AY704" t="s">
        <v>70</v>
      </c>
      <c r="AZ704" t="s">
        <v>71</v>
      </c>
      <c r="BB704" t="s">
        <v>72</v>
      </c>
      <c r="BC704" t="s">
        <v>10308</v>
      </c>
      <c r="BD704" t="s">
        <v>11672</v>
      </c>
      <c r="BE704" t="s">
        <v>11852</v>
      </c>
    </row>
    <row r="705" spans="1:57" ht="15" customHeight="1" x14ac:dyDescent="0.2">
      <c r="A705">
        <v>704</v>
      </c>
      <c r="B705" t="s">
        <v>10309</v>
      </c>
      <c r="C705" t="s">
        <v>10310</v>
      </c>
      <c r="D705" t="s">
        <v>10311</v>
      </c>
      <c r="E705">
        <v>2008</v>
      </c>
      <c r="F705" t="s">
        <v>9420</v>
      </c>
      <c r="G705">
        <v>3</v>
      </c>
      <c r="H705">
        <v>8</v>
      </c>
      <c r="J705">
        <v>37</v>
      </c>
      <c r="K705">
        <v>40</v>
      </c>
      <c r="M705">
        <v>0</v>
      </c>
      <c r="O705" t="s">
        <v>10312</v>
      </c>
      <c r="Q705" t="s">
        <v>10313</v>
      </c>
      <c r="R705" t="s">
        <v>10314</v>
      </c>
      <c r="T705" t="s">
        <v>10315</v>
      </c>
      <c r="AS705">
        <v>17184177</v>
      </c>
      <c r="AW705" t="s">
        <v>10316</v>
      </c>
      <c r="AX705" t="s">
        <v>9424</v>
      </c>
      <c r="AY705" t="s">
        <v>70</v>
      </c>
      <c r="AZ705" t="s">
        <v>71</v>
      </c>
      <c r="BB705" t="s">
        <v>72</v>
      </c>
      <c r="BC705" t="s">
        <v>10317</v>
      </c>
      <c r="BD705" t="s">
        <v>11657</v>
      </c>
      <c r="BE705" t="s">
        <v>11852</v>
      </c>
    </row>
    <row r="706" spans="1:57" ht="15" customHeight="1" x14ac:dyDescent="0.2">
      <c r="A706">
        <v>705</v>
      </c>
      <c r="B706" t="s">
        <v>10318</v>
      </c>
      <c r="C706" t="s">
        <v>10319</v>
      </c>
      <c r="D706" t="s">
        <v>10320</v>
      </c>
      <c r="E706">
        <v>2008</v>
      </c>
      <c r="F706" t="s">
        <v>10321</v>
      </c>
      <c r="G706">
        <v>100</v>
      </c>
      <c r="H706">
        <v>12</v>
      </c>
      <c r="J706">
        <v>20</v>
      </c>
      <c r="K706">
        <v>21</v>
      </c>
      <c r="M706">
        <v>0</v>
      </c>
      <c r="O706" t="s">
        <v>10322</v>
      </c>
      <c r="Q706" t="s">
        <v>10323</v>
      </c>
      <c r="R706" t="s">
        <v>10324</v>
      </c>
      <c r="AS706" t="s">
        <v>10325</v>
      </c>
      <c r="AU706" t="s">
        <v>10326</v>
      </c>
      <c r="AW706" t="s">
        <v>69</v>
      </c>
      <c r="AX706" t="s">
        <v>10327</v>
      </c>
      <c r="AY706" t="s">
        <v>70</v>
      </c>
      <c r="AZ706" t="s">
        <v>71</v>
      </c>
      <c r="BB706" t="s">
        <v>72</v>
      </c>
      <c r="BC706" t="s">
        <v>10328</v>
      </c>
      <c r="BD706" t="s">
        <v>11658</v>
      </c>
      <c r="BE706" t="s">
        <v>11852</v>
      </c>
    </row>
    <row r="707" spans="1:57" ht="15" customHeight="1" x14ac:dyDescent="0.2">
      <c r="A707">
        <v>706</v>
      </c>
      <c r="B707" t="s">
        <v>10329</v>
      </c>
      <c r="C707" t="s">
        <v>10330</v>
      </c>
      <c r="D707" t="s">
        <v>10331</v>
      </c>
      <c r="E707">
        <v>2008</v>
      </c>
      <c r="F707" t="s">
        <v>3551</v>
      </c>
      <c r="G707">
        <v>68</v>
      </c>
      <c r="H707" t="s">
        <v>5108</v>
      </c>
      <c r="J707">
        <v>240</v>
      </c>
      <c r="K707">
        <v>248</v>
      </c>
      <c r="M707">
        <v>43</v>
      </c>
      <c r="N707" t="s">
        <v>10332</v>
      </c>
      <c r="O707" t="s">
        <v>10333</v>
      </c>
      <c r="P707" t="s">
        <v>10334</v>
      </c>
      <c r="Q707" t="s">
        <v>10335</v>
      </c>
      <c r="R707" t="s">
        <v>10336</v>
      </c>
      <c r="S707" t="s">
        <v>10337</v>
      </c>
      <c r="T707" t="s">
        <v>10338</v>
      </c>
      <c r="AJ707" t="s">
        <v>10339</v>
      </c>
      <c r="AK707" t="s">
        <v>10340</v>
      </c>
      <c r="AS707">
        <v>9218009</v>
      </c>
      <c r="AU707" t="s">
        <v>3563</v>
      </c>
      <c r="AW707" t="s">
        <v>69</v>
      </c>
      <c r="AX707" t="s">
        <v>3564</v>
      </c>
      <c r="AY707" t="s">
        <v>70</v>
      </c>
      <c r="AZ707" t="s">
        <v>71</v>
      </c>
      <c r="BB707" t="s">
        <v>72</v>
      </c>
      <c r="BC707" t="s">
        <v>10341</v>
      </c>
      <c r="BD707" t="s">
        <v>11657</v>
      </c>
      <c r="BE707" t="s">
        <v>11852</v>
      </c>
    </row>
    <row r="708" spans="1:57" ht="15" customHeight="1" x14ac:dyDescent="0.2">
      <c r="A708">
        <v>707</v>
      </c>
      <c r="B708" t="s">
        <v>10342</v>
      </c>
      <c r="C708" t="s">
        <v>10343</v>
      </c>
      <c r="D708" t="s">
        <v>10344</v>
      </c>
      <c r="E708">
        <v>2008</v>
      </c>
      <c r="F708" t="s">
        <v>1860</v>
      </c>
      <c r="G708">
        <v>12</v>
      </c>
      <c r="H708" t="s">
        <v>10345</v>
      </c>
      <c r="J708">
        <v>669</v>
      </c>
      <c r="K708">
        <v>685</v>
      </c>
      <c r="M708">
        <v>31</v>
      </c>
      <c r="N708" t="s">
        <v>10346</v>
      </c>
      <c r="O708" t="s">
        <v>10347</v>
      </c>
      <c r="P708" t="s">
        <v>10348</v>
      </c>
      <c r="Q708" t="s">
        <v>10349</v>
      </c>
      <c r="R708" t="s">
        <v>10350</v>
      </c>
      <c r="S708" t="s">
        <v>10351</v>
      </c>
      <c r="T708" t="s">
        <v>10352</v>
      </c>
      <c r="AJ708" t="s">
        <v>10353</v>
      </c>
      <c r="AK708" t="s">
        <v>10354</v>
      </c>
      <c r="AS708">
        <v>10881980</v>
      </c>
      <c r="AU708" t="s">
        <v>1871</v>
      </c>
      <c r="AW708" t="s">
        <v>69</v>
      </c>
      <c r="AX708" t="s">
        <v>1872</v>
      </c>
      <c r="AY708" t="s">
        <v>70</v>
      </c>
      <c r="AZ708" t="s">
        <v>71</v>
      </c>
      <c r="BB708" t="s">
        <v>72</v>
      </c>
      <c r="BC708" t="s">
        <v>10355</v>
      </c>
      <c r="BD708" t="s">
        <v>11683</v>
      </c>
      <c r="BE708" t="s">
        <v>11852</v>
      </c>
    </row>
    <row r="709" spans="1:57" ht="15" customHeight="1" x14ac:dyDescent="0.2">
      <c r="A709">
        <v>708</v>
      </c>
      <c r="B709" t="s">
        <v>10356</v>
      </c>
      <c r="C709" t="s">
        <v>10357</v>
      </c>
      <c r="D709" t="s">
        <v>10358</v>
      </c>
      <c r="E709">
        <v>2008</v>
      </c>
      <c r="F709" t="s">
        <v>10359</v>
      </c>
      <c r="G709">
        <v>24</v>
      </c>
      <c r="H709">
        <v>3</v>
      </c>
      <c r="J709">
        <v>463</v>
      </c>
      <c r="K709">
        <v>475</v>
      </c>
      <c r="M709">
        <v>5</v>
      </c>
      <c r="N709" t="s">
        <v>10360</v>
      </c>
      <c r="O709" t="s">
        <v>10361</v>
      </c>
      <c r="P709" t="s">
        <v>10362</v>
      </c>
      <c r="Q709" t="s">
        <v>10363</v>
      </c>
      <c r="R709" t="s">
        <v>10364</v>
      </c>
      <c r="T709" t="s">
        <v>10365</v>
      </c>
      <c r="AJ709" t="s">
        <v>10366</v>
      </c>
      <c r="AK709" t="s">
        <v>10367</v>
      </c>
      <c r="AS709">
        <v>7900627</v>
      </c>
      <c r="AU709" t="s">
        <v>10368</v>
      </c>
      <c r="AW709" t="s">
        <v>69</v>
      </c>
      <c r="AX709" t="s">
        <v>10369</v>
      </c>
      <c r="AY709" t="s">
        <v>70</v>
      </c>
      <c r="AZ709" t="s">
        <v>71</v>
      </c>
      <c r="BB709" t="s">
        <v>72</v>
      </c>
      <c r="BC709" t="s">
        <v>10370</v>
      </c>
      <c r="BD709" t="s">
        <v>11659</v>
      </c>
      <c r="BE709" t="s">
        <v>11852</v>
      </c>
    </row>
    <row r="710" spans="1:57" ht="15" customHeight="1" x14ac:dyDescent="0.2">
      <c r="A710">
        <v>709</v>
      </c>
      <c r="B710" t="s">
        <v>10371</v>
      </c>
      <c r="C710" t="s">
        <v>10372</v>
      </c>
      <c r="D710" t="s">
        <v>10373</v>
      </c>
      <c r="E710">
        <v>2008</v>
      </c>
      <c r="F710" t="s">
        <v>1895</v>
      </c>
      <c r="G710">
        <v>76</v>
      </c>
      <c r="H710" t="s">
        <v>8508</v>
      </c>
      <c r="J710" t="s">
        <v>10374</v>
      </c>
      <c r="K710" t="s">
        <v>10375</v>
      </c>
      <c r="M710">
        <v>6</v>
      </c>
      <c r="N710" t="s">
        <v>10376</v>
      </c>
      <c r="O710" t="s">
        <v>10377</v>
      </c>
      <c r="P710" t="s">
        <v>10378</v>
      </c>
      <c r="Q710" t="s">
        <v>10379</v>
      </c>
      <c r="R710" t="s">
        <v>10380</v>
      </c>
      <c r="S710" t="s">
        <v>10381</v>
      </c>
      <c r="T710" t="s">
        <v>10382</v>
      </c>
      <c r="AJ710" t="s">
        <v>10383</v>
      </c>
      <c r="AK710" t="s">
        <v>10384</v>
      </c>
      <c r="AS710">
        <v>382280</v>
      </c>
      <c r="AW710" t="s">
        <v>69</v>
      </c>
      <c r="AX710" t="s">
        <v>1908</v>
      </c>
      <c r="AY710" t="s">
        <v>70</v>
      </c>
      <c r="AZ710" t="s">
        <v>71</v>
      </c>
      <c r="BA710" t="s">
        <v>543</v>
      </c>
      <c r="BB710" t="s">
        <v>72</v>
      </c>
      <c r="BC710" t="s">
        <v>10385</v>
      </c>
      <c r="BD710" t="s">
        <v>11659</v>
      </c>
      <c r="BE710" t="s">
        <v>11852</v>
      </c>
    </row>
    <row r="711" spans="1:57" ht="15" customHeight="1" x14ac:dyDescent="0.2">
      <c r="A711">
        <v>710</v>
      </c>
      <c r="B711" t="s">
        <v>10386</v>
      </c>
      <c r="C711" t="s">
        <v>10387</v>
      </c>
      <c r="D711" t="s">
        <v>10388</v>
      </c>
      <c r="E711">
        <v>2008</v>
      </c>
      <c r="F711" t="s">
        <v>1895</v>
      </c>
      <c r="G711">
        <v>76</v>
      </c>
      <c r="H711" t="s">
        <v>8508</v>
      </c>
      <c r="J711" t="s">
        <v>10389</v>
      </c>
      <c r="K711" t="s">
        <v>10390</v>
      </c>
      <c r="M711">
        <v>4</v>
      </c>
      <c r="N711" t="s">
        <v>10391</v>
      </c>
      <c r="O711" t="s">
        <v>10392</v>
      </c>
      <c r="P711" t="s">
        <v>10393</v>
      </c>
      <c r="Q711" t="s">
        <v>10394</v>
      </c>
      <c r="R711" t="s">
        <v>10395</v>
      </c>
      <c r="S711" t="s">
        <v>10396</v>
      </c>
      <c r="T711" t="s">
        <v>10397</v>
      </c>
      <c r="AJ711" t="s">
        <v>10398</v>
      </c>
      <c r="AK711" t="s">
        <v>10399</v>
      </c>
      <c r="AS711">
        <v>382280</v>
      </c>
      <c r="AW711" t="s">
        <v>69</v>
      </c>
      <c r="AX711" t="s">
        <v>1908</v>
      </c>
      <c r="AY711" t="s">
        <v>70</v>
      </c>
      <c r="AZ711" t="s">
        <v>71</v>
      </c>
      <c r="BA711" t="s">
        <v>543</v>
      </c>
      <c r="BB711" t="s">
        <v>72</v>
      </c>
      <c r="BC711" t="s">
        <v>10400</v>
      </c>
      <c r="BD711" t="s">
        <v>11663</v>
      </c>
      <c r="BE711" t="s">
        <v>11852</v>
      </c>
    </row>
    <row r="712" spans="1:57" ht="15" customHeight="1" x14ac:dyDescent="0.2">
      <c r="A712">
        <v>711</v>
      </c>
      <c r="B712" t="s">
        <v>10401</v>
      </c>
      <c r="C712" t="s">
        <v>10402</v>
      </c>
      <c r="D712" t="s">
        <v>10403</v>
      </c>
      <c r="E712">
        <v>2008</v>
      </c>
      <c r="F712" t="s">
        <v>9904</v>
      </c>
      <c r="G712">
        <v>7</v>
      </c>
      <c r="H712">
        <v>4</v>
      </c>
      <c r="J712">
        <v>20</v>
      </c>
      <c r="K712">
        <v>23</v>
      </c>
      <c r="M712">
        <v>1</v>
      </c>
      <c r="O712" t="s">
        <v>10404</v>
      </c>
      <c r="Q712" t="s">
        <v>10405</v>
      </c>
      <c r="R712" t="s">
        <v>10406</v>
      </c>
      <c r="T712" t="s">
        <v>10407</v>
      </c>
      <c r="AK712" t="s">
        <v>10408</v>
      </c>
      <c r="AS712">
        <v>2582244</v>
      </c>
      <c r="AW712" t="s">
        <v>69</v>
      </c>
      <c r="AX712" t="s">
        <v>9904</v>
      </c>
      <c r="AY712" t="s">
        <v>70</v>
      </c>
      <c r="AZ712" t="s">
        <v>71</v>
      </c>
      <c r="BB712" t="s">
        <v>72</v>
      </c>
      <c r="BC712" t="s">
        <v>10409</v>
      </c>
      <c r="BD712" t="s">
        <v>11659</v>
      </c>
      <c r="BE712" t="s">
        <v>11852</v>
      </c>
    </row>
    <row r="713" spans="1:57" ht="15" customHeight="1" x14ac:dyDescent="0.2">
      <c r="A713">
        <v>712</v>
      </c>
      <c r="B713" t="s">
        <v>10410</v>
      </c>
      <c r="C713" t="s">
        <v>10411</v>
      </c>
      <c r="D713" t="s">
        <v>10412</v>
      </c>
      <c r="E713">
        <v>2008</v>
      </c>
      <c r="F713" t="s">
        <v>10413</v>
      </c>
      <c r="G713">
        <v>100</v>
      </c>
      <c r="H713">
        <v>7</v>
      </c>
      <c r="J713">
        <v>27</v>
      </c>
      <c r="K713">
        <v>36</v>
      </c>
      <c r="M713">
        <v>2</v>
      </c>
      <c r="O713" t="s">
        <v>10414</v>
      </c>
      <c r="P713" t="s">
        <v>10415</v>
      </c>
      <c r="Q713" t="s">
        <v>10416</v>
      </c>
      <c r="R713" t="s">
        <v>10417</v>
      </c>
      <c r="S713" t="s">
        <v>10418</v>
      </c>
      <c r="T713" t="s">
        <v>10419</v>
      </c>
      <c r="AJ713" t="s">
        <v>10420</v>
      </c>
      <c r="AK713" t="s">
        <v>10421</v>
      </c>
      <c r="AS713">
        <v>260843</v>
      </c>
      <c r="AU713" t="s">
        <v>10422</v>
      </c>
      <c r="AW713" t="s">
        <v>10423</v>
      </c>
      <c r="AX713" t="s">
        <v>10424</v>
      </c>
      <c r="AY713" t="s">
        <v>70</v>
      </c>
      <c r="AZ713" t="s">
        <v>71</v>
      </c>
      <c r="BB713" t="s">
        <v>72</v>
      </c>
      <c r="BC713" t="s">
        <v>10425</v>
      </c>
      <c r="BD713" t="s">
        <v>11657</v>
      </c>
      <c r="BE713" t="s">
        <v>11852</v>
      </c>
    </row>
    <row r="714" spans="1:57" ht="15" customHeight="1" x14ac:dyDescent="0.2">
      <c r="A714">
        <v>713</v>
      </c>
      <c r="B714" t="s">
        <v>10426</v>
      </c>
      <c r="C714" t="s">
        <v>10427</v>
      </c>
      <c r="D714" t="s">
        <v>10428</v>
      </c>
      <c r="E714">
        <v>2008</v>
      </c>
      <c r="F714" t="s">
        <v>10429</v>
      </c>
      <c r="G714">
        <v>209</v>
      </c>
      <c r="H714">
        <v>5</v>
      </c>
      <c r="J714">
        <v>104</v>
      </c>
      <c r="K714">
        <v>105</v>
      </c>
      <c r="M714">
        <v>0</v>
      </c>
      <c r="O714" t="s">
        <v>10430</v>
      </c>
      <c r="R714" t="s">
        <v>10431</v>
      </c>
      <c r="AS714">
        <v>958948</v>
      </c>
      <c r="AU714" t="s">
        <v>10432</v>
      </c>
      <c r="AW714" t="s">
        <v>69</v>
      </c>
      <c r="AX714" t="s">
        <v>10433</v>
      </c>
      <c r="AY714" t="s">
        <v>70</v>
      </c>
      <c r="AZ714" t="s">
        <v>71</v>
      </c>
      <c r="BB714" t="s">
        <v>72</v>
      </c>
      <c r="BC714" t="s">
        <v>10434</v>
      </c>
      <c r="BD714" t="s">
        <v>11677</v>
      </c>
      <c r="BE714" t="s">
        <v>11852</v>
      </c>
    </row>
    <row r="715" spans="1:57" ht="15" customHeight="1" x14ac:dyDescent="0.2">
      <c r="A715">
        <v>714</v>
      </c>
      <c r="B715" t="s">
        <v>10435</v>
      </c>
      <c r="C715" t="s">
        <v>10436</v>
      </c>
      <c r="D715" t="s">
        <v>10437</v>
      </c>
      <c r="E715">
        <v>2008</v>
      </c>
      <c r="F715" t="s">
        <v>10438</v>
      </c>
      <c r="G715">
        <v>18</v>
      </c>
      <c r="H715">
        <v>2</v>
      </c>
      <c r="J715">
        <v>250</v>
      </c>
      <c r="K715">
        <v>254</v>
      </c>
      <c r="M715">
        <v>10</v>
      </c>
      <c r="N715" t="s">
        <v>10439</v>
      </c>
      <c r="O715" t="s">
        <v>10440</v>
      </c>
      <c r="P715" t="s">
        <v>10441</v>
      </c>
      <c r="Q715" t="s">
        <v>10442</v>
      </c>
      <c r="R715" t="s">
        <v>10443</v>
      </c>
      <c r="S715" t="s">
        <v>10444</v>
      </c>
      <c r="T715" t="s">
        <v>10445</v>
      </c>
      <c r="Y715" t="s">
        <v>10446</v>
      </c>
      <c r="Z715" t="s">
        <v>10447</v>
      </c>
      <c r="AJ715" t="s">
        <v>10448</v>
      </c>
      <c r="AK715" t="s">
        <v>10449</v>
      </c>
      <c r="AS715">
        <v>10061266</v>
      </c>
      <c r="AW715" t="s">
        <v>69</v>
      </c>
      <c r="AX715" t="s">
        <v>10450</v>
      </c>
      <c r="AY715" t="s">
        <v>70</v>
      </c>
      <c r="AZ715" t="s">
        <v>71</v>
      </c>
      <c r="BB715" t="s">
        <v>72</v>
      </c>
      <c r="BC715" t="s">
        <v>10451</v>
      </c>
      <c r="BD715" t="s">
        <v>11657</v>
      </c>
      <c r="BE715" t="s">
        <v>11786</v>
      </c>
    </row>
    <row r="716" spans="1:57" ht="15" customHeight="1" x14ac:dyDescent="0.2">
      <c r="A716">
        <v>715</v>
      </c>
      <c r="B716" t="s">
        <v>10452</v>
      </c>
      <c r="C716" t="s">
        <v>10453</v>
      </c>
      <c r="D716" t="s">
        <v>10454</v>
      </c>
      <c r="E716">
        <v>2008</v>
      </c>
      <c r="F716" t="s">
        <v>1103</v>
      </c>
      <c r="G716">
        <v>11</v>
      </c>
      <c r="H716">
        <v>3</v>
      </c>
      <c r="J716">
        <v>204</v>
      </c>
      <c r="K716">
        <v>216</v>
      </c>
      <c r="M716">
        <v>74</v>
      </c>
      <c r="N716" t="s">
        <v>10455</v>
      </c>
      <c r="O716" t="s">
        <v>10456</v>
      </c>
      <c r="P716" t="s">
        <v>10457</v>
      </c>
      <c r="Q716" t="s">
        <v>10458</v>
      </c>
      <c r="R716" t="s">
        <v>10459</v>
      </c>
      <c r="S716" t="s">
        <v>10460</v>
      </c>
      <c r="T716" t="s">
        <v>10461</v>
      </c>
      <c r="V716" t="s">
        <v>2331</v>
      </c>
      <c r="Y716" t="s">
        <v>10462</v>
      </c>
      <c r="Z716" t="s">
        <v>10463</v>
      </c>
      <c r="AJ716" t="s">
        <v>10464</v>
      </c>
      <c r="AK716" t="s">
        <v>10465</v>
      </c>
      <c r="AS716">
        <v>14629011</v>
      </c>
      <c r="AU716" t="s">
        <v>1115</v>
      </c>
      <c r="AW716" t="s">
        <v>69</v>
      </c>
      <c r="AX716" t="s">
        <v>1116</v>
      </c>
      <c r="AY716" t="s">
        <v>70</v>
      </c>
      <c r="AZ716" t="s">
        <v>71</v>
      </c>
      <c r="BB716" t="s">
        <v>72</v>
      </c>
      <c r="BC716" t="s">
        <v>10466</v>
      </c>
      <c r="BD716" t="s">
        <v>11667</v>
      </c>
      <c r="BE716" t="s">
        <v>12003</v>
      </c>
    </row>
    <row r="717" spans="1:57" ht="15" customHeight="1" x14ac:dyDescent="0.2">
      <c r="A717">
        <v>716</v>
      </c>
      <c r="B717" t="s">
        <v>10467</v>
      </c>
      <c r="C717" t="s">
        <v>10468</v>
      </c>
      <c r="D717" t="s">
        <v>10469</v>
      </c>
      <c r="E717">
        <v>2008</v>
      </c>
      <c r="F717" t="s">
        <v>7856</v>
      </c>
      <c r="G717">
        <v>27</v>
      </c>
      <c r="H717">
        <v>1</v>
      </c>
      <c r="J717">
        <v>95</v>
      </c>
      <c r="K717">
        <v>106</v>
      </c>
      <c r="M717">
        <v>6</v>
      </c>
      <c r="N717" t="s">
        <v>10470</v>
      </c>
      <c r="O717" t="s">
        <v>10471</v>
      </c>
      <c r="P717" t="s">
        <v>10472</v>
      </c>
      <c r="Q717" t="s">
        <v>10473</v>
      </c>
      <c r="R717" t="s">
        <v>10474</v>
      </c>
      <c r="S717" t="s">
        <v>10475</v>
      </c>
      <c r="AJ717" t="s">
        <v>10476</v>
      </c>
      <c r="AN717" t="s">
        <v>7865</v>
      </c>
      <c r="AS717">
        <v>8120439</v>
      </c>
      <c r="AW717" t="s">
        <v>69</v>
      </c>
      <c r="AX717" t="s">
        <v>7866</v>
      </c>
      <c r="AY717" t="s">
        <v>70</v>
      </c>
      <c r="AZ717" t="s">
        <v>71</v>
      </c>
      <c r="BB717" t="s">
        <v>72</v>
      </c>
      <c r="BC717" t="s">
        <v>10477</v>
      </c>
      <c r="BD717" t="s">
        <v>11656</v>
      </c>
      <c r="BE717" t="s">
        <v>11852</v>
      </c>
    </row>
    <row r="718" spans="1:57" ht="15" customHeight="1" x14ac:dyDescent="0.2">
      <c r="A718">
        <v>717</v>
      </c>
      <c r="B718" t="s">
        <v>10478</v>
      </c>
      <c r="C718" t="s">
        <v>10479</v>
      </c>
      <c r="D718" t="s">
        <v>10480</v>
      </c>
      <c r="E718">
        <v>2008</v>
      </c>
      <c r="F718" t="s">
        <v>9420</v>
      </c>
      <c r="G718">
        <v>3</v>
      </c>
      <c r="H718">
        <v>1</v>
      </c>
      <c r="J718">
        <v>122</v>
      </c>
      <c r="M718">
        <v>0</v>
      </c>
      <c r="O718" t="s">
        <v>10481</v>
      </c>
      <c r="P718" t="s">
        <v>10482</v>
      </c>
      <c r="Q718" t="s">
        <v>10483</v>
      </c>
      <c r="R718" t="s">
        <v>5287</v>
      </c>
      <c r="T718" t="s">
        <v>10484</v>
      </c>
      <c r="AK718" t="s">
        <v>10485</v>
      </c>
      <c r="AS718">
        <v>17184177</v>
      </c>
      <c r="AW718" t="s">
        <v>69</v>
      </c>
      <c r="AX718" t="s">
        <v>9424</v>
      </c>
      <c r="AY718" t="s">
        <v>70</v>
      </c>
      <c r="AZ718" t="s">
        <v>71</v>
      </c>
      <c r="BB718" t="s">
        <v>72</v>
      </c>
      <c r="BC718" t="s">
        <v>10486</v>
      </c>
      <c r="BD718" t="s">
        <v>11663</v>
      </c>
      <c r="BE718" t="s">
        <v>11852</v>
      </c>
    </row>
    <row r="719" spans="1:57" ht="15" customHeight="1" x14ac:dyDescent="0.2">
      <c r="A719">
        <v>718</v>
      </c>
      <c r="B719" t="s">
        <v>10487</v>
      </c>
      <c r="C719" t="s">
        <v>10488</v>
      </c>
      <c r="D719" t="s">
        <v>10489</v>
      </c>
      <c r="E719">
        <v>2008</v>
      </c>
      <c r="F719" t="s">
        <v>9420</v>
      </c>
      <c r="G719">
        <v>3</v>
      </c>
      <c r="H719">
        <v>1</v>
      </c>
      <c r="J719">
        <v>54</v>
      </c>
      <c r="K719">
        <v>55</v>
      </c>
      <c r="M719">
        <v>0</v>
      </c>
      <c r="O719" t="s">
        <v>10490</v>
      </c>
      <c r="Q719" t="s">
        <v>10491</v>
      </c>
      <c r="R719" t="s">
        <v>5287</v>
      </c>
      <c r="T719" t="s">
        <v>10492</v>
      </c>
      <c r="AS719">
        <v>17184177</v>
      </c>
      <c r="AW719" t="s">
        <v>69</v>
      </c>
      <c r="AX719" t="s">
        <v>9424</v>
      </c>
      <c r="AY719" t="s">
        <v>70</v>
      </c>
      <c r="AZ719" t="s">
        <v>71</v>
      </c>
      <c r="BB719" t="s">
        <v>72</v>
      </c>
      <c r="BC719" t="s">
        <v>10493</v>
      </c>
      <c r="BD719" t="s">
        <v>11677</v>
      </c>
      <c r="BE719" t="s">
        <v>11852</v>
      </c>
    </row>
    <row r="720" spans="1:57" ht="15" customHeight="1" x14ac:dyDescent="0.2">
      <c r="A720">
        <v>719</v>
      </c>
      <c r="B720" t="s">
        <v>10494</v>
      </c>
      <c r="C720" t="s">
        <v>10495</v>
      </c>
      <c r="D720" t="s">
        <v>10496</v>
      </c>
      <c r="E720">
        <v>2008</v>
      </c>
      <c r="F720" t="s">
        <v>10497</v>
      </c>
      <c r="G720">
        <v>18</v>
      </c>
      <c r="H720">
        <v>3</v>
      </c>
      <c r="J720">
        <v>361</v>
      </c>
      <c r="K720">
        <v>378</v>
      </c>
      <c r="M720">
        <v>0</v>
      </c>
      <c r="N720" t="s">
        <v>10498</v>
      </c>
      <c r="O720" t="s">
        <v>10499</v>
      </c>
      <c r="P720" t="s">
        <v>10500</v>
      </c>
      <c r="Q720" t="s">
        <v>10501</v>
      </c>
      <c r="R720" t="s">
        <v>10502</v>
      </c>
      <c r="S720" t="s">
        <v>10503</v>
      </c>
      <c r="AJ720" t="s">
        <v>10504</v>
      </c>
      <c r="AK720" t="s">
        <v>10505</v>
      </c>
      <c r="AN720" t="s">
        <v>10506</v>
      </c>
      <c r="AS720">
        <v>1036351</v>
      </c>
      <c r="AW720" t="s">
        <v>2817</v>
      </c>
      <c r="AX720" t="s">
        <v>10497</v>
      </c>
      <c r="AY720" t="s">
        <v>70</v>
      </c>
      <c r="AZ720" t="s">
        <v>71</v>
      </c>
      <c r="BA720" t="s">
        <v>198</v>
      </c>
      <c r="BB720" t="s">
        <v>72</v>
      </c>
      <c r="BC720" t="s">
        <v>10507</v>
      </c>
      <c r="BD720" t="s">
        <v>11671</v>
      </c>
      <c r="BE720" t="s">
        <v>11852</v>
      </c>
    </row>
    <row r="721" spans="1:57" ht="15" customHeight="1" x14ac:dyDescent="0.2">
      <c r="A721">
        <v>720</v>
      </c>
      <c r="B721" t="s">
        <v>10508</v>
      </c>
      <c r="C721" t="s">
        <v>10509</v>
      </c>
      <c r="D721" t="s">
        <v>10510</v>
      </c>
      <c r="E721">
        <v>2008</v>
      </c>
      <c r="F721" t="s">
        <v>10511</v>
      </c>
      <c r="G721">
        <v>116</v>
      </c>
      <c r="J721">
        <v>217</v>
      </c>
      <c r="K721">
        <v>224</v>
      </c>
      <c r="M721">
        <v>0</v>
      </c>
      <c r="N721" t="s">
        <v>10512</v>
      </c>
      <c r="O721" t="s">
        <v>10513</v>
      </c>
      <c r="P721" t="s">
        <v>10514</v>
      </c>
      <c r="Q721" t="s">
        <v>10515</v>
      </c>
      <c r="R721" t="s">
        <v>10516</v>
      </c>
      <c r="S721" t="s">
        <v>10517</v>
      </c>
      <c r="T721" t="s">
        <v>10518</v>
      </c>
      <c r="AJ721" t="s">
        <v>10519</v>
      </c>
      <c r="AK721" t="s">
        <v>10520</v>
      </c>
      <c r="AM721" t="s">
        <v>10511</v>
      </c>
      <c r="AN721" t="s">
        <v>10521</v>
      </c>
      <c r="AO721" t="s">
        <v>10522</v>
      </c>
      <c r="AP721" t="s">
        <v>10523</v>
      </c>
      <c r="AQ721" t="s">
        <v>10524</v>
      </c>
      <c r="AR721">
        <v>75178</v>
      </c>
      <c r="AS721">
        <v>17433541</v>
      </c>
      <c r="AT721">
        <v>9781845641276</v>
      </c>
      <c r="AW721" t="s">
        <v>69</v>
      </c>
      <c r="AX721" t="s">
        <v>10525</v>
      </c>
      <c r="AY721" t="s">
        <v>70</v>
      </c>
      <c r="AZ721" t="s">
        <v>71</v>
      </c>
      <c r="BA721" t="s">
        <v>543</v>
      </c>
      <c r="BB721" t="s">
        <v>72</v>
      </c>
      <c r="BC721" t="s">
        <v>10526</v>
      </c>
      <c r="BD721" t="s">
        <v>11659</v>
      </c>
      <c r="BE721" t="s">
        <v>11852</v>
      </c>
    </row>
    <row r="722" spans="1:57" ht="15" customHeight="1" x14ac:dyDescent="0.2">
      <c r="A722">
        <v>721</v>
      </c>
      <c r="B722" t="s">
        <v>10527</v>
      </c>
      <c r="C722" t="s">
        <v>10528</v>
      </c>
      <c r="D722" t="s">
        <v>10529</v>
      </c>
      <c r="E722">
        <v>2008</v>
      </c>
      <c r="F722" t="s">
        <v>1895</v>
      </c>
      <c r="G722">
        <v>76</v>
      </c>
      <c r="H722" t="s">
        <v>8508</v>
      </c>
      <c r="J722" t="s">
        <v>10530</v>
      </c>
      <c r="K722" t="s">
        <v>10531</v>
      </c>
      <c r="M722">
        <v>0</v>
      </c>
      <c r="N722" t="s">
        <v>10532</v>
      </c>
      <c r="O722" t="s">
        <v>10533</v>
      </c>
      <c r="P722" t="s">
        <v>10534</v>
      </c>
      <c r="Q722" t="s">
        <v>10535</v>
      </c>
      <c r="R722" t="s">
        <v>10536</v>
      </c>
      <c r="S722" t="s">
        <v>10537</v>
      </c>
      <c r="T722" t="s">
        <v>10538</v>
      </c>
      <c r="AJ722" t="s">
        <v>10539</v>
      </c>
      <c r="AK722" t="s">
        <v>10540</v>
      </c>
      <c r="AN722" t="s">
        <v>1907</v>
      </c>
      <c r="AS722">
        <v>382280</v>
      </c>
      <c r="AW722" t="s">
        <v>69</v>
      </c>
      <c r="AX722" t="s">
        <v>1908</v>
      </c>
      <c r="AY722" t="s">
        <v>70</v>
      </c>
      <c r="AZ722" t="s">
        <v>71</v>
      </c>
      <c r="BA722" t="s">
        <v>543</v>
      </c>
      <c r="BB722" t="s">
        <v>72</v>
      </c>
      <c r="BC722" t="s">
        <v>10541</v>
      </c>
      <c r="BD722" t="s">
        <v>11659</v>
      </c>
      <c r="BE722" t="s">
        <v>11852</v>
      </c>
    </row>
    <row r="723" spans="1:57" ht="15" customHeight="1" x14ac:dyDescent="0.2">
      <c r="A723">
        <v>722</v>
      </c>
      <c r="B723" t="s">
        <v>10542</v>
      </c>
      <c r="C723" t="s">
        <v>10543</v>
      </c>
      <c r="D723" t="s">
        <v>10544</v>
      </c>
      <c r="E723">
        <v>2008</v>
      </c>
      <c r="F723" t="s">
        <v>848</v>
      </c>
      <c r="G723">
        <v>33</v>
      </c>
      <c r="H723">
        <v>8</v>
      </c>
      <c r="J723">
        <v>1320</v>
      </c>
      <c r="K723">
        <v>1330</v>
      </c>
      <c r="M723">
        <v>25</v>
      </c>
      <c r="N723" t="s">
        <v>10545</v>
      </c>
      <c r="O723" t="s">
        <v>10546</v>
      </c>
      <c r="P723" t="s">
        <v>10547</v>
      </c>
      <c r="Q723" t="s">
        <v>10548</v>
      </c>
      <c r="R723" t="s">
        <v>10549</v>
      </c>
      <c r="S723" t="s">
        <v>10550</v>
      </c>
      <c r="T723" t="s">
        <v>10551</v>
      </c>
      <c r="AJ723" t="s">
        <v>10552</v>
      </c>
      <c r="AK723" t="s">
        <v>10553</v>
      </c>
      <c r="AN723" t="s">
        <v>68</v>
      </c>
      <c r="AS723">
        <v>3605442</v>
      </c>
      <c r="AU723" t="s">
        <v>860</v>
      </c>
      <c r="AW723" t="s">
        <v>69</v>
      </c>
      <c r="AX723" t="s">
        <v>848</v>
      </c>
      <c r="AY723" t="s">
        <v>70</v>
      </c>
      <c r="AZ723" t="s">
        <v>71</v>
      </c>
      <c r="BB723" t="s">
        <v>72</v>
      </c>
      <c r="BC723" t="s">
        <v>10554</v>
      </c>
      <c r="BD723" t="s">
        <v>11687</v>
      </c>
      <c r="BE723" t="s">
        <v>11852</v>
      </c>
    </row>
    <row r="724" spans="1:57" ht="15" customHeight="1" x14ac:dyDescent="0.2">
      <c r="A724">
        <v>723</v>
      </c>
      <c r="B724" t="s">
        <v>10555</v>
      </c>
      <c r="C724" t="s">
        <v>10556</v>
      </c>
      <c r="D724" t="s">
        <v>10557</v>
      </c>
      <c r="E724">
        <v>2008</v>
      </c>
      <c r="F724" t="s">
        <v>10321</v>
      </c>
      <c r="G724">
        <v>100</v>
      </c>
      <c r="H724">
        <v>1</v>
      </c>
      <c r="J724">
        <v>36</v>
      </c>
      <c r="K724">
        <v>37</v>
      </c>
      <c r="M724">
        <v>0</v>
      </c>
      <c r="O724" t="s">
        <v>10558</v>
      </c>
      <c r="Q724" t="s">
        <v>10559</v>
      </c>
      <c r="R724" t="s">
        <v>10560</v>
      </c>
      <c r="AS724" t="s">
        <v>10325</v>
      </c>
      <c r="AU724" t="s">
        <v>10326</v>
      </c>
      <c r="AW724" t="s">
        <v>69</v>
      </c>
      <c r="AX724" t="s">
        <v>10327</v>
      </c>
      <c r="AY724" t="s">
        <v>70</v>
      </c>
      <c r="AZ724" t="s">
        <v>71</v>
      </c>
      <c r="BB724" t="s">
        <v>72</v>
      </c>
      <c r="BC724" t="s">
        <v>10561</v>
      </c>
      <c r="BD724" t="s">
        <v>11658</v>
      </c>
      <c r="BE724" t="s">
        <v>11852</v>
      </c>
    </row>
    <row r="725" spans="1:57" ht="15" customHeight="1" x14ac:dyDescent="0.2">
      <c r="A725">
        <v>724</v>
      </c>
      <c r="B725" t="s">
        <v>10562</v>
      </c>
      <c r="C725" t="s">
        <v>10563</v>
      </c>
      <c r="D725" t="s">
        <v>10564</v>
      </c>
      <c r="E725">
        <v>2007</v>
      </c>
      <c r="F725" t="s">
        <v>7007</v>
      </c>
      <c r="H725">
        <v>169</v>
      </c>
      <c r="M725">
        <v>0</v>
      </c>
      <c r="O725" t="s">
        <v>10565</v>
      </c>
      <c r="P725" t="s">
        <v>10566</v>
      </c>
      <c r="Q725" t="s">
        <v>10567</v>
      </c>
      <c r="R725" t="s">
        <v>10568</v>
      </c>
      <c r="S725" t="s">
        <v>10569</v>
      </c>
      <c r="T725" t="s">
        <v>10570</v>
      </c>
      <c r="AJ725" t="s">
        <v>10571</v>
      </c>
      <c r="AK725" t="s">
        <v>10572</v>
      </c>
      <c r="AS725">
        <v>7814240</v>
      </c>
      <c r="AW725" t="s">
        <v>10573</v>
      </c>
      <c r="AX725" t="s">
        <v>7017</v>
      </c>
      <c r="AY725" t="s">
        <v>70</v>
      </c>
      <c r="AZ725" t="s">
        <v>71</v>
      </c>
      <c r="BB725" t="s">
        <v>72</v>
      </c>
      <c r="BC725" t="s">
        <v>10574</v>
      </c>
      <c r="BD725" t="s">
        <v>11680</v>
      </c>
      <c r="BE725" t="s">
        <v>11852</v>
      </c>
    </row>
    <row r="726" spans="1:57" ht="15" customHeight="1" x14ac:dyDescent="0.2">
      <c r="A726">
        <v>725</v>
      </c>
      <c r="B726" t="s">
        <v>10575</v>
      </c>
      <c r="C726" t="s">
        <v>10576</v>
      </c>
      <c r="D726" t="s">
        <v>10577</v>
      </c>
      <c r="E726">
        <v>2007</v>
      </c>
      <c r="F726" t="s">
        <v>10578</v>
      </c>
      <c r="G726">
        <v>22</v>
      </c>
      <c r="H726" t="s">
        <v>5561</v>
      </c>
      <c r="J726">
        <v>88</v>
      </c>
      <c r="K726">
        <v>104</v>
      </c>
      <c r="M726">
        <v>10</v>
      </c>
      <c r="N726" t="s">
        <v>10579</v>
      </c>
      <c r="O726" t="s">
        <v>10580</v>
      </c>
      <c r="P726" t="s">
        <v>10581</v>
      </c>
      <c r="Q726" t="s">
        <v>10582</v>
      </c>
      <c r="R726" t="s">
        <v>10583</v>
      </c>
      <c r="T726" t="s">
        <v>10584</v>
      </c>
      <c r="Y726" t="s">
        <v>10585</v>
      </c>
      <c r="Z726" t="s">
        <v>10586</v>
      </c>
      <c r="AJ726" t="s">
        <v>10587</v>
      </c>
      <c r="AK726" t="s">
        <v>10588</v>
      </c>
      <c r="AS726">
        <v>14041049</v>
      </c>
      <c r="AU726" t="s">
        <v>10589</v>
      </c>
      <c r="AW726" t="s">
        <v>69</v>
      </c>
      <c r="AX726" t="s">
        <v>10590</v>
      </c>
      <c r="AY726" t="s">
        <v>70</v>
      </c>
      <c r="AZ726" t="s">
        <v>71</v>
      </c>
      <c r="BB726" t="s">
        <v>72</v>
      </c>
      <c r="BC726" t="s">
        <v>10591</v>
      </c>
      <c r="BD726" t="s">
        <v>11656</v>
      </c>
      <c r="BE726" t="s">
        <v>12003</v>
      </c>
    </row>
    <row r="727" spans="1:57" ht="15" customHeight="1" x14ac:dyDescent="0.2">
      <c r="A727">
        <v>726</v>
      </c>
      <c r="B727" t="s">
        <v>10592</v>
      </c>
      <c r="C727" t="s">
        <v>10593</v>
      </c>
      <c r="D727" t="s">
        <v>10594</v>
      </c>
      <c r="E727">
        <v>2007</v>
      </c>
      <c r="F727" t="s">
        <v>10595</v>
      </c>
      <c r="G727">
        <v>14</v>
      </c>
      <c r="H727">
        <v>6</v>
      </c>
      <c r="J727">
        <v>78</v>
      </c>
      <c r="K727">
        <v>83</v>
      </c>
      <c r="M727">
        <v>14</v>
      </c>
      <c r="N727" t="s">
        <v>10596</v>
      </c>
      <c r="O727" t="s">
        <v>10597</v>
      </c>
      <c r="P727" t="s">
        <v>10598</v>
      </c>
      <c r="Q727" t="s">
        <v>10599</v>
      </c>
      <c r="R727" t="s">
        <v>10600</v>
      </c>
      <c r="T727" t="s">
        <v>10601</v>
      </c>
      <c r="Y727" t="s">
        <v>10602</v>
      </c>
      <c r="Z727" t="s">
        <v>10603</v>
      </c>
      <c r="AJ727" t="s">
        <v>10604</v>
      </c>
      <c r="AK727" t="s">
        <v>10605</v>
      </c>
      <c r="AS727">
        <v>15361284</v>
      </c>
      <c r="AU727" t="s">
        <v>10606</v>
      </c>
      <c r="AW727" t="s">
        <v>69</v>
      </c>
      <c r="AX727" t="s">
        <v>10607</v>
      </c>
      <c r="AY727" t="s">
        <v>70</v>
      </c>
      <c r="AZ727" t="s">
        <v>71</v>
      </c>
      <c r="BA727" t="s">
        <v>91</v>
      </c>
      <c r="BB727" t="s">
        <v>72</v>
      </c>
      <c r="BC727" t="s">
        <v>10608</v>
      </c>
      <c r="BD727" t="s">
        <v>11691</v>
      </c>
      <c r="BE727" t="s">
        <v>12006</v>
      </c>
    </row>
    <row r="728" spans="1:57" ht="15" customHeight="1" x14ac:dyDescent="0.2">
      <c r="A728">
        <v>727</v>
      </c>
      <c r="B728" t="s">
        <v>10609</v>
      </c>
      <c r="C728" t="s">
        <v>10610</v>
      </c>
      <c r="D728" t="s">
        <v>10611</v>
      </c>
      <c r="E728">
        <v>2007</v>
      </c>
      <c r="F728" t="s">
        <v>10612</v>
      </c>
      <c r="G728">
        <v>23</v>
      </c>
      <c r="H728">
        <v>4</v>
      </c>
      <c r="J728">
        <v>204</v>
      </c>
      <c r="K728">
        <v>220</v>
      </c>
      <c r="M728">
        <v>3</v>
      </c>
      <c r="N728" t="s">
        <v>10613</v>
      </c>
      <c r="O728" t="s">
        <v>10614</v>
      </c>
      <c r="P728" t="s">
        <v>10615</v>
      </c>
      <c r="Q728" t="s">
        <v>10616</v>
      </c>
      <c r="R728" t="s">
        <v>10617</v>
      </c>
      <c r="S728" t="s">
        <v>10618</v>
      </c>
      <c r="AJ728" t="s">
        <v>10619</v>
      </c>
      <c r="AK728" t="s">
        <v>10620</v>
      </c>
      <c r="AS728">
        <v>8288666</v>
      </c>
      <c r="AW728" t="s">
        <v>69</v>
      </c>
      <c r="AX728" t="s">
        <v>10612</v>
      </c>
      <c r="AY728" t="s">
        <v>70</v>
      </c>
      <c r="AZ728" t="s">
        <v>71</v>
      </c>
      <c r="BB728" t="s">
        <v>72</v>
      </c>
      <c r="BC728" t="s">
        <v>10621</v>
      </c>
      <c r="BD728" t="s">
        <v>11657</v>
      </c>
      <c r="BE728" t="s">
        <v>11852</v>
      </c>
    </row>
    <row r="729" spans="1:57" ht="15" customHeight="1" x14ac:dyDescent="0.2">
      <c r="A729">
        <v>728</v>
      </c>
      <c r="B729" t="s">
        <v>10622</v>
      </c>
      <c r="C729" t="s">
        <v>10623</v>
      </c>
      <c r="D729" t="s">
        <v>10624</v>
      </c>
      <c r="E729">
        <v>2007</v>
      </c>
      <c r="F729" t="s">
        <v>9561</v>
      </c>
      <c r="H729">
        <v>6</v>
      </c>
      <c r="J729">
        <v>12</v>
      </c>
      <c r="K729">
        <v>18</v>
      </c>
      <c r="M729">
        <v>0</v>
      </c>
      <c r="O729" t="s">
        <v>10625</v>
      </c>
      <c r="P729" t="s">
        <v>10626</v>
      </c>
      <c r="Q729" t="s">
        <v>10627</v>
      </c>
      <c r="R729" t="s">
        <v>10628</v>
      </c>
      <c r="AK729" t="s">
        <v>10629</v>
      </c>
      <c r="AS729">
        <v>10346775</v>
      </c>
      <c r="AU729" t="s">
        <v>9567</v>
      </c>
      <c r="AW729" t="s">
        <v>69</v>
      </c>
      <c r="AX729" t="s">
        <v>9568</v>
      </c>
      <c r="AY729" t="s">
        <v>70</v>
      </c>
      <c r="AZ729" t="s">
        <v>71</v>
      </c>
      <c r="BB729" t="s">
        <v>72</v>
      </c>
      <c r="BC729" t="s">
        <v>10630</v>
      </c>
      <c r="BD729" t="s">
        <v>11658</v>
      </c>
      <c r="BE729" t="s">
        <v>11852</v>
      </c>
    </row>
    <row r="730" spans="1:57" ht="15" customHeight="1" x14ac:dyDescent="0.2">
      <c r="A730">
        <v>729</v>
      </c>
      <c r="B730" t="s">
        <v>10631</v>
      </c>
      <c r="C730" t="s">
        <v>10632</v>
      </c>
      <c r="D730" t="s">
        <v>10633</v>
      </c>
      <c r="E730">
        <v>2007</v>
      </c>
      <c r="F730" t="s">
        <v>9420</v>
      </c>
      <c r="G730">
        <v>2</v>
      </c>
      <c r="H730">
        <v>7</v>
      </c>
      <c r="J730">
        <v>32</v>
      </c>
      <c r="K730" t="s">
        <v>10634</v>
      </c>
      <c r="M730">
        <v>0</v>
      </c>
      <c r="O730" t="s">
        <v>10635</v>
      </c>
      <c r="Q730" t="s">
        <v>10636</v>
      </c>
      <c r="R730" t="s">
        <v>5287</v>
      </c>
      <c r="T730" t="s">
        <v>10637</v>
      </c>
      <c r="AS730">
        <v>17184177</v>
      </c>
      <c r="AW730" t="s">
        <v>10316</v>
      </c>
      <c r="AX730" t="s">
        <v>9424</v>
      </c>
      <c r="AY730" t="s">
        <v>70</v>
      </c>
      <c r="AZ730" t="s">
        <v>71</v>
      </c>
      <c r="BB730" t="s">
        <v>72</v>
      </c>
      <c r="BC730" t="s">
        <v>10638</v>
      </c>
      <c r="BD730" t="s">
        <v>11663</v>
      </c>
      <c r="BE730" t="s">
        <v>11852</v>
      </c>
    </row>
    <row r="731" spans="1:57" ht="15" customHeight="1" x14ac:dyDescent="0.2">
      <c r="A731">
        <v>730</v>
      </c>
      <c r="B731" t="s">
        <v>10426</v>
      </c>
      <c r="C731" t="s">
        <v>10427</v>
      </c>
      <c r="D731" t="s">
        <v>10639</v>
      </c>
      <c r="E731">
        <v>2007</v>
      </c>
      <c r="F731" t="s">
        <v>10640</v>
      </c>
      <c r="H731" t="s">
        <v>10641</v>
      </c>
      <c r="M731">
        <v>0</v>
      </c>
      <c r="O731" t="s">
        <v>10642</v>
      </c>
      <c r="R731" t="s">
        <v>10643</v>
      </c>
      <c r="AS731">
        <v>15274063</v>
      </c>
      <c r="AU731" t="s">
        <v>10644</v>
      </c>
      <c r="AW731" t="s">
        <v>69</v>
      </c>
      <c r="AX731" t="s">
        <v>10645</v>
      </c>
      <c r="AY731" t="s">
        <v>70</v>
      </c>
      <c r="AZ731" t="s">
        <v>71</v>
      </c>
      <c r="BB731" t="s">
        <v>72</v>
      </c>
      <c r="BC731" t="s">
        <v>10646</v>
      </c>
      <c r="BD731" t="s">
        <v>11693</v>
      </c>
      <c r="BE731" t="s">
        <v>11852</v>
      </c>
    </row>
    <row r="732" spans="1:57" ht="15" customHeight="1" x14ac:dyDescent="0.2">
      <c r="A732">
        <v>731</v>
      </c>
      <c r="B732" t="s">
        <v>10647</v>
      </c>
      <c r="C732" t="s">
        <v>10648</v>
      </c>
      <c r="D732" t="s">
        <v>10649</v>
      </c>
      <c r="E732">
        <v>2007</v>
      </c>
      <c r="F732" t="s">
        <v>10650</v>
      </c>
      <c r="G732">
        <v>87</v>
      </c>
      <c r="H732">
        <v>3</v>
      </c>
      <c r="M732">
        <v>1</v>
      </c>
      <c r="O732" t="s">
        <v>10651</v>
      </c>
      <c r="P732" t="s">
        <v>10652</v>
      </c>
      <c r="Q732" t="s">
        <v>10653</v>
      </c>
      <c r="R732" t="s">
        <v>10654</v>
      </c>
      <c r="S732" t="s">
        <v>10655</v>
      </c>
      <c r="T732" t="s">
        <v>10656</v>
      </c>
      <c r="AJ732" t="s">
        <v>10657</v>
      </c>
      <c r="AK732" t="s">
        <v>10658</v>
      </c>
      <c r="AS732">
        <v>17697298</v>
      </c>
      <c r="AW732" t="s">
        <v>5424</v>
      </c>
      <c r="AX732" t="s">
        <v>10650</v>
      </c>
      <c r="AY732" t="s">
        <v>70</v>
      </c>
      <c r="AZ732" t="s">
        <v>71</v>
      </c>
      <c r="BB732" t="s">
        <v>72</v>
      </c>
      <c r="BC732" t="s">
        <v>10659</v>
      </c>
      <c r="BD732" t="s">
        <v>11675</v>
      </c>
      <c r="BE732" t="s">
        <v>11852</v>
      </c>
    </row>
    <row r="733" spans="1:57" ht="15" customHeight="1" x14ac:dyDescent="0.2">
      <c r="A733">
        <v>732</v>
      </c>
      <c r="B733" t="s">
        <v>10660</v>
      </c>
      <c r="C733" t="s">
        <v>10661</v>
      </c>
      <c r="D733" t="s">
        <v>10662</v>
      </c>
      <c r="E733">
        <v>2007</v>
      </c>
      <c r="F733" t="s">
        <v>10663</v>
      </c>
      <c r="G733">
        <v>33</v>
      </c>
      <c r="H733">
        <v>2</v>
      </c>
      <c r="J733">
        <v>313</v>
      </c>
      <c r="K733">
        <v>337</v>
      </c>
      <c r="M733">
        <v>19</v>
      </c>
      <c r="N733" t="s">
        <v>10664</v>
      </c>
      <c r="O733" t="s">
        <v>10665</v>
      </c>
      <c r="P733" t="s">
        <v>10666</v>
      </c>
      <c r="Q733" t="s">
        <v>10667</v>
      </c>
      <c r="R733" t="s">
        <v>10668</v>
      </c>
      <c r="S733" t="s">
        <v>10669</v>
      </c>
      <c r="T733" t="s">
        <v>10670</v>
      </c>
      <c r="AJ733" t="s">
        <v>10671</v>
      </c>
      <c r="AK733" t="s">
        <v>10672</v>
      </c>
      <c r="AS733">
        <v>3777332</v>
      </c>
      <c r="AW733" t="s">
        <v>69</v>
      </c>
      <c r="AX733" t="s">
        <v>10673</v>
      </c>
      <c r="AY733" t="s">
        <v>70</v>
      </c>
      <c r="AZ733" t="s">
        <v>71</v>
      </c>
      <c r="BB733" t="s">
        <v>72</v>
      </c>
      <c r="BC733" t="s">
        <v>10674</v>
      </c>
      <c r="BD733" t="s">
        <v>11666</v>
      </c>
      <c r="BE733" t="s">
        <v>11852</v>
      </c>
    </row>
    <row r="734" spans="1:57" ht="15" customHeight="1" x14ac:dyDescent="0.2">
      <c r="A734">
        <v>733</v>
      </c>
      <c r="B734" t="s">
        <v>10675</v>
      </c>
      <c r="C734" t="s">
        <v>10676</v>
      </c>
      <c r="D734" t="s">
        <v>10677</v>
      </c>
      <c r="E734">
        <v>2007</v>
      </c>
      <c r="F734" t="s">
        <v>10678</v>
      </c>
      <c r="G734">
        <v>38</v>
      </c>
      <c r="H734">
        <v>2</v>
      </c>
      <c r="J734">
        <v>157</v>
      </c>
      <c r="K734">
        <v>190</v>
      </c>
      <c r="M734">
        <v>15</v>
      </c>
      <c r="O734" t="s">
        <v>10679</v>
      </c>
      <c r="P734" t="s">
        <v>10680</v>
      </c>
      <c r="Q734" t="s">
        <v>10681</v>
      </c>
      <c r="R734" t="s">
        <v>10682</v>
      </c>
      <c r="T734" t="s">
        <v>10683</v>
      </c>
      <c r="AJ734" t="s">
        <v>10684</v>
      </c>
      <c r="AK734" t="s">
        <v>10685</v>
      </c>
      <c r="AS734">
        <v>129984</v>
      </c>
      <c r="AW734" t="s">
        <v>69</v>
      </c>
      <c r="AX734" t="s">
        <v>10686</v>
      </c>
      <c r="AY734" t="s">
        <v>70</v>
      </c>
      <c r="AZ734" t="s">
        <v>71</v>
      </c>
      <c r="BB734" t="s">
        <v>72</v>
      </c>
      <c r="BC734" t="s">
        <v>10687</v>
      </c>
      <c r="BD734" t="s">
        <v>11657</v>
      </c>
      <c r="BE734" t="s">
        <v>11852</v>
      </c>
    </row>
    <row r="735" spans="1:57" ht="15" customHeight="1" x14ac:dyDescent="0.2">
      <c r="A735">
        <v>734</v>
      </c>
      <c r="B735" t="s">
        <v>10688</v>
      </c>
      <c r="C735" t="s">
        <v>10689</v>
      </c>
      <c r="D735" t="s">
        <v>10690</v>
      </c>
      <c r="E735">
        <v>2007</v>
      </c>
      <c r="F735" t="s">
        <v>10691</v>
      </c>
      <c r="H735">
        <v>792</v>
      </c>
      <c r="J735">
        <v>24</v>
      </c>
      <c r="K735">
        <v>25</v>
      </c>
      <c r="M735">
        <v>0</v>
      </c>
      <c r="O735" t="s">
        <v>10692</v>
      </c>
      <c r="P735" t="s">
        <v>10693</v>
      </c>
      <c r="Q735" t="s">
        <v>10694</v>
      </c>
      <c r="R735" t="s">
        <v>10695</v>
      </c>
      <c r="AK735" t="s">
        <v>10696</v>
      </c>
      <c r="AS735">
        <v>3020797</v>
      </c>
      <c r="AU735" t="s">
        <v>10697</v>
      </c>
      <c r="AW735" t="s">
        <v>69</v>
      </c>
      <c r="AX735" t="s">
        <v>10698</v>
      </c>
      <c r="AY735" t="s">
        <v>70</v>
      </c>
      <c r="AZ735" t="s">
        <v>71</v>
      </c>
      <c r="BB735" t="s">
        <v>72</v>
      </c>
      <c r="BC735" t="s">
        <v>10699</v>
      </c>
      <c r="BD735" t="s">
        <v>11657</v>
      </c>
      <c r="BE735" t="s">
        <v>11852</v>
      </c>
    </row>
    <row r="736" spans="1:57" ht="15" customHeight="1" x14ac:dyDescent="0.2">
      <c r="A736">
        <v>735</v>
      </c>
      <c r="B736" t="s">
        <v>10700</v>
      </c>
      <c r="C736" t="s">
        <v>10701</v>
      </c>
      <c r="D736" t="s">
        <v>10702</v>
      </c>
      <c r="E736">
        <v>2007</v>
      </c>
      <c r="F736" t="s">
        <v>8353</v>
      </c>
      <c r="G736">
        <v>34</v>
      </c>
      <c r="H736">
        <v>5</v>
      </c>
      <c r="J736">
        <v>320</v>
      </c>
      <c r="K736">
        <v>344</v>
      </c>
      <c r="M736">
        <v>3</v>
      </c>
      <c r="N736" t="s">
        <v>10703</v>
      </c>
      <c r="O736" t="s">
        <v>10704</v>
      </c>
      <c r="P736" t="s">
        <v>10705</v>
      </c>
      <c r="Q736" t="s">
        <v>10706</v>
      </c>
      <c r="R736" t="s">
        <v>10707</v>
      </c>
      <c r="S736" t="s">
        <v>10708</v>
      </c>
      <c r="AJ736" t="s">
        <v>10709</v>
      </c>
      <c r="AK736" t="s">
        <v>10710</v>
      </c>
      <c r="AS736">
        <v>3068293</v>
      </c>
      <c r="AW736" t="s">
        <v>69</v>
      </c>
      <c r="AX736" t="s">
        <v>8363</v>
      </c>
      <c r="AY736" t="s">
        <v>70</v>
      </c>
      <c r="AZ736" t="s">
        <v>71</v>
      </c>
      <c r="BA736" t="s">
        <v>91</v>
      </c>
      <c r="BB736" t="s">
        <v>72</v>
      </c>
      <c r="BC736" t="s">
        <v>10711</v>
      </c>
      <c r="BD736" t="s">
        <v>11657</v>
      </c>
      <c r="BE736" t="s">
        <v>11852</v>
      </c>
    </row>
    <row r="737" spans="1:57" ht="15" customHeight="1" x14ac:dyDescent="0.2">
      <c r="A737">
        <v>736</v>
      </c>
      <c r="B737" t="s">
        <v>10712</v>
      </c>
      <c r="C737" t="s">
        <v>10713</v>
      </c>
      <c r="D737" t="s">
        <v>10714</v>
      </c>
      <c r="E737">
        <v>2007</v>
      </c>
      <c r="F737" t="s">
        <v>10715</v>
      </c>
      <c r="G737">
        <v>43</v>
      </c>
      <c r="H737">
        <v>5</v>
      </c>
      <c r="I737" t="s">
        <v>10716</v>
      </c>
      <c r="M737">
        <v>43</v>
      </c>
      <c r="N737" t="s">
        <v>10717</v>
      </c>
      <c r="O737" t="s">
        <v>10718</v>
      </c>
      <c r="P737" t="s">
        <v>10719</v>
      </c>
      <c r="Q737" t="s">
        <v>10720</v>
      </c>
      <c r="R737" t="s">
        <v>10721</v>
      </c>
      <c r="T737" t="s">
        <v>10722</v>
      </c>
      <c r="AJ737" t="s">
        <v>10723</v>
      </c>
      <c r="AK737" t="s">
        <v>10724</v>
      </c>
      <c r="AS737">
        <v>431397</v>
      </c>
      <c r="AU737" t="s">
        <v>10725</v>
      </c>
      <c r="AW737" t="s">
        <v>69</v>
      </c>
      <c r="AX737" t="s">
        <v>10726</v>
      </c>
      <c r="AY737" t="s">
        <v>70</v>
      </c>
      <c r="AZ737" t="s">
        <v>71</v>
      </c>
      <c r="BA737" t="s">
        <v>543</v>
      </c>
      <c r="BB737" t="s">
        <v>72</v>
      </c>
      <c r="BC737" t="s">
        <v>10727</v>
      </c>
      <c r="BD737" t="s">
        <v>11659</v>
      </c>
      <c r="BE737" t="s">
        <v>11852</v>
      </c>
    </row>
    <row r="738" spans="1:57" ht="15" customHeight="1" x14ac:dyDescent="0.2">
      <c r="A738">
        <v>737</v>
      </c>
      <c r="B738" t="s">
        <v>10728</v>
      </c>
      <c r="C738" t="s">
        <v>10729</v>
      </c>
      <c r="D738" t="s">
        <v>10730</v>
      </c>
      <c r="E738">
        <v>2007</v>
      </c>
      <c r="F738" t="s">
        <v>10731</v>
      </c>
      <c r="G738">
        <v>3</v>
      </c>
      <c r="H738">
        <v>1</v>
      </c>
      <c r="J738">
        <v>1</v>
      </c>
      <c r="K738">
        <v>13</v>
      </c>
      <c r="M738">
        <v>86</v>
      </c>
      <c r="N738" t="s">
        <v>10732</v>
      </c>
      <c r="O738" t="s">
        <v>10733</v>
      </c>
      <c r="P738" t="s">
        <v>10734</v>
      </c>
      <c r="Q738" t="s">
        <v>10735</v>
      </c>
      <c r="R738" t="s">
        <v>10736</v>
      </c>
      <c r="S738" t="s">
        <v>10737</v>
      </c>
      <c r="Y738" t="s">
        <v>10738</v>
      </c>
      <c r="Z738" t="s">
        <v>10739</v>
      </c>
      <c r="AJ738" t="s">
        <v>10740</v>
      </c>
      <c r="AK738" t="s">
        <v>10741</v>
      </c>
      <c r="AS738">
        <v>18601871</v>
      </c>
      <c r="AW738" t="s">
        <v>69</v>
      </c>
      <c r="AX738" t="s">
        <v>10742</v>
      </c>
      <c r="AY738" t="s">
        <v>70</v>
      </c>
      <c r="AZ738" t="s">
        <v>71</v>
      </c>
      <c r="BB738" t="s">
        <v>72</v>
      </c>
      <c r="BC738" t="s">
        <v>10743</v>
      </c>
      <c r="BD738" t="s">
        <v>11656</v>
      </c>
      <c r="BE738" t="s">
        <v>11786</v>
      </c>
    </row>
    <row r="739" spans="1:57" ht="15" customHeight="1" x14ac:dyDescent="0.2">
      <c r="A739">
        <v>738</v>
      </c>
      <c r="B739" t="s">
        <v>10744</v>
      </c>
      <c r="C739" t="s">
        <v>10745</v>
      </c>
      <c r="D739" t="s">
        <v>10746</v>
      </c>
      <c r="E739">
        <v>2007</v>
      </c>
      <c r="F739" t="s">
        <v>10747</v>
      </c>
      <c r="G739">
        <v>60</v>
      </c>
      <c r="H739">
        <v>4</v>
      </c>
      <c r="J739">
        <v>28</v>
      </c>
      <c r="K739">
        <v>29</v>
      </c>
      <c r="M739">
        <v>0</v>
      </c>
      <c r="O739" t="s">
        <v>10748</v>
      </c>
      <c r="P739" t="s">
        <v>10749</v>
      </c>
      <c r="Q739" t="s">
        <v>10750</v>
      </c>
      <c r="R739" t="s">
        <v>10751</v>
      </c>
      <c r="AK739" t="s">
        <v>10752</v>
      </c>
      <c r="AS739">
        <v>84654</v>
      </c>
      <c r="AU739" t="s">
        <v>10753</v>
      </c>
      <c r="AW739" t="s">
        <v>69</v>
      </c>
      <c r="AX739" t="s">
        <v>10754</v>
      </c>
      <c r="AY739" t="s">
        <v>70</v>
      </c>
      <c r="AZ739" t="s">
        <v>71</v>
      </c>
      <c r="BB739" t="s">
        <v>72</v>
      </c>
      <c r="BC739" t="s">
        <v>10755</v>
      </c>
      <c r="BD739" t="s">
        <v>11663</v>
      </c>
      <c r="BE739" t="s">
        <v>11852</v>
      </c>
    </row>
    <row r="740" spans="1:57" ht="15" customHeight="1" x14ac:dyDescent="0.2">
      <c r="A740">
        <v>739</v>
      </c>
      <c r="B740" t="s">
        <v>10426</v>
      </c>
      <c r="C740" t="s">
        <v>10427</v>
      </c>
      <c r="D740" t="s">
        <v>10756</v>
      </c>
      <c r="E740">
        <v>2007</v>
      </c>
      <c r="F740" t="s">
        <v>10429</v>
      </c>
      <c r="G740">
        <v>208</v>
      </c>
      <c r="H740">
        <v>2</v>
      </c>
      <c r="J740">
        <v>62</v>
      </c>
      <c r="K740">
        <v>64</v>
      </c>
      <c r="M740">
        <v>0</v>
      </c>
      <c r="O740" t="s">
        <v>10757</v>
      </c>
      <c r="R740" t="s">
        <v>10758</v>
      </c>
      <c r="AS740">
        <v>958948</v>
      </c>
      <c r="AU740" t="s">
        <v>10432</v>
      </c>
      <c r="AW740" t="s">
        <v>69</v>
      </c>
      <c r="AX740" t="s">
        <v>10433</v>
      </c>
      <c r="AY740" t="s">
        <v>70</v>
      </c>
      <c r="AZ740" t="s">
        <v>71</v>
      </c>
      <c r="BB740" t="s">
        <v>72</v>
      </c>
      <c r="BC740" t="s">
        <v>10759</v>
      </c>
      <c r="BD740" t="s">
        <v>11658</v>
      </c>
      <c r="BE740" t="s">
        <v>11852</v>
      </c>
    </row>
    <row r="741" spans="1:57" ht="15" customHeight="1" x14ac:dyDescent="0.2">
      <c r="A741">
        <v>740</v>
      </c>
      <c r="B741" t="s">
        <v>10760</v>
      </c>
      <c r="C741" t="s">
        <v>10761</v>
      </c>
      <c r="D741" t="s">
        <v>10762</v>
      </c>
      <c r="E741">
        <v>2007</v>
      </c>
      <c r="F741" t="s">
        <v>9163</v>
      </c>
      <c r="G741">
        <v>39</v>
      </c>
      <c r="H741">
        <v>2</v>
      </c>
      <c r="J741">
        <v>153</v>
      </c>
      <c r="K741">
        <v>167</v>
      </c>
      <c r="M741">
        <v>19</v>
      </c>
      <c r="N741" t="s">
        <v>10763</v>
      </c>
      <c r="O741" t="s">
        <v>10764</v>
      </c>
      <c r="P741" t="s">
        <v>10765</v>
      </c>
      <c r="Q741" t="s">
        <v>10766</v>
      </c>
      <c r="R741" t="s">
        <v>10767</v>
      </c>
      <c r="T741" t="s">
        <v>10768</v>
      </c>
      <c r="AJ741" t="s">
        <v>10769</v>
      </c>
      <c r="AK741" t="s">
        <v>10770</v>
      </c>
      <c r="AS741">
        <v>36846</v>
      </c>
      <c r="AW741" t="s">
        <v>69</v>
      </c>
      <c r="AX741" t="s">
        <v>9174</v>
      </c>
      <c r="AY741" t="s">
        <v>70</v>
      </c>
      <c r="AZ741" t="s">
        <v>71</v>
      </c>
      <c r="BA741" t="s">
        <v>91</v>
      </c>
      <c r="BB741" t="s">
        <v>72</v>
      </c>
      <c r="BC741" t="s">
        <v>10771</v>
      </c>
      <c r="BD741" t="s">
        <v>11667</v>
      </c>
      <c r="BE741" t="s">
        <v>11852</v>
      </c>
    </row>
    <row r="742" spans="1:57" ht="15" customHeight="1" x14ac:dyDescent="0.2">
      <c r="A742">
        <v>741</v>
      </c>
      <c r="B742" t="s">
        <v>10772</v>
      </c>
      <c r="C742" t="s">
        <v>10773</v>
      </c>
      <c r="D742" t="s">
        <v>10774</v>
      </c>
      <c r="E742">
        <v>2007</v>
      </c>
      <c r="F742" t="s">
        <v>10775</v>
      </c>
      <c r="G742">
        <v>2</v>
      </c>
      <c r="H742">
        <v>1</v>
      </c>
      <c r="J742">
        <v>31</v>
      </c>
      <c r="K742">
        <v>40</v>
      </c>
      <c r="M742">
        <v>0</v>
      </c>
      <c r="N742" t="s">
        <v>10776</v>
      </c>
      <c r="O742" t="s">
        <v>10777</v>
      </c>
      <c r="P742" t="s">
        <v>10778</v>
      </c>
      <c r="Q742" t="s">
        <v>10779</v>
      </c>
      <c r="R742" t="s">
        <v>10780</v>
      </c>
      <c r="AJ742" t="s">
        <v>10781</v>
      </c>
      <c r="AK742" t="s">
        <v>10782</v>
      </c>
      <c r="AS742" t="s">
        <v>10783</v>
      </c>
      <c r="AW742" t="s">
        <v>69</v>
      </c>
      <c r="AX742" t="s">
        <v>10784</v>
      </c>
      <c r="AY742" t="s">
        <v>70</v>
      </c>
      <c r="AZ742" t="s">
        <v>71</v>
      </c>
      <c r="BA742" t="s">
        <v>486</v>
      </c>
      <c r="BB742" t="s">
        <v>72</v>
      </c>
      <c r="BC742" t="s">
        <v>10785</v>
      </c>
      <c r="BD742" t="s">
        <v>11679</v>
      </c>
      <c r="BE742" t="s">
        <v>11852</v>
      </c>
    </row>
    <row r="743" spans="1:57" ht="15" customHeight="1" x14ac:dyDescent="0.2">
      <c r="A743">
        <v>742</v>
      </c>
      <c r="B743" t="s">
        <v>10786</v>
      </c>
      <c r="C743" t="s">
        <v>10787</v>
      </c>
      <c r="D743" t="s">
        <v>10788</v>
      </c>
      <c r="E743">
        <v>2007</v>
      </c>
      <c r="F743" t="s">
        <v>10789</v>
      </c>
      <c r="G743">
        <v>2</v>
      </c>
      <c r="H743">
        <v>3</v>
      </c>
      <c r="J743">
        <v>361</v>
      </c>
      <c r="K743">
        <v>382</v>
      </c>
      <c r="M743">
        <v>8</v>
      </c>
      <c r="N743" t="s">
        <v>10790</v>
      </c>
      <c r="O743" t="s">
        <v>10791</v>
      </c>
      <c r="P743" t="s">
        <v>10792</v>
      </c>
      <c r="Q743" t="s">
        <v>10793</v>
      </c>
      <c r="R743" t="s">
        <v>10794</v>
      </c>
      <c r="AJ743" t="s">
        <v>10795</v>
      </c>
      <c r="AS743">
        <v>9732586</v>
      </c>
      <c r="AW743" t="s">
        <v>69</v>
      </c>
      <c r="AX743" t="s">
        <v>10796</v>
      </c>
      <c r="AY743" t="s">
        <v>70</v>
      </c>
      <c r="AZ743" t="s">
        <v>71</v>
      </c>
      <c r="BB743" t="s">
        <v>72</v>
      </c>
      <c r="BC743" t="s">
        <v>10797</v>
      </c>
      <c r="BD743" t="s">
        <v>11686</v>
      </c>
      <c r="BE743" t="s">
        <v>11852</v>
      </c>
    </row>
    <row r="744" spans="1:57" ht="15" customHeight="1" x14ac:dyDescent="0.2">
      <c r="A744">
        <v>743</v>
      </c>
      <c r="B744" t="s">
        <v>10798</v>
      </c>
      <c r="C744" t="s">
        <v>10799</v>
      </c>
      <c r="D744" t="s">
        <v>10800</v>
      </c>
      <c r="E744">
        <v>2007</v>
      </c>
      <c r="F744" t="s">
        <v>7625</v>
      </c>
      <c r="G744">
        <v>5</v>
      </c>
      <c r="H744">
        <v>1</v>
      </c>
      <c r="J744">
        <v>37</v>
      </c>
      <c r="K744">
        <v>49</v>
      </c>
      <c r="M744">
        <v>10</v>
      </c>
      <c r="O744" t="s">
        <v>10801</v>
      </c>
      <c r="P744" t="s">
        <v>10802</v>
      </c>
      <c r="Q744" t="s">
        <v>10803</v>
      </c>
      <c r="R744" t="s">
        <v>10804</v>
      </c>
      <c r="S744" t="s">
        <v>10805</v>
      </c>
      <c r="AJ744" t="s">
        <v>10806</v>
      </c>
      <c r="AK744" t="s">
        <v>10807</v>
      </c>
      <c r="AN744" t="s">
        <v>2534</v>
      </c>
      <c r="AS744">
        <v>17277051</v>
      </c>
      <c r="AW744" t="s">
        <v>69</v>
      </c>
      <c r="AX744" t="s">
        <v>7633</v>
      </c>
      <c r="AY744" t="s">
        <v>70</v>
      </c>
      <c r="AZ744" t="s">
        <v>71</v>
      </c>
      <c r="BB744" t="s">
        <v>72</v>
      </c>
      <c r="BC744" t="s">
        <v>10808</v>
      </c>
      <c r="BD744" t="s">
        <v>11659</v>
      </c>
      <c r="BE744" t="s">
        <v>11852</v>
      </c>
    </row>
    <row r="745" spans="1:57" ht="15" customHeight="1" x14ac:dyDescent="0.2">
      <c r="A745">
        <v>744</v>
      </c>
      <c r="B745" t="s">
        <v>10809</v>
      </c>
      <c r="C745" t="s">
        <v>10810</v>
      </c>
      <c r="D745" t="s">
        <v>10811</v>
      </c>
      <c r="E745">
        <v>2007</v>
      </c>
      <c r="F745" t="s">
        <v>10812</v>
      </c>
      <c r="H745">
        <v>93</v>
      </c>
      <c r="J745">
        <v>7</v>
      </c>
      <c r="K745">
        <v>28</v>
      </c>
      <c r="M745">
        <v>43</v>
      </c>
      <c r="N745" t="s">
        <v>10813</v>
      </c>
      <c r="O745" t="s">
        <v>10814</v>
      </c>
      <c r="P745" t="s">
        <v>10815</v>
      </c>
      <c r="Q745" t="s">
        <v>10816</v>
      </c>
      <c r="R745" t="s">
        <v>10817</v>
      </c>
      <c r="S745" t="s">
        <v>10818</v>
      </c>
      <c r="AJ745" t="s">
        <v>10819</v>
      </c>
      <c r="AK745" t="s">
        <v>10820</v>
      </c>
      <c r="AN745" t="s">
        <v>10821</v>
      </c>
      <c r="AS745">
        <v>2512920</v>
      </c>
      <c r="AW745" t="s">
        <v>69</v>
      </c>
      <c r="AX745" t="s">
        <v>10822</v>
      </c>
      <c r="AY745" t="s">
        <v>70</v>
      </c>
      <c r="AZ745" t="s">
        <v>71</v>
      </c>
      <c r="BA745" t="s">
        <v>91</v>
      </c>
      <c r="BB745" t="s">
        <v>72</v>
      </c>
      <c r="BC745" t="s">
        <v>10823</v>
      </c>
      <c r="BD745" t="s">
        <v>11657</v>
      </c>
      <c r="BE745" t="s">
        <v>11852</v>
      </c>
    </row>
    <row r="746" spans="1:57" ht="15" customHeight="1" x14ac:dyDescent="0.2">
      <c r="A746">
        <v>745</v>
      </c>
      <c r="B746" t="s">
        <v>10824</v>
      </c>
      <c r="C746" t="s">
        <v>10825</v>
      </c>
      <c r="D746" t="s">
        <v>10826</v>
      </c>
      <c r="E746">
        <v>2007</v>
      </c>
      <c r="F746" t="s">
        <v>10827</v>
      </c>
      <c r="G746">
        <v>19</v>
      </c>
      <c r="H746">
        <v>2</v>
      </c>
      <c r="J746">
        <v>609</v>
      </c>
      <c r="K746">
        <v>626</v>
      </c>
      <c r="M746">
        <v>0</v>
      </c>
      <c r="O746" t="s">
        <v>10828</v>
      </c>
      <c r="P746" t="s">
        <v>10829</v>
      </c>
      <c r="Q746" t="s">
        <v>10830</v>
      </c>
      <c r="R746" t="s">
        <v>10831</v>
      </c>
      <c r="T746" t="s">
        <v>10832</v>
      </c>
      <c r="V746" t="s">
        <v>10833</v>
      </c>
      <c r="AK746" t="s">
        <v>10834</v>
      </c>
      <c r="AS746">
        <v>3949001</v>
      </c>
      <c r="AV746">
        <v>18450038</v>
      </c>
      <c r="AW746" t="s">
        <v>10423</v>
      </c>
      <c r="AX746" t="s">
        <v>10835</v>
      </c>
      <c r="AY746" t="s">
        <v>70</v>
      </c>
      <c r="AZ746" t="s">
        <v>71</v>
      </c>
      <c r="BB746" t="s">
        <v>72</v>
      </c>
      <c r="BC746" t="s">
        <v>10836</v>
      </c>
      <c r="BD746" t="s">
        <v>11681</v>
      </c>
      <c r="BE746" t="s">
        <v>11852</v>
      </c>
    </row>
    <row r="747" spans="1:57" ht="15" customHeight="1" x14ac:dyDescent="0.2">
      <c r="A747">
        <v>746</v>
      </c>
      <c r="B747" t="s">
        <v>10837</v>
      </c>
      <c r="C747" t="s">
        <v>10838</v>
      </c>
      <c r="D747" t="s">
        <v>10839</v>
      </c>
      <c r="E747">
        <v>2007</v>
      </c>
      <c r="F747" t="s">
        <v>2179</v>
      </c>
      <c r="G747">
        <v>85</v>
      </c>
      <c r="H747">
        <v>1</v>
      </c>
      <c r="J747">
        <v>27</v>
      </c>
      <c r="K747">
        <v>43</v>
      </c>
      <c r="M747">
        <v>3</v>
      </c>
      <c r="N747" t="s">
        <v>10840</v>
      </c>
      <c r="O747" t="s">
        <v>10841</v>
      </c>
      <c r="P747" t="s">
        <v>10842</v>
      </c>
      <c r="Q747" t="s">
        <v>10843</v>
      </c>
      <c r="R747" t="s">
        <v>10844</v>
      </c>
      <c r="S747" t="s">
        <v>10845</v>
      </c>
      <c r="T747" t="s">
        <v>10846</v>
      </c>
      <c r="AJ747" t="s">
        <v>10847</v>
      </c>
      <c r="AK747" t="s">
        <v>10848</v>
      </c>
      <c r="AN747" t="s">
        <v>2192</v>
      </c>
      <c r="AS747">
        <v>3014797</v>
      </c>
      <c r="AU747" t="s">
        <v>2193</v>
      </c>
      <c r="AV747">
        <v>16996676</v>
      </c>
      <c r="AW747" t="s">
        <v>69</v>
      </c>
      <c r="AX747" t="s">
        <v>2194</v>
      </c>
      <c r="AY747" t="s">
        <v>70</v>
      </c>
      <c r="AZ747" t="s">
        <v>71</v>
      </c>
      <c r="BB747" t="s">
        <v>72</v>
      </c>
      <c r="BC747" t="s">
        <v>10849</v>
      </c>
      <c r="BD747" t="s">
        <v>11679</v>
      </c>
      <c r="BE747" t="s">
        <v>11852</v>
      </c>
    </row>
    <row r="748" spans="1:57" ht="15" customHeight="1" x14ac:dyDescent="0.2">
      <c r="A748">
        <v>747</v>
      </c>
      <c r="B748" t="s">
        <v>10850</v>
      </c>
      <c r="C748" t="s">
        <v>10851</v>
      </c>
      <c r="D748" t="s">
        <v>10852</v>
      </c>
      <c r="E748">
        <v>2007</v>
      </c>
      <c r="F748" t="s">
        <v>10853</v>
      </c>
      <c r="G748">
        <v>13</v>
      </c>
      <c r="H748">
        <v>2</v>
      </c>
      <c r="J748">
        <v>195</v>
      </c>
      <c r="K748">
        <v>201</v>
      </c>
      <c r="M748">
        <v>18</v>
      </c>
      <c r="N748" t="s">
        <v>10854</v>
      </c>
      <c r="O748" t="s">
        <v>10855</v>
      </c>
      <c r="P748" t="s">
        <v>10856</v>
      </c>
      <c r="Q748" t="s">
        <v>10857</v>
      </c>
      <c r="R748" t="s">
        <v>10858</v>
      </c>
      <c r="S748" t="s">
        <v>10859</v>
      </c>
      <c r="T748" t="s">
        <v>10860</v>
      </c>
      <c r="V748" t="s">
        <v>10861</v>
      </c>
      <c r="AJ748" t="s">
        <v>10862</v>
      </c>
      <c r="AK748" t="s">
        <v>10863</v>
      </c>
      <c r="AN748" t="s">
        <v>10864</v>
      </c>
      <c r="AS748">
        <v>10773525</v>
      </c>
      <c r="AU748" t="s">
        <v>10865</v>
      </c>
      <c r="AV748">
        <v>17718177</v>
      </c>
      <c r="AW748" t="s">
        <v>69</v>
      </c>
      <c r="AX748" t="s">
        <v>10866</v>
      </c>
      <c r="AY748" t="s">
        <v>70</v>
      </c>
      <c r="AZ748" t="s">
        <v>71</v>
      </c>
      <c r="BB748" t="s">
        <v>72</v>
      </c>
      <c r="BC748" t="s">
        <v>10867</v>
      </c>
      <c r="BD748" t="s">
        <v>11664</v>
      </c>
      <c r="BE748" t="s">
        <v>11852</v>
      </c>
    </row>
    <row r="749" spans="1:57" ht="15" customHeight="1" x14ac:dyDescent="0.2">
      <c r="A749">
        <v>748</v>
      </c>
      <c r="B749" t="s">
        <v>10868</v>
      </c>
      <c r="C749" t="s">
        <v>10869</v>
      </c>
      <c r="D749" t="s">
        <v>10870</v>
      </c>
      <c r="E749">
        <v>2006</v>
      </c>
      <c r="F749" t="s">
        <v>10871</v>
      </c>
      <c r="G749">
        <v>13</v>
      </c>
      <c r="H749">
        <v>2</v>
      </c>
      <c r="J749">
        <v>53</v>
      </c>
      <c r="K749">
        <v>67</v>
      </c>
      <c r="M749">
        <v>3</v>
      </c>
      <c r="N749" t="s">
        <v>10872</v>
      </c>
      <c r="O749" t="s">
        <v>10873</v>
      </c>
      <c r="P749" t="s">
        <v>10874</v>
      </c>
      <c r="Q749" t="s">
        <v>10875</v>
      </c>
      <c r="R749" t="s">
        <v>5287</v>
      </c>
      <c r="AK749" t="s">
        <v>10876</v>
      </c>
      <c r="AS749">
        <v>10220461</v>
      </c>
      <c r="AW749" t="s">
        <v>69</v>
      </c>
      <c r="AX749" t="s">
        <v>10877</v>
      </c>
      <c r="AY749" t="s">
        <v>70</v>
      </c>
      <c r="AZ749" t="s">
        <v>71</v>
      </c>
      <c r="BB749" t="s">
        <v>72</v>
      </c>
      <c r="BC749" t="s">
        <v>10878</v>
      </c>
      <c r="BD749" t="s">
        <v>11659</v>
      </c>
      <c r="BE749" t="s">
        <v>11852</v>
      </c>
    </row>
    <row r="750" spans="1:57" ht="15" customHeight="1" x14ac:dyDescent="0.2">
      <c r="A750">
        <v>749</v>
      </c>
      <c r="B750" t="s">
        <v>9687</v>
      </c>
      <c r="C750" t="s">
        <v>9688</v>
      </c>
      <c r="D750" t="s">
        <v>10879</v>
      </c>
      <c r="E750">
        <v>2006</v>
      </c>
      <c r="F750" t="s">
        <v>115</v>
      </c>
      <c r="G750">
        <v>31</v>
      </c>
      <c r="H750">
        <v>4</v>
      </c>
      <c r="J750">
        <v>231</v>
      </c>
      <c r="K750">
        <v>238</v>
      </c>
      <c r="M750">
        <v>10</v>
      </c>
      <c r="N750" t="s">
        <v>10880</v>
      </c>
      <c r="O750" t="s">
        <v>10881</v>
      </c>
      <c r="P750" t="s">
        <v>10882</v>
      </c>
      <c r="Q750" t="s">
        <v>10883</v>
      </c>
      <c r="R750" t="s">
        <v>10884</v>
      </c>
      <c r="S750" t="s">
        <v>10885</v>
      </c>
      <c r="T750" t="s">
        <v>10886</v>
      </c>
      <c r="AJ750" t="s">
        <v>10887</v>
      </c>
      <c r="AK750" t="s">
        <v>10888</v>
      </c>
      <c r="AS750">
        <v>3014207</v>
      </c>
      <c r="AW750" t="s">
        <v>69</v>
      </c>
      <c r="AX750" t="s">
        <v>127</v>
      </c>
      <c r="AY750" t="s">
        <v>70</v>
      </c>
      <c r="AZ750" t="s">
        <v>71</v>
      </c>
      <c r="BB750" t="s">
        <v>72</v>
      </c>
      <c r="BC750" t="s">
        <v>10889</v>
      </c>
      <c r="BD750" t="s">
        <v>11659</v>
      </c>
      <c r="BE750" t="s">
        <v>11852</v>
      </c>
    </row>
    <row r="751" spans="1:57" ht="15" customHeight="1" x14ac:dyDescent="0.2">
      <c r="A751">
        <v>750</v>
      </c>
      <c r="B751" t="s">
        <v>10890</v>
      </c>
      <c r="C751" t="s">
        <v>10891</v>
      </c>
      <c r="D751" t="s">
        <v>10892</v>
      </c>
      <c r="E751">
        <v>2006</v>
      </c>
      <c r="F751" t="s">
        <v>4621</v>
      </c>
      <c r="G751">
        <v>106</v>
      </c>
      <c r="H751">
        <v>12</v>
      </c>
      <c r="J751">
        <v>849</v>
      </c>
      <c r="K751">
        <v>856</v>
      </c>
      <c r="M751">
        <v>4</v>
      </c>
      <c r="O751" t="s">
        <v>10893</v>
      </c>
      <c r="P751" t="s">
        <v>10894</v>
      </c>
      <c r="Q751" t="s">
        <v>10895</v>
      </c>
      <c r="R751" t="s">
        <v>10896</v>
      </c>
      <c r="S751" t="s">
        <v>10897</v>
      </c>
      <c r="T751" t="s">
        <v>10898</v>
      </c>
      <c r="AJ751" t="s">
        <v>10899</v>
      </c>
      <c r="AK751" t="s">
        <v>10900</v>
      </c>
      <c r="AS751">
        <v>22256253</v>
      </c>
      <c r="AU751" t="s">
        <v>9698</v>
      </c>
      <c r="AW751" t="s">
        <v>69</v>
      </c>
      <c r="AX751" t="s">
        <v>10901</v>
      </c>
      <c r="AY751" t="s">
        <v>70</v>
      </c>
      <c r="AZ751" t="s">
        <v>71</v>
      </c>
      <c r="BB751" t="s">
        <v>72</v>
      </c>
      <c r="BC751" t="s">
        <v>10902</v>
      </c>
      <c r="BD751" t="s">
        <v>11659</v>
      </c>
      <c r="BE751" t="s">
        <v>11852</v>
      </c>
    </row>
    <row r="752" spans="1:57" ht="15" customHeight="1" x14ac:dyDescent="0.2">
      <c r="A752">
        <v>751</v>
      </c>
      <c r="B752" t="s">
        <v>10426</v>
      </c>
      <c r="C752" t="s">
        <v>10427</v>
      </c>
      <c r="D752" t="s">
        <v>10903</v>
      </c>
      <c r="E752">
        <v>2006</v>
      </c>
      <c r="F752" t="s">
        <v>9420</v>
      </c>
      <c r="G752">
        <v>1</v>
      </c>
      <c r="H752">
        <v>8</v>
      </c>
      <c r="J752">
        <v>39</v>
      </c>
      <c r="K752">
        <v>40</v>
      </c>
      <c r="M752">
        <v>0</v>
      </c>
      <c r="O752" t="s">
        <v>10904</v>
      </c>
      <c r="R752" t="s">
        <v>5287</v>
      </c>
      <c r="T752" t="s">
        <v>10905</v>
      </c>
      <c r="AS752">
        <v>17184177</v>
      </c>
      <c r="AW752" t="s">
        <v>69</v>
      </c>
      <c r="AX752" t="s">
        <v>9424</v>
      </c>
      <c r="AY752" t="s">
        <v>70</v>
      </c>
      <c r="AZ752" t="s">
        <v>71</v>
      </c>
      <c r="BB752" t="s">
        <v>72</v>
      </c>
      <c r="BC752" t="s">
        <v>10906</v>
      </c>
      <c r="BD752" t="s">
        <v>11663</v>
      </c>
      <c r="BE752" t="s">
        <v>11852</v>
      </c>
    </row>
    <row r="753" spans="1:57" ht="15" customHeight="1" x14ac:dyDescent="0.2">
      <c r="A753">
        <v>752</v>
      </c>
      <c r="B753" t="s">
        <v>10426</v>
      </c>
      <c r="C753" t="s">
        <v>10427</v>
      </c>
      <c r="D753" t="s">
        <v>10907</v>
      </c>
      <c r="E753">
        <v>2006</v>
      </c>
      <c r="F753" t="s">
        <v>9420</v>
      </c>
      <c r="G753">
        <v>1</v>
      </c>
      <c r="H753">
        <v>8</v>
      </c>
      <c r="J753">
        <v>20</v>
      </c>
      <c r="K753">
        <v>21</v>
      </c>
      <c r="M753">
        <v>0</v>
      </c>
      <c r="O753" t="s">
        <v>10908</v>
      </c>
      <c r="R753" t="s">
        <v>5287</v>
      </c>
      <c r="T753" t="s">
        <v>10909</v>
      </c>
      <c r="AS753">
        <v>17184177</v>
      </c>
      <c r="AW753" t="s">
        <v>69</v>
      </c>
      <c r="AX753" t="s">
        <v>9424</v>
      </c>
      <c r="AY753" t="s">
        <v>70</v>
      </c>
      <c r="AZ753" t="s">
        <v>71</v>
      </c>
      <c r="BB753" t="s">
        <v>72</v>
      </c>
      <c r="BC753" t="s">
        <v>10910</v>
      </c>
      <c r="BD753" t="s">
        <v>11663</v>
      </c>
      <c r="BE753" t="s">
        <v>11852</v>
      </c>
    </row>
    <row r="754" spans="1:57" ht="15" customHeight="1" x14ac:dyDescent="0.2">
      <c r="A754">
        <v>753</v>
      </c>
      <c r="B754" t="s">
        <v>10911</v>
      </c>
      <c r="C754" t="s">
        <v>10912</v>
      </c>
      <c r="D754" t="s">
        <v>10913</v>
      </c>
      <c r="E754">
        <v>2006</v>
      </c>
      <c r="F754" t="s">
        <v>9420</v>
      </c>
      <c r="G754">
        <v>1</v>
      </c>
      <c r="H754">
        <v>8</v>
      </c>
      <c r="J754">
        <v>36</v>
      </c>
      <c r="K754">
        <v>38</v>
      </c>
      <c r="M754">
        <v>0</v>
      </c>
      <c r="O754" t="s">
        <v>10914</v>
      </c>
      <c r="P754" t="s">
        <v>10915</v>
      </c>
      <c r="Q754" t="s">
        <v>10916</v>
      </c>
      <c r="R754" t="s">
        <v>5287</v>
      </c>
      <c r="T754" t="s">
        <v>10917</v>
      </c>
      <c r="AK754" t="s">
        <v>10918</v>
      </c>
      <c r="AS754">
        <v>17184177</v>
      </c>
      <c r="AW754" t="s">
        <v>69</v>
      </c>
      <c r="AX754" t="s">
        <v>9424</v>
      </c>
      <c r="AY754" t="s">
        <v>70</v>
      </c>
      <c r="AZ754" t="s">
        <v>71</v>
      </c>
      <c r="BB754" t="s">
        <v>72</v>
      </c>
      <c r="BC754" t="s">
        <v>10919</v>
      </c>
      <c r="BD754" t="s">
        <v>11663</v>
      </c>
      <c r="BE754" t="s">
        <v>11852</v>
      </c>
    </row>
    <row r="755" spans="1:57" ht="15" customHeight="1" x14ac:dyDescent="0.2">
      <c r="A755">
        <v>754</v>
      </c>
      <c r="B755" t="s">
        <v>10920</v>
      </c>
      <c r="C755" t="s">
        <v>10921</v>
      </c>
      <c r="D755" t="s">
        <v>10922</v>
      </c>
      <c r="E755">
        <v>2006</v>
      </c>
      <c r="F755" t="s">
        <v>1538</v>
      </c>
      <c r="G755">
        <v>73</v>
      </c>
      <c r="H755">
        <v>8</v>
      </c>
      <c r="J755">
        <v>950</v>
      </c>
      <c r="K755">
        <v>965</v>
      </c>
      <c r="M755">
        <v>18</v>
      </c>
      <c r="N755" t="s">
        <v>10923</v>
      </c>
      <c r="O755" t="s">
        <v>10924</v>
      </c>
      <c r="P755" t="s">
        <v>10925</v>
      </c>
      <c r="Q755" t="s">
        <v>10926</v>
      </c>
      <c r="R755" t="s">
        <v>10927</v>
      </c>
      <c r="S755" t="s">
        <v>10928</v>
      </c>
      <c r="T755" t="s">
        <v>10929</v>
      </c>
      <c r="AJ755" t="s">
        <v>10930</v>
      </c>
      <c r="AK755" t="s">
        <v>10931</v>
      </c>
      <c r="AS755">
        <v>401625</v>
      </c>
      <c r="AW755" t="s">
        <v>69</v>
      </c>
      <c r="AX755" t="s">
        <v>1551</v>
      </c>
      <c r="AY755" t="s">
        <v>70</v>
      </c>
      <c r="AZ755" t="s">
        <v>71</v>
      </c>
      <c r="BB755" t="s">
        <v>72</v>
      </c>
      <c r="BC755" t="s">
        <v>10932</v>
      </c>
      <c r="BD755" t="s">
        <v>11657</v>
      </c>
      <c r="BE755" t="s">
        <v>11852</v>
      </c>
    </row>
    <row r="756" spans="1:57" ht="15" customHeight="1" x14ac:dyDescent="0.2">
      <c r="A756">
        <v>755</v>
      </c>
      <c r="B756" t="s">
        <v>10933</v>
      </c>
      <c r="C756" t="s">
        <v>10934</v>
      </c>
      <c r="D756" t="s">
        <v>10935</v>
      </c>
      <c r="E756">
        <v>2006</v>
      </c>
      <c r="F756" t="s">
        <v>9759</v>
      </c>
      <c r="G756">
        <v>13</v>
      </c>
      <c r="H756">
        <v>3</v>
      </c>
      <c r="J756">
        <v>555</v>
      </c>
      <c r="K756">
        <v>568</v>
      </c>
      <c r="M756">
        <v>0</v>
      </c>
      <c r="O756" t="s">
        <v>10936</v>
      </c>
      <c r="Q756" t="s">
        <v>10937</v>
      </c>
      <c r="R756" t="s">
        <v>10938</v>
      </c>
      <c r="T756" t="s">
        <v>10939</v>
      </c>
      <c r="AJ756" t="s">
        <v>10940</v>
      </c>
      <c r="AS756">
        <v>13217844</v>
      </c>
      <c r="AW756" t="s">
        <v>69</v>
      </c>
      <c r="AX756" t="s">
        <v>9764</v>
      </c>
      <c r="AY756" t="s">
        <v>70</v>
      </c>
      <c r="AZ756" t="s">
        <v>71</v>
      </c>
      <c r="BB756" t="s">
        <v>72</v>
      </c>
      <c r="BC756" t="s">
        <v>10941</v>
      </c>
      <c r="BD756" t="s">
        <v>11658</v>
      </c>
      <c r="BE756" t="s">
        <v>11852</v>
      </c>
    </row>
    <row r="757" spans="1:57" ht="15" customHeight="1" x14ac:dyDescent="0.2">
      <c r="A757">
        <v>756</v>
      </c>
      <c r="B757" t="s">
        <v>10942</v>
      </c>
      <c r="C757" t="s">
        <v>10943</v>
      </c>
      <c r="D757" t="s">
        <v>10944</v>
      </c>
      <c r="E757">
        <v>2006</v>
      </c>
      <c r="F757" t="s">
        <v>9759</v>
      </c>
      <c r="G757">
        <v>13</v>
      </c>
      <c r="H757">
        <v>3</v>
      </c>
      <c r="J757">
        <v>519</v>
      </c>
      <c r="K757">
        <v>541</v>
      </c>
      <c r="M757">
        <v>0</v>
      </c>
      <c r="O757" t="s">
        <v>10945</v>
      </c>
      <c r="Q757" t="s">
        <v>10946</v>
      </c>
      <c r="R757" t="s">
        <v>10947</v>
      </c>
      <c r="T757" t="s">
        <v>10948</v>
      </c>
      <c r="AK757" t="s">
        <v>10949</v>
      </c>
      <c r="AS757">
        <v>13217844</v>
      </c>
      <c r="AW757" t="s">
        <v>69</v>
      </c>
      <c r="AX757" t="s">
        <v>9764</v>
      </c>
      <c r="AY757" t="s">
        <v>70</v>
      </c>
      <c r="AZ757" t="s">
        <v>71</v>
      </c>
      <c r="BB757" t="s">
        <v>72</v>
      </c>
      <c r="BC757" t="s">
        <v>10950</v>
      </c>
      <c r="BD757" t="s">
        <v>11656</v>
      </c>
      <c r="BE757" t="s">
        <v>11852</v>
      </c>
    </row>
    <row r="758" spans="1:57" ht="15" customHeight="1" x14ac:dyDescent="0.2">
      <c r="A758">
        <v>757</v>
      </c>
      <c r="B758" t="s">
        <v>10951</v>
      </c>
      <c r="C758" t="s">
        <v>10952</v>
      </c>
      <c r="D758" t="s">
        <v>10953</v>
      </c>
      <c r="E758">
        <v>2006</v>
      </c>
      <c r="F758" t="s">
        <v>10954</v>
      </c>
      <c r="G758">
        <v>47</v>
      </c>
      <c r="H758">
        <v>8</v>
      </c>
      <c r="J758">
        <v>17</v>
      </c>
      <c r="K758">
        <v>22</v>
      </c>
      <c r="M758">
        <v>2</v>
      </c>
      <c r="O758" t="s">
        <v>10955</v>
      </c>
      <c r="P758" t="s">
        <v>10956</v>
      </c>
      <c r="Q758" t="s">
        <v>10957</v>
      </c>
      <c r="R758" t="s">
        <v>10958</v>
      </c>
      <c r="T758" t="s">
        <v>10959</v>
      </c>
      <c r="AK758" t="s">
        <v>10960</v>
      </c>
      <c r="AS758">
        <v>933651</v>
      </c>
      <c r="AW758" t="s">
        <v>69</v>
      </c>
      <c r="AX758" t="s">
        <v>10961</v>
      </c>
      <c r="AY758" t="s">
        <v>70</v>
      </c>
      <c r="AZ758" t="s">
        <v>71</v>
      </c>
      <c r="BB758" t="s">
        <v>72</v>
      </c>
      <c r="BC758" t="s">
        <v>10962</v>
      </c>
      <c r="BD758" t="s">
        <v>11657</v>
      </c>
      <c r="BE758" t="s">
        <v>11852</v>
      </c>
    </row>
    <row r="759" spans="1:57" ht="15" customHeight="1" x14ac:dyDescent="0.2">
      <c r="A759">
        <v>758</v>
      </c>
      <c r="B759" t="s">
        <v>10963</v>
      </c>
      <c r="C759" t="s">
        <v>10964</v>
      </c>
      <c r="D759" t="s">
        <v>8937</v>
      </c>
      <c r="E759">
        <v>2006</v>
      </c>
      <c r="F759" t="s">
        <v>8938</v>
      </c>
      <c r="G759">
        <v>42</v>
      </c>
      <c r="H759">
        <v>2</v>
      </c>
      <c r="J759">
        <v>143</v>
      </c>
      <c r="K759">
        <v>170</v>
      </c>
      <c r="M759">
        <v>40</v>
      </c>
      <c r="N759" t="s">
        <v>10965</v>
      </c>
      <c r="O759" t="s">
        <v>10966</v>
      </c>
      <c r="P759" t="s">
        <v>10967</v>
      </c>
      <c r="Q759" t="s">
        <v>10968</v>
      </c>
      <c r="R759" t="s">
        <v>10969</v>
      </c>
      <c r="T759" t="s">
        <v>10970</v>
      </c>
      <c r="AJ759" t="s">
        <v>10971</v>
      </c>
      <c r="AK759" t="s">
        <v>10972</v>
      </c>
      <c r="AS759">
        <v>74918</v>
      </c>
      <c r="AW759" t="s">
        <v>69</v>
      </c>
      <c r="AX759" t="s">
        <v>8947</v>
      </c>
      <c r="AY759" t="s">
        <v>70</v>
      </c>
      <c r="AZ759" t="s">
        <v>71</v>
      </c>
      <c r="BA759" t="s">
        <v>91</v>
      </c>
      <c r="BB759" t="s">
        <v>72</v>
      </c>
      <c r="BC759" t="s">
        <v>10973</v>
      </c>
      <c r="BD759" t="s">
        <v>11668</v>
      </c>
      <c r="BE759" t="s">
        <v>11852</v>
      </c>
    </row>
    <row r="760" spans="1:57" ht="15" customHeight="1" x14ac:dyDescent="0.2">
      <c r="A760">
        <v>759</v>
      </c>
      <c r="B760" t="s">
        <v>10974</v>
      </c>
      <c r="C760" t="s">
        <v>10975</v>
      </c>
      <c r="D760" t="s">
        <v>10976</v>
      </c>
      <c r="E760">
        <v>2006</v>
      </c>
      <c r="F760" t="s">
        <v>5778</v>
      </c>
      <c r="G760">
        <v>58</v>
      </c>
      <c r="H760">
        <v>5</v>
      </c>
      <c r="J760">
        <v>80</v>
      </c>
      <c r="K760">
        <v>85</v>
      </c>
      <c r="M760">
        <v>0</v>
      </c>
      <c r="O760" t="s">
        <v>10977</v>
      </c>
      <c r="P760" t="s">
        <v>10978</v>
      </c>
      <c r="Q760" t="s">
        <v>10979</v>
      </c>
      <c r="R760" t="s">
        <v>10980</v>
      </c>
      <c r="T760" t="s">
        <v>10981</v>
      </c>
      <c r="AK760" t="s">
        <v>10982</v>
      </c>
      <c r="AS760">
        <v>265187</v>
      </c>
      <c r="AW760" t="s">
        <v>69</v>
      </c>
      <c r="AX760" t="s">
        <v>5783</v>
      </c>
      <c r="AY760" t="s">
        <v>70</v>
      </c>
      <c r="AZ760" t="s">
        <v>71</v>
      </c>
      <c r="BB760" t="s">
        <v>72</v>
      </c>
      <c r="BC760" t="s">
        <v>10983</v>
      </c>
      <c r="BD760" t="s">
        <v>11657</v>
      </c>
      <c r="BE760" t="s">
        <v>11852</v>
      </c>
    </row>
    <row r="761" spans="1:57" ht="15" customHeight="1" x14ac:dyDescent="0.2">
      <c r="A761">
        <v>760</v>
      </c>
      <c r="B761" t="s">
        <v>10984</v>
      </c>
      <c r="C761" t="s">
        <v>10985</v>
      </c>
      <c r="D761" t="s">
        <v>10986</v>
      </c>
      <c r="E761">
        <v>2006</v>
      </c>
      <c r="F761" s="71" t="s">
        <v>2199</v>
      </c>
      <c r="G761">
        <v>357</v>
      </c>
      <c r="H761" t="s">
        <v>10987</v>
      </c>
      <c r="J761">
        <v>38</v>
      </c>
      <c r="K761">
        <v>53</v>
      </c>
      <c r="M761">
        <v>294</v>
      </c>
      <c r="N761" t="s">
        <v>10988</v>
      </c>
      <c r="O761" t="s">
        <v>10989</v>
      </c>
      <c r="P761" t="s">
        <v>10990</v>
      </c>
      <c r="Q761" t="s">
        <v>10991</v>
      </c>
      <c r="R761" t="s">
        <v>10992</v>
      </c>
      <c r="S761" t="s">
        <v>10993</v>
      </c>
      <c r="T761" t="s">
        <v>10994</v>
      </c>
      <c r="Y761" t="s">
        <v>10995</v>
      </c>
      <c r="Z761" t="s">
        <v>10996</v>
      </c>
      <c r="AJ761" t="s">
        <v>10997</v>
      </c>
      <c r="AK761" t="s">
        <v>10998</v>
      </c>
      <c r="AN761" t="s">
        <v>6974</v>
      </c>
      <c r="AS761">
        <v>489697</v>
      </c>
      <c r="AU761" t="s">
        <v>2212</v>
      </c>
      <c r="AV761">
        <v>15992864</v>
      </c>
      <c r="AW761" t="s">
        <v>69</v>
      </c>
      <c r="AX761" t="s">
        <v>2213</v>
      </c>
      <c r="AY761" t="s">
        <v>70</v>
      </c>
      <c r="AZ761" t="s">
        <v>71</v>
      </c>
      <c r="BB761" t="s">
        <v>72</v>
      </c>
      <c r="BC761" t="s">
        <v>10999</v>
      </c>
      <c r="BD761" t="s">
        <v>11656</v>
      </c>
      <c r="BE761" t="s">
        <v>12007</v>
      </c>
    </row>
    <row r="762" spans="1:57" ht="15" customHeight="1" x14ac:dyDescent="0.2">
      <c r="A762">
        <v>761</v>
      </c>
      <c r="B762" t="s">
        <v>11000</v>
      </c>
      <c r="C762" t="s">
        <v>11001</v>
      </c>
      <c r="D762" t="s">
        <v>11002</v>
      </c>
      <c r="E762">
        <v>2006</v>
      </c>
      <c r="F762" t="s">
        <v>10578</v>
      </c>
      <c r="G762">
        <v>21</v>
      </c>
      <c r="H762">
        <v>1</v>
      </c>
      <c r="J762">
        <v>2</v>
      </c>
      <c r="K762">
        <v>16</v>
      </c>
      <c r="M762">
        <v>11</v>
      </c>
      <c r="N762" t="s">
        <v>11003</v>
      </c>
      <c r="O762" t="s">
        <v>11004</v>
      </c>
      <c r="P762" t="s">
        <v>11005</v>
      </c>
      <c r="Q762" t="s">
        <v>11006</v>
      </c>
      <c r="R762" t="s">
        <v>11007</v>
      </c>
      <c r="S762" t="s">
        <v>11008</v>
      </c>
      <c r="T762" t="s">
        <v>11009</v>
      </c>
      <c r="AJ762" t="s">
        <v>11010</v>
      </c>
      <c r="AK762" t="s">
        <v>11011</v>
      </c>
      <c r="AS762">
        <v>14041049</v>
      </c>
      <c r="AU762" t="s">
        <v>10589</v>
      </c>
      <c r="AW762" t="s">
        <v>69</v>
      </c>
      <c r="AX762" t="s">
        <v>10590</v>
      </c>
      <c r="AY762" t="s">
        <v>70</v>
      </c>
      <c r="AZ762" t="s">
        <v>71</v>
      </c>
      <c r="BA762" t="s">
        <v>91</v>
      </c>
      <c r="BB762" t="s">
        <v>72</v>
      </c>
      <c r="BC762" t="s">
        <v>11012</v>
      </c>
      <c r="BD762" t="s">
        <v>11827</v>
      </c>
      <c r="BE762" t="s">
        <v>11852</v>
      </c>
    </row>
    <row r="763" spans="1:57" ht="15" customHeight="1" x14ac:dyDescent="0.2">
      <c r="A763">
        <v>762</v>
      </c>
      <c r="B763" t="s">
        <v>11013</v>
      </c>
      <c r="C763" t="s">
        <v>11014</v>
      </c>
      <c r="D763" t="s">
        <v>11015</v>
      </c>
      <c r="E763">
        <v>2006</v>
      </c>
      <c r="F763" t="s">
        <v>5778</v>
      </c>
      <c r="G763">
        <v>58</v>
      </c>
      <c r="H763">
        <v>3</v>
      </c>
      <c r="J763">
        <v>37</v>
      </c>
      <c r="K763">
        <v>42</v>
      </c>
      <c r="M763">
        <v>2</v>
      </c>
      <c r="O763" t="s">
        <v>11016</v>
      </c>
      <c r="P763" t="s">
        <v>11017</v>
      </c>
      <c r="Q763" t="s">
        <v>11018</v>
      </c>
      <c r="R763" t="s">
        <v>11019</v>
      </c>
      <c r="T763" t="s">
        <v>11020</v>
      </c>
      <c r="AK763" t="s">
        <v>11021</v>
      </c>
      <c r="AS763">
        <v>265187</v>
      </c>
      <c r="AW763" t="s">
        <v>69</v>
      </c>
      <c r="AX763" t="s">
        <v>5783</v>
      </c>
      <c r="AY763" t="s">
        <v>70</v>
      </c>
      <c r="AZ763" t="s">
        <v>71</v>
      </c>
      <c r="BB763" t="s">
        <v>72</v>
      </c>
      <c r="BC763" t="s">
        <v>11022</v>
      </c>
      <c r="BD763" t="s">
        <v>11657</v>
      </c>
      <c r="BE763" t="s">
        <v>11852</v>
      </c>
    </row>
    <row r="764" spans="1:57" ht="15" customHeight="1" x14ac:dyDescent="0.2">
      <c r="A764">
        <v>763</v>
      </c>
      <c r="B764" t="s">
        <v>11023</v>
      </c>
      <c r="C764" t="s">
        <v>11024</v>
      </c>
      <c r="D764" t="s">
        <v>11025</v>
      </c>
      <c r="E764">
        <v>2006</v>
      </c>
      <c r="F764" t="s">
        <v>11026</v>
      </c>
      <c r="G764">
        <v>194</v>
      </c>
      <c r="H764">
        <v>3</v>
      </c>
      <c r="J764">
        <v>36</v>
      </c>
      <c r="M764">
        <v>0</v>
      </c>
      <c r="O764" t="s">
        <v>11027</v>
      </c>
      <c r="Q764" t="s">
        <v>11028</v>
      </c>
      <c r="R764" t="s">
        <v>11029</v>
      </c>
      <c r="T764" t="s">
        <v>11030</v>
      </c>
      <c r="AS764">
        <v>3086631</v>
      </c>
      <c r="AW764" t="s">
        <v>69</v>
      </c>
      <c r="AX764" t="s">
        <v>11031</v>
      </c>
      <c r="AY764" t="s">
        <v>70</v>
      </c>
      <c r="AZ764" t="s">
        <v>71</v>
      </c>
      <c r="BB764" t="s">
        <v>72</v>
      </c>
      <c r="BC764" t="s">
        <v>11032</v>
      </c>
      <c r="BD764" t="s">
        <v>11689</v>
      </c>
      <c r="BE764" t="s">
        <v>11852</v>
      </c>
    </row>
    <row r="765" spans="1:57" ht="15" customHeight="1" x14ac:dyDescent="0.2">
      <c r="A765">
        <v>764</v>
      </c>
      <c r="B765" t="s">
        <v>11033</v>
      </c>
      <c r="C765" t="s">
        <v>11034</v>
      </c>
      <c r="D765" t="s">
        <v>11035</v>
      </c>
      <c r="E765">
        <v>2006</v>
      </c>
      <c r="F765" t="s">
        <v>11036</v>
      </c>
      <c r="G765">
        <v>178</v>
      </c>
      <c r="H765">
        <v>2</v>
      </c>
      <c r="J765">
        <v>213</v>
      </c>
      <c r="K765">
        <v>228</v>
      </c>
      <c r="M765">
        <v>3</v>
      </c>
      <c r="N765" t="s">
        <v>11037</v>
      </c>
      <c r="O765" t="s">
        <v>11038</v>
      </c>
      <c r="Q765" t="s">
        <v>11039</v>
      </c>
      <c r="R765" t="s">
        <v>11040</v>
      </c>
      <c r="S765" t="s">
        <v>11041</v>
      </c>
      <c r="AJ765" t="s">
        <v>11042</v>
      </c>
      <c r="AN765" t="s">
        <v>11043</v>
      </c>
      <c r="AS765">
        <v>142182</v>
      </c>
      <c r="AW765" t="s">
        <v>5424</v>
      </c>
      <c r="AX765" t="s">
        <v>11044</v>
      </c>
      <c r="AY765" t="s">
        <v>70</v>
      </c>
      <c r="AZ765" t="s">
        <v>71</v>
      </c>
      <c r="BA765" t="s">
        <v>543</v>
      </c>
      <c r="BB765" t="s">
        <v>72</v>
      </c>
      <c r="BC765" t="s">
        <v>11045</v>
      </c>
      <c r="BD765" t="s">
        <v>11714</v>
      </c>
      <c r="BE765" t="s">
        <v>11852</v>
      </c>
    </row>
    <row r="766" spans="1:57" ht="15" customHeight="1" x14ac:dyDescent="0.2">
      <c r="A766">
        <v>765</v>
      </c>
      <c r="B766" t="s">
        <v>11046</v>
      </c>
      <c r="C766" t="s">
        <v>11047</v>
      </c>
      <c r="D766" t="s">
        <v>11048</v>
      </c>
      <c r="E766">
        <v>2005</v>
      </c>
      <c r="F766" t="s">
        <v>11049</v>
      </c>
      <c r="G766">
        <v>250</v>
      </c>
      <c r="J766">
        <v>195</v>
      </c>
      <c r="K766">
        <v>212</v>
      </c>
      <c r="M766">
        <v>8</v>
      </c>
      <c r="N766" t="s">
        <v>11050</v>
      </c>
      <c r="O766" t="s">
        <v>11051</v>
      </c>
      <c r="P766" t="s">
        <v>11052</v>
      </c>
      <c r="Q766" t="s">
        <v>11053</v>
      </c>
      <c r="R766" t="s">
        <v>11054</v>
      </c>
      <c r="T766" t="s">
        <v>11055</v>
      </c>
      <c r="AJ766" t="s">
        <v>11056</v>
      </c>
      <c r="AK766" t="s">
        <v>11057</v>
      </c>
      <c r="AS766">
        <v>3058719</v>
      </c>
      <c r="AW766" t="s">
        <v>69</v>
      </c>
      <c r="AX766" t="s">
        <v>11058</v>
      </c>
      <c r="AY766" t="s">
        <v>70</v>
      </c>
      <c r="AZ766" t="s">
        <v>71</v>
      </c>
      <c r="BB766" t="s">
        <v>72</v>
      </c>
      <c r="BC766" t="s">
        <v>11059</v>
      </c>
      <c r="BD766" t="s">
        <v>11828</v>
      </c>
      <c r="BE766" t="s">
        <v>11852</v>
      </c>
    </row>
    <row r="767" spans="1:57" ht="15" customHeight="1" x14ac:dyDescent="0.2">
      <c r="A767">
        <v>766</v>
      </c>
      <c r="B767" t="s">
        <v>11060</v>
      </c>
      <c r="C767" t="s">
        <v>11061</v>
      </c>
      <c r="D767" t="s">
        <v>11062</v>
      </c>
      <c r="E767">
        <v>2005</v>
      </c>
      <c r="F767" t="s">
        <v>11026</v>
      </c>
      <c r="G767">
        <v>193</v>
      </c>
      <c r="H767">
        <v>4</v>
      </c>
      <c r="M767">
        <v>0</v>
      </c>
      <c r="O767" t="s">
        <v>11063</v>
      </c>
      <c r="P767" t="s">
        <v>11064</v>
      </c>
      <c r="Q767" t="s">
        <v>11065</v>
      </c>
      <c r="R767" t="s">
        <v>11066</v>
      </c>
      <c r="T767" t="s">
        <v>11067</v>
      </c>
      <c r="AK767" t="s">
        <v>11068</v>
      </c>
      <c r="AS767">
        <v>3086631</v>
      </c>
      <c r="AW767" t="s">
        <v>69</v>
      </c>
      <c r="AX767" t="s">
        <v>11031</v>
      </c>
      <c r="AY767" t="s">
        <v>70</v>
      </c>
      <c r="AZ767" t="s">
        <v>71</v>
      </c>
      <c r="BB767" t="s">
        <v>72</v>
      </c>
      <c r="BC767" t="s">
        <v>11069</v>
      </c>
      <c r="BD767" t="s">
        <v>11660</v>
      </c>
      <c r="BE767" t="s">
        <v>11852</v>
      </c>
    </row>
    <row r="768" spans="1:57" ht="15" customHeight="1" x14ac:dyDescent="0.2">
      <c r="A768">
        <v>767</v>
      </c>
      <c r="B768" t="s">
        <v>11070</v>
      </c>
      <c r="C768" t="s">
        <v>11071</v>
      </c>
      <c r="D768" t="s">
        <v>11072</v>
      </c>
      <c r="E768">
        <v>2005</v>
      </c>
      <c r="F768" t="s">
        <v>11026</v>
      </c>
      <c r="G768">
        <v>193</v>
      </c>
      <c r="H768">
        <v>3</v>
      </c>
      <c r="J768">
        <v>39</v>
      </c>
      <c r="K768">
        <v>41</v>
      </c>
      <c r="M768">
        <v>0</v>
      </c>
      <c r="O768" t="s">
        <v>11073</v>
      </c>
      <c r="P768" t="s">
        <v>11074</v>
      </c>
      <c r="Q768" t="s">
        <v>11075</v>
      </c>
      <c r="R768" t="s">
        <v>11076</v>
      </c>
      <c r="T768" t="s">
        <v>11077</v>
      </c>
      <c r="AK768" t="s">
        <v>11078</v>
      </c>
      <c r="AS768">
        <v>3086631</v>
      </c>
      <c r="AW768" t="s">
        <v>69</v>
      </c>
      <c r="AX768" t="s">
        <v>11031</v>
      </c>
      <c r="AY768" t="s">
        <v>70</v>
      </c>
      <c r="AZ768" t="s">
        <v>71</v>
      </c>
      <c r="BB768" t="s">
        <v>72</v>
      </c>
      <c r="BC768" t="s">
        <v>11079</v>
      </c>
      <c r="BD768" t="s">
        <v>11657</v>
      </c>
      <c r="BE768" t="s">
        <v>11852</v>
      </c>
    </row>
    <row r="769" spans="1:57" ht="15" customHeight="1" x14ac:dyDescent="0.2">
      <c r="A769">
        <v>768</v>
      </c>
      <c r="B769" t="s">
        <v>11080</v>
      </c>
      <c r="C769" t="s">
        <v>11081</v>
      </c>
      <c r="D769" t="s">
        <v>11082</v>
      </c>
      <c r="E769">
        <v>2005</v>
      </c>
      <c r="F769" t="s">
        <v>11083</v>
      </c>
      <c r="G769">
        <v>94</v>
      </c>
      <c r="H769">
        <v>381</v>
      </c>
      <c r="J769">
        <v>443</v>
      </c>
      <c r="K769">
        <v>457</v>
      </c>
      <c r="M769">
        <v>35</v>
      </c>
      <c r="N769" t="s">
        <v>11084</v>
      </c>
      <c r="O769" t="s">
        <v>11085</v>
      </c>
      <c r="P769" t="s">
        <v>11086</v>
      </c>
      <c r="Q769" t="s">
        <v>11087</v>
      </c>
      <c r="R769" t="s">
        <v>11088</v>
      </c>
      <c r="S769" t="s">
        <v>11089</v>
      </c>
      <c r="T769" t="s">
        <v>11090</v>
      </c>
      <c r="Y769" t="s">
        <v>6240</v>
      </c>
      <c r="Z769" t="s">
        <v>11091</v>
      </c>
      <c r="AJ769" t="s">
        <v>11092</v>
      </c>
      <c r="AK769" t="s">
        <v>11093</v>
      </c>
      <c r="AS769">
        <v>358533</v>
      </c>
      <c r="AW769" t="s">
        <v>69</v>
      </c>
      <c r="AX769" t="s">
        <v>11083</v>
      </c>
      <c r="AY769" t="s">
        <v>70</v>
      </c>
      <c r="AZ769" t="s">
        <v>71</v>
      </c>
      <c r="BA769" t="s">
        <v>91</v>
      </c>
      <c r="BB769" t="s">
        <v>72</v>
      </c>
      <c r="BC769" t="s">
        <v>11094</v>
      </c>
      <c r="BD769" t="s">
        <v>11657</v>
      </c>
      <c r="BE769" t="s">
        <v>11956</v>
      </c>
    </row>
    <row r="770" spans="1:57" ht="15" customHeight="1" x14ac:dyDescent="0.2">
      <c r="A770">
        <v>769</v>
      </c>
      <c r="B770" t="s">
        <v>11095</v>
      </c>
      <c r="C770" t="s">
        <v>11096</v>
      </c>
      <c r="D770" t="s">
        <v>11097</v>
      </c>
      <c r="E770">
        <v>2005</v>
      </c>
      <c r="F770" t="s">
        <v>11098</v>
      </c>
      <c r="G770">
        <v>10</v>
      </c>
      <c r="H770" t="s">
        <v>5561</v>
      </c>
      <c r="J770">
        <v>201</v>
      </c>
      <c r="K770">
        <v>218</v>
      </c>
      <c r="M770">
        <v>38</v>
      </c>
      <c r="N770" t="s">
        <v>11099</v>
      </c>
      <c r="O770" t="s">
        <v>11100</v>
      </c>
      <c r="P770" t="s">
        <v>11101</v>
      </c>
      <c r="Q770" t="s">
        <v>11102</v>
      </c>
      <c r="R770" t="s">
        <v>11103</v>
      </c>
      <c r="T770" t="s">
        <v>11104</v>
      </c>
      <c r="AJ770" t="s">
        <v>11105</v>
      </c>
      <c r="AK770" t="s">
        <v>11106</v>
      </c>
      <c r="AS770">
        <v>13563475</v>
      </c>
      <c r="AW770" t="s">
        <v>69</v>
      </c>
      <c r="AX770" t="s">
        <v>11107</v>
      </c>
      <c r="AY770" t="s">
        <v>70</v>
      </c>
      <c r="AZ770" t="s">
        <v>71</v>
      </c>
      <c r="BB770" t="s">
        <v>72</v>
      </c>
      <c r="BC770" t="s">
        <v>11108</v>
      </c>
      <c r="BD770" t="s">
        <v>11661</v>
      </c>
      <c r="BE770" t="s">
        <v>11852</v>
      </c>
    </row>
    <row r="771" spans="1:57" ht="15" customHeight="1" x14ac:dyDescent="0.2">
      <c r="A771">
        <v>770</v>
      </c>
      <c r="B771" t="s">
        <v>11109</v>
      </c>
      <c r="C771" t="s">
        <v>11110</v>
      </c>
      <c r="D771" t="s">
        <v>11111</v>
      </c>
      <c r="E771">
        <v>2005</v>
      </c>
      <c r="F771" t="s">
        <v>11112</v>
      </c>
      <c r="G771">
        <v>37</v>
      </c>
      <c r="H771">
        <v>3</v>
      </c>
      <c r="J771">
        <v>437</v>
      </c>
      <c r="K771">
        <v>467</v>
      </c>
      <c r="M771">
        <v>9</v>
      </c>
      <c r="N771" t="s">
        <v>11113</v>
      </c>
      <c r="O771" t="s">
        <v>11114</v>
      </c>
      <c r="P771" t="s">
        <v>11115</v>
      </c>
      <c r="Q771" t="s">
        <v>11116</v>
      </c>
      <c r="R771" t="s">
        <v>11117</v>
      </c>
      <c r="T771" t="s">
        <v>11118</v>
      </c>
      <c r="AJ771" t="s">
        <v>11119</v>
      </c>
      <c r="AK771" t="s">
        <v>11120</v>
      </c>
      <c r="AS771" t="s">
        <v>11121</v>
      </c>
      <c r="AW771" t="s">
        <v>69</v>
      </c>
      <c r="AX771" t="s">
        <v>11122</v>
      </c>
      <c r="AY771" t="s">
        <v>70</v>
      </c>
      <c r="AZ771" t="s">
        <v>71</v>
      </c>
      <c r="BB771" t="s">
        <v>72</v>
      </c>
      <c r="BC771" t="s">
        <v>11123</v>
      </c>
      <c r="BD771" t="s">
        <v>11692</v>
      </c>
      <c r="BE771" t="s">
        <v>11852</v>
      </c>
    </row>
    <row r="772" spans="1:57" ht="15" customHeight="1" x14ac:dyDescent="0.2">
      <c r="A772">
        <v>771</v>
      </c>
      <c r="B772" t="s">
        <v>10426</v>
      </c>
      <c r="C772" t="s">
        <v>10427</v>
      </c>
      <c r="D772" t="s">
        <v>11124</v>
      </c>
      <c r="E772">
        <v>2005</v>
      </c>
      <c r="F772" t="s">
        <v>11026</v>
      </c>
      <c r="G772">
        <v>192</v>
      </c>
      <c r="H772">
        <v>6</v>
      </c>
      <c r="J772">
        <v>22</v>
      </c>
      <c r="M772">
        <v>0</v>
      </c>
      <c r="O772" t="s">
        <v>11125</v>
      </c>
      <c r="R772" t="s">
        <v>11126</v>
      </c>
      <c r="T772" t="s">
        <v>11127</v>
      </c>
      <c r="AS772">
        <v>3086631</v>
      </c>
      <c r="AW772" t="s">
        <v>69</v>
      </c>
      <c r="AX772" t="s">
        <v>11031</v>
      </c>
      <c r="AY772" t="s">
        <v>70</v>
      </c>
      <c r="AZ772" t="s">
        <v>71</v>
      </c>
      <c r="BB772" t="s">
        <v>72</v>
      </c>
      <c r="BC772" t="s">
        <v>11128</v>
      </c>
      <c r="BD772" t="s">
        <v>11659</v>
      </c>
      <c r="BE772" t="s">
        <v>11852</v>
      </c>
    </row>
    <row r="773" spans="1:57" ht="15" customHeight="1" x14ac:dyDescent="0.2">
      <c r="A773">
        <v>772</v>
      </c>
      <c r="B773" t="s">
        <v>11129</v>
      </c>
      <c r="C773" t="s">
        <v>11130</v>
      </c>
      <c r="D773" t="s">
        <v>11131</v>
      </c>
      <c r="E773">
        <v>2005</v>
      </c>
      <c r="F773" t="s">
        <v>8153</v>
      </c>
      <c r="G773">
        <v>30</v>
      </c>
      <c r="H773">
        <v>2</v>
      </c>
      <c r="J773">
        <v>267</v>
      </c>
      <c r="K773">
        <v>272</v>
      </c>
      <c r="M773">
        <v>0</v>
      </c>
      <c r="O773" t="s">
        <v>11132</v>
      </c>
      <c r="P773" t="s">
        <v>11133</v>
      </c>
      <c r="Q773" t="s">
        <v>11134</v>
      </c>
      <c r="R773" t="s">
        <v>11135</v>
      </c>
      <c r="S773" t="s">
        <v>11136</v>
      </c>
      <c r="AK773" t="s">
        <v>11137</v>
      </c>
      <c r="AS773">
        <v>2539993</v>
      </c>
      <c r="AU773" t="s">
        <v>8165</v>
      </c>
      <c r="AW773" t="s">
        <v>631</v>
      </c>
      <c r="AX773" t="s">
        <v>8166</v>
      </c>
      <c r="AY773" t="s">
        <v>70</v>
      </c>
      <c r="AZ773" t="s">
        <v>71</v>
      </c>
      <c r="BB773" t="s">
        <v>72</v>
      </c>
      <c r="BC773" t="s">
        <v>11138</v>
      </c>
      <c r="BD773" t="s">
        <v>11656</v>
      </c>
      <c r="BE773" t="s">
        <v>11852</v>
      </c>
    </row>
    <row r="774" spans="1:57" ht="15" customHeight="1" x14ac:dyDescent="0.2">
      <c r="A774">
        <v>773</v>
      </c>
      <c r="B774" t="s">
        <v>11139</v>
      </c>
      <c r="C774" t="s">
        <v>11140</v>
      </c>
      <c r="D774" t="s">
        <v>11141</v>
      </c>
      <c r="E774">
        <v>2005</v>
      </c>
      <c r="F774" t="s">
        <v>1336</v>
      </c>
      <c r="G774">
        <v>2005</v>
      </c>
      <c r="H774">
        <v>11</v>
      </c>
      <c r="J774">
        <v>70</v>
      </c>
      <c r="K774">
        <v>83</v>
      </c>
      <c r="M774">
        <v>0</v>
      </c>
      <c r="N774" t="s">
        <v>11142</v>
      </c>
      <c r="O774" t="s">
        <v>11143</v>
      </c>
      <c r="P774" t="s">
        <v>11144</v>
      </c>
      <c r="Q774" t="s">
        <v>11145</v>
      </c>
      <c r="R774" t="s">
        <v>11146</v>
      </c>
      <c r="S774" t="s">
        <v>11147</v>
      </c>
      <c r="AJ774" t="s">
        <v>11148</v>
      </c>
      <c r="AN774" t="s">
        <v>1345</v>
      </c>
      <c r="AS774">
        <v>428736</v>
      </c>
      <c r="AW774" t="s">
        <v>1177</v>
      </c>
      <c r="AX774" t="s">
        <v>1346</v>
      </c>
      <c r="AY774" t="s">
        <v>70</v>
      </c>
      <c r="AZ774" t="s">
        <v>71</v>
      </c>
      <c r="BB774" t="s">
        <v>72</v>
      </c>
      <c r="BC774" t="s">
        <v>11149</v>
      </c>
      <c r="BD774" t="s">
        <v>11662</v>
      </c>
      <c r="BE774" t="s">
        <v>11852</v>
      </c>
    </row>
    <row r="775" spans="1:57" ht="15" customHeight="1" x14ac:dyDescent="0.2">
      <c r="A775">
        <v>774</v>
      </c>
      <c r="B775" t="s">
        <v>11150</v>
      </c>
      <c r="C775" t="s">
        <v>11151</v>
      </c>
      <c r="D775" t="s">
        <v>11152</v>
      </c>
      <c r="E775">
        <v>2005</v>
      </c>
      <c r="F775" t="s">
        <v>11153</v>
      </c>
      <c r="G775">
        <v>27</v>
      </c>
      <c r="H775">
        <v>4</v>
      </c>
      <c r="J775">
        <v>477</v>
      </c>
      <c r="K775">
        <v>490</v>
      </c>
      <c r="M775">
        <v>0</v>
      </c>
      <c r="N775" t="s">
        <v>11154</v>
      </c>
      <c r="O775" t="s">
        <v>11155</v>
      </c>
      <c r="P775" t="s">
        <v>11156</v>
      </c>
      <c r="Q775" t="s">
        <v>11157</v>
      </c>
      <c r="R775" t="s">
        <v>11158</v>
      </c>
      <c r="S775" t="s">
        <v>11159</v>
      </c>
      <c r="T775" t="s">
        <v>11160</v>
      </c>
      <c r="AJ775" t="s">
        <v>11161</v>
      </c>
      <c r="AK775" t="s">
        <v>11162</v>
      </c>
      <c r="AN775" t="s">
        <v>11163</v>
      </c>
      <c r="AS775" t="s">
        <v>11164</v>
      </c>
      <c r="AU775" t="s">
        <v>11165</v>
      </c>
      <c r="AW775" t="s">
        <v>11166</v>
      </c>
      <c r="AX775" t="s">
        <v>11167</v>
      </c>
      <c r="AY775" t="s">
        <v>70</v>
      </c>
      <c r="AZ775" t="s">
        <v>71</v>
      </c>
      <c r="BB775" t="s">
        <v>72</v>
      </c>
      <c r="BC775" t="s">
        <v>11168</v>
      </c>
      <c r="BD775" t="s">
        <v>11687</v>
      </c>
      <c r="BE775" t="s">
        <v>11852</v>
      </c>
    </row>
    <row r="776" spans="1:57" ht="15" customHeight="1" x14ac:dyDescent="0.2">
      <c r="A776">
        <v>775</v>
      </c>
      <c r="B776" t="s">
        <v>11169</v>
      </c>
      <c r="C776" t="s">
        <v>11170</v>
      </c>
      <c r="D776" t="s">
        <v>11171</v>
      </c>
      <c r="E776">
        <v>2004</v>
      </c>
      <c r="F776" t="s">
        <v>11172</v>
      </c>
      <c r="G776">
        <v>40</v>
      </c>
      <c r="H776">
        <v>4</v>
      </c>
      <c r="J776">
        <v>391</v>
      </c>
      <c r="K776">
        <v>405</v>
      </c>
      <c r="M776">
        <v>0</v>
      </c>
      <c r="N776" t="s">
        <v>11173</v>
      </c>
      <c r="O776" t="s">
        <v>11174</v>
      </c>
      <c r="P776" t="s">
        <v>11175</v>
      </c>
      <c r="Q776" t="s">
        <v>11176</v>
      </c>
      <c r="R776" t="s">
        <v>11177</v>
      </c>
      <c r="AJ776" t="s">
        <v>11178</v>
      </c>
      <c r="AK776" t="s">
        <v>11179</v>
      </c>
      <c r="AS776">
        <v>94455</v>
      </c>
      <c r="AW776" t="s">
        <v>69</v>
      </c>
      <c r="AX776" t="s">
        <v>11180</v>
      </c>
      <c r="AY776" t="s">
        <v>70</v>
      </c>
      <c r="AZ776" t="s">
        <v>71</v>
      </c>
      <c r="BB776" t="s">
        <v>72</v>
      </c>
      <c r="BC776" t="s">
        <v>11181</v>
      </c>
      <c r="BD776" t="s">
        <v>11656</v>
      </c>
      <c r="BE776" t="s">
        <v>11852</v>
      </c>
    </row>
    <row r="777" spans="1:57" ht="15" customHeight="1" x14ac:dyDescent="0.2">
      <c r="A777">
        <v>776</v>
      </c>
      <c r="B777" t="s">
        <v>11182</v>
      </c>
      <c r="C777" t="s">
        <v>11183</v>
      </c>
      <c r="D777" t="s">
        <v>11184</v>
      </c>
      <c r="E777">
        <v>2004</v>
      </c>
      <c r="F777" t="s">
        <v>11185</v>
      </c>
      <c r="H777">
        <v>1272</v>
      </c>
      <c r="M777">
        <v>0</v>
      </c>
      <c r="O777" t="s">
        <v>11186</v>
      </c>
      <c r="P777" t="s">
        <v>11187</v>
      </c>
      <c r="Q777" t="s">
        <v>11188</v>
      </c>
      <c r="R777" t="s">
        <v>11189</v>
      </c>
      <c r="T777" t="s">
        <v>11190</v>
      </c>
      <c r="AJ777" t="s">
        <v>11191</v>
      </c>
      <c r="AK777" t="s">
        <v>11192</v>
      </c>
      <c r="AS777" t="s">
        <v>11193</v>
      </c>
      <c r="AW777" t="s">
        <v>69</v>
      </c>
      <c r="AX777" t="s">
        <v>11194</v>
      </c>
      <c r="AY777" t="s">
        <v>70</v>
      </c>
      <c r="AZ777" t="s">
        <v>71</v>
      </c>
      <c r="BB777" t="s">
        <v>72</v>
      </c>
      <c r="BC777" t="s">
        <v>11195</v>
      </c>
      <c r="BD777" t="s">
        <v>11659</v>
      </c>
      <c r="BE777" t="s">
        <v>11852</v>
      </c>
    </row>
    <row r="778" spans="1:57" ht="15" customHeight="1" x14ac:dyDescent="0.2">
      <c r="A778">
        <v>777</v>
      </c>
      <c r="B778" t="s">
        <v>11196</v>
      </c>
      <c r="C778" t="s">
        <v>11197</v>
      </c>
      <c r="D778" t="s">
        <v>8937</v>
      </c>
      <c r="E778">
        <v>2004</v>
      </c>
      <c r="F778" t="s">
        <v>8938</v>
      </c>
      <c r="G778">
        <v>40</v>
      </c>
      <c r="H778">
        <v>3</v>
      </c>
      <c r="J778">
        <v>277</v>
      </c>
      <c r="K778">
        <v>305</v>
      </c>
      <c r="M778">
        <v>18</v>
      </c>
      <c r="N778" t="s">
        <v>11198</v>
      </c>
      <c r="O778" t="s">
        <v>11199</v>
      </c>
      <c r="P778" t="s">
        <v>11200</v>
      </c>
      <c r="Q778" t="s">
        <v>11201</v>
      </c>
      <c r="R778" t="s">
        <v>11202</v>
      </c>
      <c r="T778" t="s">
        <v>11203</v>
      </c>
      <c r="AJ778" t="s">
        <v>11204</v>
      </c>
      <c r="AK778" t="s">
        <v>11205</v>
      </c>
      <c r="AS778">
        <v>74918</v>
      </c>
      <c r="AW778" t="s">
        <v>69</v>
      </c>
      <c r="AX778" t="s">
        <v>8947</v>
      </c>
      <c r="AY778" t="s">
        <v>70</v>
      </c>
      <c r="AZ778" t="s">
        <v>71</v>
      </c>
      <c r="BB778" t="s">
        <v>72</v>
      </c>
      <c r="BC778" t="s">
        <v>11206</v>
      </c>
      <c r="BD778" t="s">
        <v>11658</v>
      </c>
      <c r="BE778" t="s">
        <v>11852</v>
      </c>
    </row>
    <row r="779" spans="1:57" ht="15" customHeight="1" x14ac:dyDescent="0.2">
      <c r="A779">
        <v>778</v>
      </c>
      <c r="B779" t="s">
        <v>11207</v>
      </c>
      <c r="C779" t="s">
        <v>11208</v>
      </c>
      <c r="D779" t="s">
        <v>11209</v>
      </c>
      <c r="E779">
        <v>2004</v>
      </c>
      <c r="F779" t="s">
        <v>11210</v>
      </c>
      <c r="G779">
        <v>29</v>
      </c>
      <c r="H779" t="s">
        <v>11211</v>
      </c>
      <c r="J779">
        <v>1357</v>
      </c>
      <c r="K779">
        <v>1364</v>
      </c>
      <c r="M779">
        <v>23</v>
      </c>
      <c r="N779" t="s">
        <v>11212</v>
      </c>
      <c r="O779" t="s">
        <v>11213</v>
      </c>
      <c r="P779" t="s">
        <v>11214</v>
      </c>
      <c r="Q779" t="s">
        <v>11215</v>
      </c>
      <c r="R779" t="s">
        <v>11216</v>
      </c>
      <c r="S779" t="s">
        <v>11217</v>
      </c>
      <c r="T779" t="s">
        <v>11218</v>
      </c>
      <c r="AJ779" t="s">
        <v>11219</v>
      </c>
      <c r="AK779" t="s">
        <v>11220</v>
      </c>
      <c r="AS779">
        <v>14747065</v>
      </c>
      <c r="AU779" t="s">
        <v>11221</v>
      </c>
      <c r="AW779" t="s">
        <v>69</v>
      </c>
      <c r="AX779" t="s">
        <v>11222</v>
      </c>
      <c r="AY779" t="s">
        <v>70</v>
      </c>
      <c r="AZ779" t="s">
        <v>71</v>
      </c>
      <c r="BB779" t="s">
        <v>72</v>
      </c>
      <c r="BC779" t="s">
        <v>11223</v>
      </c>
      <c r="BD779" t="s">
        <v>11657</v>
      </c>
      <c r="BE779" t="s">
        <v>11852</v>
      </c>
    </row>
    <row r="780" spans="1:57" ht="15" customHeight="1" x14ac:dyDescent="0.2">
      <c r="A780">
        <v>779</v>
      </c>
      <c r="B780" t="s">
        <v>11224</v>
      </c>
      <c r="C780" t="s">
        <v>11225</v>
      </c>
      <c r="D780" t="s">
        <v>11226</v>
      </c>
      <c r="E780">
        <v>2004</v>
      </c>
      <c r="F780" t="s">
        <v>10202</v>
      </c>
      <c r="G780">
        <v>15</v>
      </c>
      <c r="H780">
        <v>3</v>
      </c>
      <c r="J780">
        <v>29</v>
      </c>
      <c r="K780">
        <v>35</v>
      </c>
      <c r="M780">
        <v>2</v>
      </c>
      <c r="N780" t="s">
        <v>11227</v>
      </c>
      <c r="O780" t="s">
        <v>11228</v>
      </c>
      <c r="Q780" t="s">
        <v>11229</v>
      </c>
      <c r="R780" t="s">
        <v>11230</v>
      </c>
      <c r="T780" t="s">
        <v>11231</v>
      </c>
      <c r="AJ780" t="s">
        <v>11232</v>
      </c>
      <c r="AS780">
        <v>10455752</v>
      </c>
      <c r="AW780" t="s">
        <v>69</v>
      </c>
      <c r="AX780" t="s">
        <v>10209</v>
      </c>
      <c r="AY780" t="s">
        <v>70</v>
      </c>
      <c r="AZ780" t="s">
        <v>71</v>
      </c>
      <c r="BB780" t="s">
        <v>72</v>
      </c>
      <c r="BC780" t="s">
        <v>11233</v>
      </c>
      <c r="BD780" t="s">
        <v>11681</v>
      </c>
      <c r="BE780" t="s">
        <v>11852</v>
      </c>
    </row>
    <row r="781" spans="1:57" ht="15" customHeight="1" x14ac:dyDescent="0.2">
      <c r="A781">
        <v>780</v>
      </c>
      <c r="B781" t="s">
        <v>11234</v>
      </c>
      <c r="C781" t="s">
        <v>11235</v>
      </c>
      <c r="D781" t="s">
        <v>11236</v>
      </c>
      <c r="E781">
        <v>2004</v>
      </c>
      <c r="F781" t="s">
        <v>11237</v>
      </c>
      <c r="G781">
        <v>47</v>
      </c>
      <c r="H781">
        <v>1</v>
      </c>
      <c r="J781">
        <v>3</v>
      </c>
      <c r="K781">
        <v>38</v>
      </c>
      <c r="M781">
        <v>12</v>
      </c>
      <c r="O781" t="s">
        <v>11238</v>
      </c>
      <c r="P781" t="s">
        <v>11239</v>
      </c>
      <c r="Q781" t="s">
        <v>11240</v>
      </c>
      <c r="R781" t="s">
        <v>11241</v>
      </c>
      <c r="T781" t="s">
        <v>11242</v>
      </c>
      <c r="AJ781" t="s">
        <v>11243</v>
      </c>
      <c r="AK781" t="s">
        <v>11244</v>
      </c>
      <c r="AN781" t="s">
        <v>11245</v>
      </c>
      <c r="AS781">
        <v>9717927</v>
      </c>
      <c r="AW781" t="s">
        <v>69</v>
      </c>
      <c r="AX781" t="s">
        <v>11246</v>
      </c>
      <c r="AY781" t="s">
        <v>70</v>
      </c>
      <c r="AZ781" t="s">
        <v>71</v>
      </c>
      <c r="BB781" t="s">
        <v>72</v>
      </c>
      <c r="BC781" t="s">
        <v>11247</v>
      </c>
      <c r="BD781" t="s">
        <v>11660</v>
      </c>
      <c r="BE781" t="s">
        <v>11852</v>
      </c>
    </row>
    <row r="782" spans="1:57" ht="15" customHeight="1" x14ac:dyDescent="0.2">
      <c r="A782">
        <v>781</v>
      </c>
      <c r="B782" t="s">
        <v>11248</v>
      </c>
      <c r="C782" t="s">
        <v>11249</v>
      </c>
      <c r="D782" t="s">
        <v>11250</v>
      </c>
      <c r="E782">
        <v>2003</v>
      </c>
      <c r="F782" t="s">
        <v>9759</v>
      </c>
      <c r="G782">
        <v>10</v>
      </c>
      <c r="H782">
        <v>3</v>
      </c>
      <c r="J782">
        <v>369</v>
      </c>
      <c r="K782">
        <v>380</v>
      </c>
      <c r="M782">
        <v>0</v>
      </c>
      <c r="O782" t="s">
        <v>11251</v>
      </c>
      <c r="Q782" t="s">
        <v>11252</v>
      </c>
      <c r="R782" t="s">
        <v>11253</v>
      </c>
      <c r="T782" t="s">
        <v>11254</v>
      </c>
      <c r="AK782" t="s">
        <v>11255</v>
      </c>
      <c r="AS782">
        <v>13217844</v>
      </c>
      <c r="AW782" t="s">
        <v>69</v>
      </c>
      <c r="AX782" t="s">
        <v>9764</v>
      </c>
      <c r="AY782" t="s">
        <v>70</v>
      </c>
      <c r="AZ782" t="s">
        <v>71</v>
      </c>
      <c r="BB782" t="s">
        <v>72</v>
      </c>
      <c r="BC782" t="s">
        <v>11256</v>
      </c>
      <c r="BD782" t="s">
        <v>11656</v>
      </c>
      <c r="BE782" t="s">
        <v>11852</v>
      </c>
    </row>
    <row r="783" spans="1:57" ht="15" customHeight="1" x14ac:dyDescent="0.2">
      <c r="A783">
        <v>782</v>
      </c>
      <c r="B783" t="s">
        <v>11257</v>
      </c>
      <c r="C783" t="s">
        <v>11258</v>
      </c>
      <c r="D783" t="s">
        <v>11259</v>
      </c>
      <c r="E783">
        <v>2003</v>
      </c>
      <c r="F783" t="s">
        <v>11260</v>
      </c>
      <c r="G783">
        <v>62</v>
      </c>
      <c r="H783">
        <v>1</v>
      </c>
      <c r="J783">
        <v>62</v>
      </c>
      <c r="K783">
        <v>73</v>
      </c>
      <c r="M783">
        <v>40</v>
      </c>
      <c r="N783" t="s">
        <v>11261</v>
      </c>
      <c r="O783" t="s">
        <v>11262</v>
      </c>
      <c r="P783" t="s">
        <v>11263</v>
      </c>
      <c r="Q783" t="s">
        <v>11264</v>
      </c>
      <c r="R783" t="s">
        <v>11265</v>
      </c>
      <c r="S783" t="s">
        <v>11266</v>
      </c>
      <c r="T783" t="s">
        <v>11267</v>
      </c>
      <c r="AJ783" t="s">
        <v>11268</v>
      </c>
      <c r="AK783" t="s">
        <v>11269</v>
      </c>
      <c r="AN783" t="s">
        <v>11270</v>
      </c>
      <c r="AS783">
        <v>187259</v>
      </c>
      <c r="AW783" t="s">
        <v>69</v>
      </c>
      <c r="AX783" t="s">
        <v>11271</v>
      </c>
      <c r="AY783" t="s">
        <v>70</v>
      </c>
      <c r="AZ783" t="s">
        <v>71</v>
      </c>
      <c r="BB783" t="s">
        <v>72</v>
      </c>
      <c r="BC783" t="s">
        <v>11272</v>
      </c>
      <c r="BD783" t="s">
        <v>11657</v>
      </c>
      <c r="BE783" t="s">
        <v>11852</v>
      </c>
    </row>
    <row r="784" spans="1:57" ht="15" customHeight="1" x14ac:dyDescent="0.2">
      <c r="A784">
        <v>783</v>
      </c>
      <c r="B784" t="s">
        <v>11273</v>
      </c>
      <c r="C784" t="s">
        <v>11274</v>
      </c>
      <c r="D784" t="s">
        <v>11275</v>
      </c>
      <c r="E784">
        <v>2002</v>
      </c>
      <c r="F784" t="s">
        <v>3769</v>
      </c>
      <c r="G784">
        <v>36</v>
      </c>
      <c r="H784">
        <v>22</v>
      </c>
      <c r="J784">
        <v>4707</v>
      </c>
      <c r="K784">
        <v>4713</v>
      </c>
      <c r="M784">
        <v>92</v>
      </c>
      <c r="N784" t="s">
        <v>11276</v>
      </c>
      <c r="O784" t="s">
        <v>11277</v>
      </c>
      <c r="P784" t="s">
        <v>11278</v>
      </c>
      <c r="Q784" t="s">
        <v>11279</v>
      </c>
      <c r="R784" t="s">
        <v>11280</v>
      </c>
      <c r="T784" t="s">
        <v>11281</v>
      </c>
      <c r="V784" t="s">
        <v>11282</v>
      </c>
      <c r="AJ784" t="s">
        <v>11283</v>
      </c>
      <c r="AK784" t="s">
        <v>11284</v>
      </c>
      <c r="AS784" t="s">
        <v>3780</v>
      </c>
      <c r="AU784" t="s">
        <v>3781</v>
      </c>
      <c r="AV784">
        <v>12487289</v>
      </c>
      <c r="AW784" t="s">
        <v>69</v>
      </c>
      <c r="AX784" t="s">
        <v>3782</v>
      </c>
      <c r="AY784" t="s">
        <v>70</v>
      </c>
      <c r="AZ784" t="s">
        <v>71</v>
      </c>
      <c r="BA784" t="s">
        <v>543</v>
      </c>
      <c r="BB784" t="s">
        <v>72</v>
      </c>
      <c r="BC784" t="s">
        <v>11285</v>
      </c>
      <c r="BD784" t="s">
        <v>11657</v>
      </c>
      <c r="BE784" t="s">
        <v>11852</v>
      </c>
    </row>
    <row r="785" spans="1:57" ht="15" customHeight="1" x14ac:dyDescent="0.2">
      <c r="A785">
        <v>784</v>
      </c>
      <c r="B785" t="s">
        <v>11286</v>
      </c>
      <c r="C785" t="s">
        <v>11287</v>
      </c>
      <c r="D785" t="s">
        <v>11288</v>
      </c>
      <c r="E785">
        <v>2002</v>
      </c>
      <c r="F785" t="s">
        <v>11289</v>
      </c>
      <c r="G785">
        <v>111</v>
      </c>
      <c r="H785" t="s">
        <v>11290</v>
      </c>
      <c r="J785" t="s">
        <v>11291</v>
      </c>
      <c r="K785" t="s">
        <v>11292</v>
      </c>
      <c r="M785">
        <v>3</v>
      </c>
      <c r="O785" t="s">
        <v>11293</v>
      </c>
      <c r="P785" t="s">
        <v>11294</v>
      </c>
      <c r="Q785" t="s">
        <v>11295</v>
      </c>
      <c r="R785" t="s">
        <v>11296</v>
      </c>
      <c r="T785" t="s">
        <v>11297</v>
      </c>
      <c r="AJ785" t="s">
        <v>11298</v>
      </c>
      <c r="AK785" t="s">
        <v>11299</v>
      </c>
      <c r="AS785">
        <v>3717453</v>
      </c>
      <c r="AW785" t="s">
        <v>69</v>
      </c>
      <c r="AX785" t="s">
        <v>11300</v>
      </c>
      <c r="AY785" t="s">
        <v>70</v>
      </c>
      <c r="AZ785" t="s">
        <v>71</v>
      </c>
      <c r="BB785" t="s">
        <v>72</v>
      </c>
      <c r="BC785" t="s">
        <v>11301</v>
      </c>
      <c r="BD785" t="s">
        <v>11671</v>
      </c>
      <c r="BE785" t="s">
        <v>11852</v>
      </c>
    </row>
    <row r="786" spans="1:57" ht="15" customHeight="1" x14ac:dyDescent="0.2">
      <c r="A786">
        <v>785</v>
      </c>
      <c r="B786" t="s">
        <v>11302</v>
      </c>
      <c r="C786" t="s">
        <v>11303</v>
      </c>
      <c r="D786" t="s">
        <v>11304</v>
      </c>
      <c r="E786">
        <v>2002</v>
      </c>
      <c r="F786" t="s">
        <v>11305</v>
      </c>
      <c r="G786">
        <v>7</v>
      </c>
      <c r="H786">
        <v>2</v>
      </c>
      <c r="J786">
        <v>215</v>
      </c>
      <c r="K786">
        <v>239</v>
      </c>
      <c r="M786">
        <v>9</v>
      </c>
      <c r="N786" t="s">
        <v>11306</v>
      </c>
      <c r="O786" t="s">
        <v>11307</v>
      </c>
      <c r="Q786" t="s">
        <v>11308</v>
      </c>
      <c r="R786" t="s">
        <v>11309</v>
      </c>
      <c r="AJ786" t="s">
        <v>11310</v>
      </c>
      <c r="AK786" t="s">
        <v>11311</v>
      </c>
      <c r="AS786" t="s">
        <v>11312</v>
      </c>
      <c r="AW786" t="s">
        <v>69</v>
      </c>
      <c r="AX786" t="s">
        <v>11313</v>
      </c>
      <c r="AY786" t="s">
        <v>70</v>
      </c>
      <c r="AZ786" t="s">
        <v>71</v>
      </c>
      <c r="BB786" t="s">
        <v>72</v>
      </c>
      <c r="BC786" t="s">
        <v>11314</v>
      </c>
      <c r="BD786" t="s">
        <v>11665</v>
      </c>
      <c r="BE786" t="s">
        <v>11852</v>
      </c>
    </row>
    <row r="787" spans="1:57" ht="15" customHeight="1" x14ac:dyDescent="0.2">
      <c r="A787">
        <v>786</v>
      </c>
      <c r="B787" t="s">
        <v>11315</v>
      </c>
      <c r="C787" t="s">
        <v>11316</v>
      </c>
      <c r="D787" t="s">
        <v>11317</v>
      </c>
      <c r="E787">
        <v>2002</v>
      </c>
      <c r="F787" t="s">
        <v>11318</v>
      </c>
      <c r="G787">
        <v>138</v>
      </c>
      <c r="H787">
        <v>3</v>
      </c>
      <c r="J787">
        <v>106</v>
      </c>
      <c r="K787" t="s">
        <v>11319</v>
      </c>
      <c r="M787">
        <v>1</v>
      </c>
      <c r="O787" t="s">
        <v>11320</v>
      </c>
      <c r="Q787" t="s">
        <v>11321</v>
      </c>
      <c r="R787" t="s">
        <v>11322</v>
      </c>
      <c r="AS787">
        <v>3407896</v>
      </c>
      <c r="AU787" t="s">
        <v>11323</v>
      </c>
      <c r="AW787" t="s">
        <v>8433</v>
      </c>
      <c r="AX787" t="s">
        <v>11324</v>
      </c>
      <c r="AY787" t="s">
        <v>70</v>
      </c>
      <c r="AZ787" t="s">
        <v>71</v>
      </c>
      <c r="BB787" t="s">
        <v>72</v>
      </c>
      <c r="BC787" t="s">
        <v>11325</v>
      </c>
      <c r="BD787" t="s">
        <v>11656</v>
      </c>
      <c r="BE787" t="s">
        <v>11852</v>
      </c>
    </row>
    <row r="788" spans="1:57" ht="15" customHeight="1" x14ac:dyDescent="0.2">
      <c r="A788">
        <v>787</v>
      </c>
      <c r="B788" t="s">
        <v>11326</v>
      </c>
      <c r="C788" t="s">
        <v>11327</v>
      </c>
      <c r="D788" t="s">
        <v>11328</v>
      </c>
      <c r="E788">
        <v>2002</v>
      </c>
      <c r="F788" t="s">
        <v>11329</v>
      </c>
      <c r="G788">
        <v>13</v>
      </c>
      <c r="H788">
        <v>2</v>
      </c>
      <c r="J788">
        <v>133</v>
      </c>
      <c r="K788">
        <v>137</v>
      </c>
      <c r="M788">
        <v>8</v>
      </c>
      <c r="N788" t="s">
        <v>11330</v>
      </c>
      <c r="O788" t="s">
        <v>11331</v>
      </c>
      <c r="P788" t="s">
        <v>11332</v>
      </c>
      <c r="Q788" t="s">
        <v>11333</v>
      </c>
      <c r="R788" t="s">
        <v>11334</v>
      </c>
      <c r="S788" t="s">
        <v>11335</v>
      </c>
      <c r="T788" t="s">
        <v>11336</v>
      </c>
      <c r="AJ788" t="s">
        <v>11337</v>
      </c>
      <c r="AK788" t="s">
        <v>11338</v>
      </c>
      <c r="AS788">
        <v>10443983</v>
      </c>
      <c r="AU788" t="s">
        <v>11339</v>
      </c>
      <c r="AV788">
        <v>11880752</v>
      </c>
      <c r="AW788" t="s">
        <v>69</v>
      </c>
      <c r="AX788" t="s">
        <v>11329</v>
      </c>
      <c r="AY788" t="s">
        <v>70</v>
      </c>
      <c r="AZ788" t="s">
        <v>71</v>
      </c>
      <c r="BB788" t="s">
        <v>72</v>
      </c>
      <c r="BC788" t="s">
        <v>11340</v>
      </c>
      <c r="BD788" t="s">
        <v>11657</v>
      </c>
      <c r="BE788" t="s">
        <v>11852</v>
      </c>
    </row>
    <row r="789" spans="1:57" ht="15" customHeight="1" x14ac:dyDescent="0.2">
      <c r="A789">
        <v>788</v>
      </c>
      <c r="B789" t="s">
        <v>11341</v>
      </c>
      <c r="C789" t="s">
        <v>11342</v>
      </c>
      <c r="D789" t="s">
        <v>11343</v>
      </c>
      <c r="E789">
        <v>2002</v>
      </c>
      <c r="F789" t="s">
        <v>7433</v>
      </c>
      <c r="G789">
        <v>27</v>
      </c>
      <c r="H789">
        <v>4</v>
      </c>
      <c r="J789">
        <v>476</v>
      </c>
      <c r="K789">
        <v>484</v>
      </c>
      <c r="M789">
        <v>19</v>
      </c>
      <c r="N789" t="s">
        <v>11344</v>
      </c>
      <c r="O789" t="s">
        <v>11345</v>
      </c>
      <c r="P789" t="s">
        <v>11346</v>
      </c>
      <c r="Q789" t="s">
        <v>11347</v>
      </c>
      <c r="R789" t="s">
        <v>11348</v>
      </c>
      <c r="S789" t="s">
        <v>11349</v>
      </c>
      <c r="AJ789" t="s">
        <v>11350</v>
      </c>
      <c r="AS789">
        <v>2508060</v>
      </c>
      <c r="AW789" t="s">
        <v>69</v>
      </c>
      <c r="AX789" t="s">
        <v>7443</v>
      </c>
      <c r="AY789" t="s">
        <v>70</v>
      </c>
      <c r="AZ789" t="s">
        <v>71</v>
      </c>
      <c r="BB789" t="s">
        <v>72</v>
      </c>
      <c r="BC789" t="s">
        <v>11351</v>
      </c>
      <c r="BD789" t="s">
        <v>11684</v>
      </c>
      <c r="BE789" t="s">
        <v>11852</v>
      </c>
    </row>
    <row r="790" spans="1:57" ht="15" customHeight="1" x14ac:dyDescent="0.2">
      <c r="A790">
        <v>789</v>
      </c>
      <c r="B790" t="s">
        <v>11352</v>
      </c>
      <c r="C790" t="s">
        <v>11353</v>
      </c>
      <c r="D790" t="s">
        <v>11354</v>
      </c>
      <c r="E790">
        <v>2002</v>
      </c>
      <c r="F790" t="s">
        <v>11355</v>
      </c>
      <c r="G790">
        <v>26</v>
      </c>
      <c r="H790">
        <v>1</v>
      </c>
      <c r="J790">
        <v>27</v>
      </c>
      <c r="K790">
        <v>44</v>
      </c>
      <c r="M790">
        <v>12</v>
      </c>
      <c r="N790" t="s">
        <v>11356</v>
      </c>
      <c r="O790" t="s">
        <v>11357</v>
      </c>
      <c r="P790" t="s">
        <v>11358</v>
      </c>
      <c r="Q790" t="s">
        <v>11359</v>
      </c>
      <c r="R790" t="s">
        <v>11360</v>
      </c>
      <c r="S790" t="s">
        <v>11361</v>
      </c>
      <c r="T790" t="s">
        <v>11362</v>
      </c>
      <c r="AJ790" t="s">
        <v>11363</v>
      </c>
      <c r="AK790" t="s">
        <v>11364</v>
      </c>
      <c r="AN790" t="s">
        <v>8312</v>
      </c>
      <c r="AS790">
        <v>1650203</v>
      </c>
      <c r="AW790" t="s">
        <v>69</v>
      </c>
      <c r="AX790" t="s">
        <v>11365</v>
      </c>
      <c r="AY790" t="s">
        <v>70</v>
      </c>
      <c r="AZ790" t="s">
        <v>71</v>
      </c>
      <c r="BB790" t="s">
        <v>72</v>
      </c>
      <c r="BC790" t="s">
        <v>11366</v>
      </c>
      <c r="BD790" t="s">
        <v>11665</v>
      </c>
      <c r="BE790" t="s">
        <v>11852</v>
      </c>
    </row>
    <row r="791" spans="1:57" ht="15" customHeight="1" x14ac:dyDescent="0.2">
      <c r="A791">
        <v>790</v>
      </c>
      <c r="B791" t="s">
        <v>11367</v>
      </c>
      <c r="C791" t="s">
        <v>11368</v>
      </c>
      <c r="D791" t="s">
        <v>11369</v>
      </c>
      <c r="E791">
        <v>2002</v>
      </c>
      <c r="F791" t="s">
        <v>5092</v>
      </c>
      <c r="G791">
        <v>19</v>
      </c>
      <c r="H791">
        <v>3</v>
      </c>
      <c r="J791">
        <v>389</v>
      </c>
      <c r="K791">
        <v>403</v>
      </c>
      <c r="M791">
        <v>4</v>
      </c>
      <c r="N791" t="s">
        <v>11370</v>
      </c>
      <c r="O791" t="s">
        <v>11371</v>
      </c>
      <c r="P791" t="s">
        <v>11372</v>
      </c>
      <c r="Q791" t="s">
        <v>11373</v>
      </c>
      <c r="R791" t="s">
        <v>11374</v>
      </c>
      <c r="T791" t="s">
        <v>11375</v>
      </c>
      <c r="AJ791" t="s">
        <v>11376</v>
      </c>
      <c r="AK791" t="s">
        <v>11377</v>
      </c>
      <c r="AN791" t="s">
        <v>1577</v>
      </c>
      <c r="AS791" t="s">
        <v>5102</v>
      </c>
      <c r="AW791" t="s">
        <v>69</v>
      </c>
      <c r="AX791" t="s">
        <v>5103</v>
      </c>
      <c r="AY791" t="s">
        <v>70</v>
      </c>
      <c r="AZ791" t="s">
        <v>71</v>
      </c>
      <c r="BB791" t="s">
        <v>72</v>
      </c>
      <c r="BC791" t="s">
        <v>11378</v>
      </c>
      <c r="BD791" t="s">
        <v>11721</v>
      </c>
      <c r="BE791" t="s">
        <v>11852</v>
      </c>
    </row>
    <row r="792" spans="1:57" ht="15" customHeight="1" x14ac:dyDescent="0.2">
      <c r="A792">
        <v>791</v>
      </c>
      <c r="B792" t="s">
        <v>11379</v>
      </c>
      <c r="C792" t="s">
        <v>11380</v>
      </c>
      <c r="D792" t="s">
        <v>11381</v>
      </c>
      <c r="E792">
        <v>2002</v>
      </c>
      <c r="F792" t="s">
        <v>11382</v>
      </c>
      <c r="G792">
        <v>11</v>
      </c>
      <c r="H792">
        <v>4</v>
      </c>
      <c r="J792">
        <v>102</v>
      </c>
      <c r="K792">
        <v>113</v>
      </c>
      <c r="M792">
        <v>1</v>
      </c>
      <c r="N792" t="s">
        <v>11383</v>
      </c>
      <c r="O792" t="s">
        <v>11384</v>
      </c>
      <c r="P792" t="s">
        <v>11385</v>
      </c>
      <c r="Q792" t="s">
        <v>11386</v>
      </c>
      <c r="R792" t="s">
        <v>11387</v>
      </c>
      <c r="T792" t="s">
        <v>11388</v>
      </c>
      <c r="AJ792" t="s">
        <v>11389</v>
      </c>
      <c r="AK792" t="s">
        <v>11390</v>
      </c>
      <c r="AS792">
        <v>9661646</v>
      </c>
      <c r="AW792" t="s">
        <v>69</v>
      </c>
      <c r="AX792" t="s">
        <v>11391</v>
      </c>
      <c r="AY792" t="s">
        <v>70</v>
      </c>
      <c r="AZ792" t="s">
        <v>71</v>
      </c>
      <c r="BB792" t="s">
        <v>72</v>
      </c>
      <c r="BC792" t="s">
        <v>11392</v>
      </c>
      <c r="BD792" t="s">
        <v>11661</v>
      </c>
      <c r="BE792" t="s">
        <v>11852</v>
      </c>
    </row>
    <row r="793" spans="1:57" ht="15" customHeight="1" x14ac:dyDescent="0.2">
      <c r="A793">
        <v>792</v>
      </c>
      <c r="B793" t="s">
        <v>11393</v>
      </c>
      <c r="C793" t="s">
        <v>11394</v>
      </c>
      <c r="D793" t="s">
        <v>11395</v>
      </c>
      <c r="E793">
        <v>2002</v>
      </c>
      <c r="F793" t="s">
        <v>8642</v>
      </c>
      <c r="G793">
        <v>168</v>
      </c>
      <c r="H793">
        <v>1</v>
      </c>
      <c r="J793">
        <v>57</v>
      </c>
      <c r="K793">
        <v>72</v>
      </c>
      <c r="M793">
        <v>96</v>
      </c>
      <c r="N793" t="s">
        <v>11396</v>
      </c>
      <c r="O793" t="s">
        <v>11397</v>
      </c>
      <c r="P793" t="s">
        <v>11398</v>
      </c>
      <c r="Q793" t="s">
        <v>11399</v>
      </c>
      <c r="R793" t="s">
        <v>11400</v>
      </c>
      <c r="S793" t="s">
        <v>11401</v>
      </c>
      <c r="T793" t="s">
        <v>11402</v>
      </c>
      <c r="AJ793" t="s">
        <v>11403</v>
      </c>
      <c r="AK793" t="s">
        <v>11404</v>
      </c>
      <c r="AN793" t="s">
        <v>11405</v>
      </c>
      <c r="AS793">
        <v>167398</v>
      </c>
      <c r="AU793" t="s">
        <v>8652</v>
      </c>
      <c r="AW793" t="s">
        <v>69</v>
      </c>
      <c r="AX793" t="s">
        <v>8653</v>
      </c>
      <c r="AY793" t="s">
        <v>70</v>
      </c>
      <c r="AZ793" t="s">
        <v>71</v>
      </c>
      <c r="BB793" t="s">
        <v>72</v>
      </c>
      <c r="BC793" t="s">
        <v>11406</v>
      </c>
      <c r="BD793" t="s">
        <v>11661</v>
      </c>
      <c r="BE793" t="s">
        <v>11852</v>
      </c>
    </row>
    <row r="794" spans="1:57" ht="15" customHeight="1" x14ac:dyDescent="0.2">
      <c r="A794">
        <v>793</v>
      </c>
      <c r="B794" t="s">
        <v>11407</v>
      </c>
      <c r="C794" t="s">
        <v>11408</v>
      </c>
      <c r="D794" t="s">
        <v>11409</v>
      </c>
      <c r="E794">
        <v>2001</v>
      </c>
      <c r="F794" t="s">
        <v>10578</v>
      </c>
      <c r="G794">
        <v>16</v>
      </c>
      <c r="H794">
        <v>3</v>
      </c>
      <c r="J794">
        <v>3</v>
      </c>
      <c r="K794">
        <v>8</v>
      </c>
      <c r="M794">
        <v>7</v>
      </c>
      <c r="N794" t="s">
        <v>11410</v>
      </c>
      <c r="O794" t="s">
        <v>11411</v>
      </c>
      <c r="P794" t="s">
        <v>11412</v>
      </c>
      <c r="Q794" t="s">
        <v>11413</v>
      </c>
      <c r="R794" t="s">
        <v>11414</v>
      </c>
      <c r="T794" t="s">
        <v>11415</v>
      </c>
      <c r="AJ794" t="s">
        <v>11416</v>
      </c>
      <c r="AK794" t="s">
        <v>11417</v>
      </c>
      <c r="AS794">
        <v>14041049</v>
      </c>
      <c r="AU794" t="s">
        <v>10589</v>
      </c>
      <c r="AW794" t="s">
        <v>69</v>
      </c>
      <c r="AX794" t="s">
        <v>10590</v>
      </c>
      <c r="AY794" t="s">
        <v>70</v>
      </c>
      <c r="AZ794" t="s">
        <v>71</v>
      </c>
      <c r="BB794" t="s">
        <v>72</v>
      </c>
      <c r="BC794" t="s">
        <v>11418</v>
      </c>
      <c r="BD794" t="s">
        <v>11661</v>
      </c>
      <c r="BE794" t="s">
        <v>11852</v>
      </c>
    </row>
    <row r="795" spans="1:57" ht="15" customHeight="1" x14ac:dyDescent="0.2">
      <c r="A795">
        <v>794</v>
      </c>
      <c r="B795" t="s">
        <v>11419</v>
      </c>
      <c r="C795" t="s">
        <v>11420</v>
      </c>
      <c r="D795" t="s">
        <v>11421</v>
      </c>
      <c r="E795">
        <v>2001</v>
      </c>
      <c r="F795" t="s">
        <v>11422</v>
      </c>
      <c r="H795">
        <v>3</v>
      </c>
      <c r="J795">
        <v>311</v>
      </c>
      <c r="K795">
        <v>324</v>
      </c>
      <c r="M795">
        <v>2</v>
      </c>
      <c r="O795" t="s">
        <v>11423</v>
      </c>
      <c r="P795" t="s">
        <v>11424</v>
      </c>
      <c r="Q795" t="s">
        <v>11425</v>
      </c>
      <c r="R795" t="s">
        <v>11426</v>
      </c>
      <c r="S795" t="s">
        <v>11427</v>
      </c>
      <c r="T795" t="s">
        <v>11428</v>
      </c>
      <c r="AJ795" t="s">
        <v>11429</v>
      </c>
      <c r="AK795" t="s">
        <v>11430</v>
      </c>
      <c r="AS795">
        <v>7557809</v>
      </c>
      <c r="AW795" t="s">
        <v>5424</v>
      </c>
      <c r="AX795" t="s">
        <v>11431</v>
      </c>
      <c r="AY795" t="s">
        <v>70</v>
      </c>
      <c r="AZ795" t="s">
        <v>71</v>
      </c>
      <c r="BB795" t="s">
        <v>72</v>
      </c>
      <c r="BC795" t="s">
        <v>11432</v>
      </c>
      <c r="BD795" t="s">
        <v>11703</v>
      </c>
      <c r="BE795" t="s">
        <v>11852</v>
      </c>
    </row>
    <row r="796" spans="1:57" ht="15" customHeight="1" x14ac:dyDescent="0.2">
      <c r="A796">
        <v>795</v>
      </c>
      <c r="B796" t="s">
        <v>11433</v>
      </c>
      <c r="C796" t="s">
        <v>11434</v>
      </c>
      <c r="D796" t="s">
        <v>11435</v>
      </c>
      <c r="E796">
        <v>2001</v>
      </c>
      <c r="F796" t="s">
        <v>11436</v>
      </c>
      <c r="G796">
        <v>23</v>
      </c>
      <c r="H796">
        <v>1</v>
      </c>
      <c r="J796">
        <v>117</v>
      </c>
      <c r="K796">
        <v>126</v>
      </c>
      <c r="M796">
        <v>37</v>
      </c>
      <c r="N796" t="s">
        <v>11437</v>
      </c>
      <c r="O796" t="s">
        <v>11438</v>
      </c>
      <c r="P796" t="s">
        <v>11439</v>
      </c>
      <c r="Q796" t="s">
        <v>11440</v>
      </c>
      <c r="R796" t="s">
        <v>11441</v>
      </c>
      <c r="S796" t="s">
        <v>11442</v>
      </c>
      <c r="T796" t="s">
        <v>11443</v>
      </c>
      <c r="AJ796" t="s">
        <v>11444</v>
      </c>
      <c r="AK796" t="s">
        <v>11445</v>
      </c>
      <c r="AS796">
        <v>1990039</v>
      </c>
      <c r="AW796" t="s">
        <v>69</v>
      </c>
      <c r="AX796" t="s">
        <v>11446</v>
      </c>
      <c r="AY796" t="s">
        <v>70</v>
      </c>
      <c r="AZ796" t="s">
        <v>71</v>
      </c>
      <c r="BB796" t="s">
        <v>72</v>
      </c>
      <c r="BC796" t="s">
        <v>11447</v>
      </c>
      <c r="BD796" t="s">
        <v>11656</v>
      </c>
      <c r="BE796" t="s">
        <v>11852</v>
      </c>
    </row>
    <row r="797" spans="1:57" ht="15" customHeight="1" x14ac:dyDescent="0.2">
      <c r="A797">
        <v>796</v>
      </c>
      <c r="B797" t="s">
        <v>11448</v>
      </c>
      <c r="C797" t="s">
        <v>11449</v>
      </c>
      <c r="D797" t="s">
        <v>11450</v>
      </c>
      <c r="E797">
        <v>2001</v>
      </c>
      <c r="F797" t="s">
        <v>11451</v>
      </c>
      <c r="G797">
        <v>138</v>
      </c>
      <c r="H797" t="s">
        <v>10987</v>
      </c>
      <c r="J797">
        <v>385</v>
      </c>
      <c r="K797">
        <v>393</v>
      </c>
      <c r="M797">
        <v>24</v>
      </c>
      <c r="N797" t="s">
        <v>11452</v>
      </c>
      <c r="O797" t="s">
        <v>11453</v>
      </c>
      <c r="P797" t="s">
        <v>11454</v>
      </c>
      <c r="Q797" t="s">
        <v>11455</v>
      </c>
      <c r="R797" t="s">
        <v>11456</v>
      </c>
      <c r="S797" t="s">
        <v>11457</v>
      </c>
      <c r="T797" t="s">
        <v>11458</v>
      </c>
      <c r="AJ797" t="s">
        <v>11459</v>
      </c>
      <c r="AK797" t="s">
        <v>11460</v>
      </c>
      <c r="AS797">
        <v>119164</v>
      </c>
      <c r="AU797" t="s">
        <v>11461</v>
      </c>
      <c r="AW797" t="s">
        <v>69</v>
      </c>
      <c r="AX797" t="s">
        <v>11451</v>
      </c>
      <c r="AY797" t="s">
        <v>70</v>
      </c>
      <c r="AZ797" t="s">
        <v>71</v>
      </c>
      <c r="BB797" t="s">
        <v>72</v>
      </c>
      <c r="BC797" t="s">
        <v>11462</v>
      </c>
      <c r="BD797" t="s">
        <v>11712</v>
      </c>
      <c r="BE797" t="s">
        <v>11852</v>
      </c>
    </row>
    <row r="798" spans="1:57" ht="15" customHeight="1" x14ac:dyDescent="0.2">
      <c r="A798">
        <v>797</v>
      </c>
      <c r="B798" t="s">
        <v>11463</v>
      </c>
      <c r="C798" t="s">
        <v>11449</v>
      </c>
      <c r="D798" t="s">
        <v>11450</v>
      </c>
      <c r="E798">
        <v>2001</v>
      </c>
      <c r="F798" t="s">
        <v>11451</v>
      </c>
      <c r="G798">
        <v>138</v>
      </c>
      <c r="H798" t="s">
        <v>10987</v>
      </c>
      <c r="J798">
        <v>165</v>
      </c>
      <c r="M798">
        <v>14</v>
      </c>
      <c r="N798" t="s">
        <v>11464</v>
      </c>
      <c r="O798" t="s">
        <v>11465</v>
      </c>
      <c r="P798" t="s">
        <v>11454</v>
      </c>
      <c r="Q798" t="s">
        <v>11466</v>
      </c>
      <c r="R798" t="s">
        <v>11456</v>
      </c>
      <c r="S798" t="s">
        <v>11457</v>
      </c>
      <c r="T798" t="s">
        <v>11467</v>
      </c>
      <c r="AK798" t="s">
        <v>11460</v>
      </c>
      <c r="AS798">
        <v>119164</v>
      </c>
      <c r="AU798" t="s">
        <v>11461</v>
      </c>
      <c r="AW798" t="s">
        <v>69</v>
      </c>
      <c r="AX798" t="s">
        <v>11451</v>
      </c>
      <c r="AY798" t="s">
        <v>70</v>
      </c>
      <c r="AZ798" t="s">
        <v>71</v>
      </c>
      <c r="BB798" t="s">
        <v>72</v>
      </c>
      <c r="BC798" t="s">
        <v>11468</v>
      </c>
      <c r="BD798" t="s">
        <v>11712</v>
      </c>
      <c r="BE798" t="s">
        <v>11852</v>
      </c>
    </row>
    <row r="799" spans="1:57" ht="15" customHeight="1" x14ac:dyDescent="0.2">
      <c r="A799">
        <v>798</v>
      </c>
      <c r="B799" t="s">
        <v>11469</v>
      </c>
      <c r="C799" t="s">
        <v>9390</v>
      </c>
      <c r="D799" t="s">
        <v>11470</v>
      </c>
      <c r="E799">
        <v>2001</v>
      </c>
      <c r="F799" t="s">
        <v>11471</v>
      </c>
      <c r="G799">
        <v>19</v>
      </c>
      <c r="H799">
        <v>3</v>
      </c>
      <c r="J799">
        <v>573</v>
      </c>
      <c r="K799">
        <v>611</v>
      </c>
      <c r="M799">
        <v>6</v>
      </c>
      <c r="N799" t="s">
        <v>11472</v>
      </c>
      <c r="O799" t="s">
        <v>11473</v>
      </c>
      <c r="P799" t="s">
        <v>11474</v>
      </c>
      <c r="Q799" t="s">
        <v>11475</v>
      </c>
      <c r="R799" t="s">
        <v>11476</v>
      </c>
      <c r="AJ799" t="s">
        <v>11477</v>
      </c>
      <c r="AS799">
        <v>2126109</v>
      </c>
      <c r="AW799" t="s">
        <v>69</v>
      </c>
      <c r="AX799" t="s">
        <v>11478</v>
      </c>
      <c r="AY799" t="s">
        <v>70</v>
      </c>
      <c r="AZ799" t="s">
        <v>71</v>
      </c>
      <c r="BB799" t="s">
        <v>72</v>
      </c>
      <c r="BC799" t="s">
        <v>11479</v>
      </c>
      <c r="BD799" t="s">
        <v>11666</v>
      </c>
      <c r="BE799" t="s">
        <v>11852</v>
      </c>
    </row>
    <row r="800" spans="1:57" ht="15" customHeight="1" x14ac:dyDescent="0.2">
      <c r="A800">
        <v>799</v>
      </c>
      <c r="B800" t="s">
        <v>11480</v>
      </c>
      <c r="C800" t="s">
        <v>11481</v>
      </c>
      <c r="D800" t="s">
        <v>11482</v>
      </c>
      <c r="E800">
        <v>2001</v>
      </c>
      <c r="F800" t="s">
        <v>11483</v>
      </c>
      <c r="G800">
        <v>13</v>
      </c>
      <c r="H800">
        <v>1</v>
      </c>
      <c r="J800">
        <v>28</v>
      </c>
      <c r="K800">
        <v>32</v>
      </c>
      <c r="M800">
        <v>7</v>
      </c>
      <c r="N800" t="s">
        <v>11484</v>
      </c>
      <c r="O800" t="s">
        <v>11485</v>
      </c>
      <c r="P800" t="s">
        <v>11486</v>
      </c>
      <c r="Q800" t="s">
        <v>11487</v>
      </c>
      <c r="R800" t="s">
        <v>11488</v>
      </c>
      <c r="AJ800" t="s">
        <v>11489</v>
      </c>
      <c r="AK800" t="s">
        <v>11490</v>
      </c>
      <c r="AS800">
        <v>10429247</v>
      </c>
      <c r="AW800" t="s">
        <v>69</v>
      </c>
      <c r="AX800" t="s">
        <v>11491</v>
      </c>
      <c r="AY800" t="s">
        <v>70</v>
      </c>
      <c r="AZ800" t="s">
        <v>71</v>
      </c>
      <c r="BB800" t="s">
        <v>72</v>
      </c>
      <c r="BC800" t="s">
        <v>11492</v>
      </c>
      <c r="BD800" t="s">
        <v>11657</v>
      </c>
      <c r="BE800" t="s">
        <v>11852</v>
      </c>
    </row>
    <row r="801" spans="1:57" ht="15" customHeight="1" x14ac:dyDescent="0.2">
      <c r="A801">
        <v>800</v>
      </c>
      <c r="B801" t="s">
        <v>11493</v>
      </c>
      <c r="C801" t="s">
        <v>11494</v>
      </c>
      <c r="D801" t="s">
        <v>11495</v>
      </c>
      <c r="E801">
        <v>2001</v>
      </c>
      <c r="F801" t="s">
        <v>11496</v>
      </c>
      <c r="G801">
        <v>21</v>
      </c>
      <c r="H801">
        <v>2</v>
      </c>
      <c r="J801">
        <v>1</v>
      </c>
      <c r="K801">
        <v>3</v>
      </c>
      <c r="M801">
        <v>0</v>
      </c>
      <c r="O801" t="s">
        <v>11497</v>
      </c>
      <c r="P801" t="s">
        <v>11498</v>
      </c>
      <c r="Q801" t="s">
        <v>11499</v>
      </c>
      <c r="R801" t="s">
        <v>11500</v>
      </c>
      <c r="S801" t="s">
        <v>11501</v>
      </c>
      <c r="AK801" t="s">
        <v>11502</v>
      </c>
      <c r="AS801">
        <v>10052763</v>
      </c>
      <c r="AU801" t="s">
        <v>11503</v>
      </c>
      <c r="AW801" t="s">
        <v>631</v>
      </c>
      <c r="AX801" t="s">
        <v>11504</v>
      </c>
      <c r="AY801" t="s">
        <v>70</v>
      </c>
      <c r="AZ801" t="s">
        <v>71</v>
      </c>
      <c r="BB801" t="s">
        <v>72</v>
      </c>
      <c r="BC801" t="s">
        <v>11505</v>
      </c>
      <c r="BD801" t="s">
        <v>11656</v>
      </c>
      <c r="BE801" t="s">
        <v>11852</v>
      </c>
    </row>
    <row r="802" spans="1:57" ht="15" customHeight="1" x14ac:dyDescent="0.2">
      <c r="A802">
        <v>801</v>
      </c>
      <c r="B802" t="s">
        <v>11506</v>
      </c>
      <c r="C802" t="s">
        <v>11507</v>
      </c>
      <c r="D802" t="s">
        <v>11508</v>
      </c>
      <c r="E802">
        <v>2001</v>
      </c>
      <c r="F802" t="s">
        <v>11509</v>
      </c>
      <c r="G802">
        <v>16</v>
      </c>
      <c r="H802">
        <v>4</v>
      </c>
      <c r="J802">
        <v>745</v>
      </c>
      <c r="K802">
        <v>756</v>
      </c>
      <c r="M802">
        <v>0</v>
      </c>
      <c r="O802" t="s">
        <v>11510</v>
      </c>
      <c r="P802" t="s">
        <v>11511</v>
      </c>
      <c r="Q802" t="s">
        <v>11512</v>
      </c>
      <c r="R802" t="s">
        <v>11513</v>
      </c>
      <c r="T802" t="s">
        <v>11514</v>
      </c>
      <c r="AJ802" t="s">
        <v>11515</v>
      </c>
      <c r="AK802" t="s">
        <v>11516</v>
      </c>
      <c r="AS802" t="s">
        <v>11517</v>
      </c>
      <c r="AW802" t="s">
        <v>69</v>
      </c>
      <c r="AX802" t="s">
        <v>11518</v>
      </c>
      <c r="AY802" t="s">
        <v>70</v>
      </c>
      <c r="AZ802" t="s">
        <v>71</v>
      </c>
      <c r="BB802" t="s">
        <v>72</v>
      </c>
      <c r="BC802" t="s">
        <v>11519</v>
      </c>
      <c r="BD802" t="s">
        <v>11662</v>
      </c>
      <c r="BE802" t="s">
        <v>11852</v>
      </c>
    </row>
    <row r="803" spans="1:57" ht="15" customHeight="1" x14ac:dyDescent="0.2">
      <c r="A803">
        <v>802</v>
      </c>
      <c r="B803" t="s">
        <v>11520</v>
      </c>
      <c r="C803" t="s">
        <v>11521</v>
      </c>
      <c r="D803" t="s">
        <v>11522</v>
      </c>
      <c r="E803">
        <v>2001</v>
      </c>
      <c r="F803" s="71" t="s">
        <v>3551</v>
      </c>
      <c r="G803">
        <v>38</v>
      </c>
      <c r="H803">
        <v>2</v>
      </c>
      <c r="J803">
        <v>251</v>
      </c>
      <c r="K803">
        <v>258</v>
      </c>
      <c r="M803">
        <v>141</v>
      </c>
      <c r="N803" t="s">
        <v>11523</v>
      </c>
      <c r="O803" t="s">
        <v>11524</v>
      </c>
      <c r="P803" t="s">
        <v>11525</v>
      </c>
      <c r="Q803" t="s">
        <v>11526</v>
      </c>
      <c r="R803" t="s">
        <v>11527</v>
      </c>
      <c r="S803" t="s">
        <v>11528</v>
      </c>
      <c r="T803" t="s">
        <v>11529</v>
      </c>
      <c r="AJ803" t="s">
        <v>11530</v>
      </c>
      <c r="AK803" t="s">
        <v>11531</v>
      </c>
      <c r="AS803">
        <v>9218009</v>
      </c>
      <c r="AW803" t="s">
        <v>69</v>
      </c>
      <c r="AX803" t="s">
        <v>3564</v>
      </c>
      <c r="AY803" t="s">
        <v>70</v>
      </c>
      <c r="AZ803" t="s">
        <v>71</v>
      </c>
      <c r="BB803" t="s">
        <v>72</v>
      </c>
      <c r="BC803" t="s">
        <v>11532</v>
      </c>
      <c r="BD803" t="s">
        <v>11684</v>
      </c>
      <c r="BE803" t="s">
        <v>11852</v>
      </c>
    </row>
    <row r="804" spans="1:57" ht="15" customHeight="1" x14ac:dyDescent="0.2">
      <c r="A804">
        <v>803</v>
      </c>
      <c r="B804" t="s">
        <v>11533</v>
      </c>
      <c r="C804" t="s">
        <v>11534</v>
      </c>
      <c r="D804" t="s">
        <v>11535</v>
      </c>
      <c r="E804">
        <v>2000</v>
      </c>
      <c r="F804" t="s">
        <v>1860</v>
      </c>
      <c r="G804">
        <v>4</v>
      </c>
      <c r="H804">
        <v>4</v>
      </c>
      <c r="J804">
        <v>105</v>
      </c>
      <c r="K804">
        <v>125</v>
      </c>
      <c r="M804">
        <v>40</v>
      </c>
      <c r="N804" t="s">
        <v>11536</v>
      </c>
      <c r="O804" t="s">
        <v>11537</v>
      </c>
      <c r="P804" t="s">
        <v>11538</v>
      </c>
      <c r="Q804" t="s">
        <v>11539</v>
      </c>
      <c r="R804" t="s">
        <v>11540</v>
      </c>
      <c r="S804" t="s">
        <v>11541</v>
      </c>
      <c r="AJ804" t="s">
        <v>11542</v>
      </c>
      <c r="AN804" t="s">
        <v>4237</v>
      </c>
      <c r="AS804">
        <v>10881980</v>
      </c>
      <c r="AU804" t="s">
        <v>1871</v>
      </c>
      <c r="AW804" t="s">
        <v>69</v>
      </c>
      <c r="AX804" t="s">
        <v>1872</v>
      </c>
      <c r="AY804" t="s">
        <v>70</v>
      </c>
      <c r="AZ804" t="s">
        <v>71</v>
      </c>
      <c r="BB804" t="s">
        <v>72</v>
      </c>
      <c r="BC804" t="s">
        <v>11543</v>
      </c>
      <c r="BD804" t="s">
        <v>11680</v>
      </c>
      <c r="BE804" t="s">
        <v>11852</v>
      </c>
    </row>
    <row r="805" spans="1:57" ht="15" customHeight="1" x14ac:dyDescent="0.2">
      <c r="A805">
        <v>804</v>
      </c>
      <c r="B805" t="s">
        <v>11544</v>
      </c>
      <c r="C805" t="s">
        <v>11545</v>
      </c>
      <c r="D805" t="s">
        <v>11546</v>
      </c>
      <c r="E805">
        <v>2000</v>
      </c>
      <c r="F805" s="71" t="s">
        <v>7837</v>
      </c>
      <c r="G805">
        <v>34</v>
      </c>
      <c r="H805">
        <v>26</v>
      </c>
      <c r="J805">
        <v>4413</v>
      </c>
      <c r="K805">
        <v>4424</v>
      </c>
      <c r="M805">
        <v>142</v>
      </c>
      <c r="N805" t="s">
        <v>11547</v>
      </c>
      <c r="O805" t="s">
        <v>11548</v>
      </c>
      <c r="P805" t="s">
        <v>11549</v>
      </c>
      <c r="Q805" t="s">
        <v>11550</v>
      </c>
      <c r="R805" t="s">
        <v>11551</v>
      </c>
      <c r="S805" t="s">
        <v>11552</v>
      </c>
      <c r="T805" t="s">
        <v>11553</v>
      </c>
      <c r="V805" t="s">
        <v>11554</v>
      </c>
      <c r="Y805" t="s">
        <v>11555</v>
      </c>
      <c r="Z805" t="s">
        <v>11556</v>
      </c>
      <c r="AJ805" t="s">
        <v>11557</v>
      </c>
      <c r="AK805" t="s">
        <v>11558</v>
      </c>
      <c r="AN805" t="s">
        <v>11559</v>
      </c>
      <c r="AS805">
        <v>13522310</v>
      </c>
      <c r="AU805" t="s">
        <v>7850</v>
      </c>
      <c r="AW805" t="s">
        <v>69</v>
      </c>
      <c r="AX805" t="s">
        <v>7851</v>
      </c>
      <c r="AY805" t="s">
        <v>70</v>
      </c>
      <c r="AZ805" t="s">
        <v>71</v>
      </c>
      <c r="BB805" t="s">
        <v>72</v>
      </c>
      <c r="BC805" t="s">
        <v>11560</v>
      </c>
      <c r="BD805" t="s">
        <v>11664</v>
      </c>
      <c r="BE805" t="s">
        <v>11955</v>
      </c>
    </row>
    <row r="806" spans="1:57" ht="15" customHeight="1" x14ac:dyDescent="0.2">
      <c r="A806">
        <v>805</v>
      </c>
      <c r="B806" t="s">
        <v>11561</v>
      </c>
      <c r="C806" t="s">
        <v>11562</v>
      </c>
      <c r="D806" t="s">
        <v>11563</v>
      </c>
      <c r="E806">
        <v>2000</v>
      </c>
      <c r="F806" t="s">
        <v>11564</v>
      </c>
      <c r="G806">
        <v>5</v>
      </c>
      <c r="H806">
        <v>4</v>
      </c>
      <c r="J806">
        <v>391</v>
      </c>
      <c r="K806">
        <v>413</v>
      </c>
      <c r="M806">
        <v>25</v>
      </c>
      <c r="N806" t="s">
        <v>11565</v>
      </c>
      <c r="O806" t="s">
        <v>11566</v>
      </c>
      <c r="Q806" t="s">
        <v>11567</v>
      </c>
      <c r="R806" t="s">
        <v>11568</v>
      </c>
      <c r="AJ806" t="s">
        <v>11569</v>
      </c>
      <c r="AN806" t="s">
        <v>68</v>
      </c>
      <c r="AS806" t="s">
        <v>11570</v>
      </c>
      <c r="AU806" t="s">
        <v>11571</v>
      </c>
      <c r="AW806" t="s">
        <v>69</v>
      </c>
      <c r="AX806" t="s">
        <v>11572</v>
      </c>
      <c r="AY806" t="s">
        <v>70</v>
      </c>
      <c r="AZ806" t="s">
        <v>71</v>
      </c>
      <c r="BB806" t="s">
        <v>72</v>
      </c>
      <c r="BC806" t="s">
        <v>11573</v>
      </c>
      <c r="BD806" t="s">
        <v>11664</v>
      </c>
      <c r="BE806" t="s">
        <v>11852</v>
      </c>
    </row>
    <row r="807" spans="1:57" ht="15" customHeight="1" x14ac:dyDescent="0.2">
      <c r="A807">
        <v>806</v>
      </c>
      <c r="B807" t="s">
        <v>11574</v>
      </c>
      <c r="C807" t="s">
        <v>11575</v>
      </c>
      <c r="D807" t="s">
        <v>11576</v>
      </c>
      <c r="E807">
        <v>2000</v>
      </c>
      <c r="F807" t="s">
        <v>9759</v>
      </c>
      <c r="G807">
        <v>7</v>
      </c>
      <c r="H807">
        <v>4</v>
      </c>
      <c r="J807">
        <v>648</v>
      </c>
      <c r="K807">
        <v>659</v>
      </c>
      <c r="M807">
        <v>10</v>
      </c>
      <c r="O807" t="s">
        <v>11577</v>
      </c>
      <c r="Q807" t="s">
        <v>11578</v>
      </c>
      <c r="R807" t="s">
        <v>11579</v>
      </c>
      <c r="T807" t="s">
        <v>11580</v>
      </c>
      <c r="AJ807" t="s">
        <v>11581</v>
      </c>
      <c r="AN807" t="s">
        <v>11582</v>
      </c>
      <c r="AS807">
        <v>13217844</v>
      </c>
      <c r="AW807" t="s">
        <v>69</v>
      </c>
      <c r="AX807" t="s">
        <v>9764</v>
      </c>
      <c r="AY807" t="s">
        <v>70</v>
      </c>
      <c r="AZ807" t="s">
        <v>71</v>
      </c>
      <c r="BB807" t="s">
        <v>72</v>
      </c>
      <c r="BC807" t="s">
        <v>11583</v>
      </c>
      <c r="BD807" t="s">
        <v>11658</v>
      </c>
      <c r="BE807" t="s">
        <v>11852</v>
      </c>
    </row>
    <row r="808" spans="1:57" ht="15" customHeight="1" x14ac:dyDescent="0.2">
      <c r="A808">
        <v>807</v>
      </c>
      <c r="B808" t="s">
        <v>11584</v>
      </c>
      <c r="C808" t="s">
        <v>11585</v>
      </c>
      <c r="D808" t="s">
        <v>11586</v>
      </c>
      <c r="E808">
        <v>2000</v>
      </c>
      <c r="F808" t="s">
        <v>11587</v>
      </c>
      <c r="G808">
        <v>109</v>
      </c>
      <c r="H808" t="s">
        <v>11588</v>
      </c>
      <c r="J808">
        <v>133</v>
      </c>
      <c r="K808">
        <v>137</v>
      </c>
      <c r="M808">
        <v>2</v>
      </c>
      <c r="N808" t="s">
        <v>11589</v>
      </c>
      <c r="O808" t="s">
        <v>11590</v>
      </c>
      <c r="P808" t="s">
        <v>11591</v>
      </c>
      <c r="Q808" t="s">
        <v>11592</v>
      </c>
      <c r="R808" t="s">
        <v>11593</v>
      </c>
      <c r="T808" t="s">
        <v>11594</v>
      </c>
      <c r="AK808" t="s">
        <v>11595</v>
      </c>
      <c r="AN808" t="s">
        <v>11596</v>
      </c>
      <c r="AS808">
        <v>3717453</v>
      </c>
      <c r="AW808" t="s">
        <v>69</v>
      </c>
      <c r="AX808" t="s">
        <v>11300</v>
      </c>
      <c r="AY808" t="s">
        <v>70</v>
      </c>
      <c r="AZ808" t="s">
        <v>71</v>
      </c>
      <c r="BB808" t="s">
        <v>72</v>
      </c>
      <c r="BC808" t="s">
        <v>11597</v>
      </c>
      <c r="BD808" t="s">
        <v>11661</v>
      </c>
      <c r="BE808" t="s">
        <v>11852</v>
      </c>
    </row>
    <row r="809" spans="1:57" ht="15" customHeight="1" x14ac:dyDescent="0.2">
      <c r="A809">
        <v>808</v>
      </c>
      <c r="B809" t="s">
        <v>11598</v>
      </c>
      <c r="C809" t="s">
        <v>11599</v>
      </c>
      <c r="D809" t="s">
        <v>11600</v>
      </c>
      <c r="E809">
        <v>2000</v>
      </c>
      <c r="F809" t="s">
        <v>11601</v>
      </c>
      <c r="G809">
        <v>65</v>
      </c>
      <c r="H809">
        <v>1</v>
      </c>
      <c r="J809">
        <v>126</v>
      </c>
      <c r="K809">
        <v>147</v>
      </c>
      <c r="M809">
        <v>10</v>
      </c>
      <c r="N809" t="s">
        <v>11602</v>
      </c>
      <c r="O809" t="s">
        <v>11603</v>
      </c>
      <c r="P809" t="s">
        <v>11604</v>
      </c>
      <c r="Q809" t="s">
        <v>11605</v>
      </c>
      <c r="R809" t="s">
        <v>11606</v>
      </c>
      <c r="T809" t="s">
        <v>11607</v>
      </c>
      <c r="AJ809" t="s">
        <v>11608</v>
      </c>
      <c r="AS809">
        <v>360112</v>
      </c>
      <c r="AW809" t="s">
        <v>69</v>
      </c>
      <c r="AX809" t="s">
        <v>11609</v>
      </c>
      <c r="AY809" t="s">
        <v>70</v>
      </c>
      <c r="AZ809" t="s">
        <v>71</v>
      </c>
      <c r="BA809" t="s">
        <v>91</v>
      </c>
      <c r="BB809" t="s">
        <v>72</v>
      </c>
      <c r="BC809" t="s">
        <v>11610</v>
      </c>
      <c r="BD809" t="s">
        <v>11657</v>
      </c>
      <c r="BE809" t="s">
        <v>11852</v>
      </c>
    </row>
    <row r="810" spans="1:57" ht="15" customHeight="1" x14ac:dyDescent="0.2">
      <c r="A810">
        <v>809</v>
      </c>
      <c r="B810" t="s">
        <v>11611</v>
      </c>
      <c r="C810" t="s">
        <v>11612</v>
      </c>
      <c r="D810" t="s">
        <v>11613</v>
      </c>
      <c r="E810">
        <v>2000</v>
      </c>
      <c r="F810" t="s">
        <v>2218</v>
      </c>
      <c r="G810">
        <v>25</v>
      </c>
      <c r="H810">
        <v>1</v>
      </c>
      <c r="J810">
        <v>31</v>
      </c>
      <c r="K810">
        <v>49</v>
      </c>
      <c r="M810">
        <v>3</v>
      </c>
      <c r="N810" t="s">
        <v>11614</v>
      </c>
      <c r="O810" t="s">
        <v>11615</v>
      </c>
      <c r="P810" t="s">
        <v>11616</v>
      </c>
      <c r="Q810" t="s">
        <v>11617</v>
      </c>
      <c r="R810" t="s">
        <v>11618</v>
      </c>
      <c r="S810" t="s">
        <v>11619</v>
      </c>
      <c r="T810" t="s">
        <v>11620</v>
      </c>
      <c r="AJ810" t="s">
        <v>11621</v>
      </c>
      <c r="AK810" t="s">
        <v>11622</v>
      </c>
      <c r="AN810" t="s">
        <v>11405</v>
      </c>
      <c r="AS810">
        <v>202754</v>
      </c>
      <c r="AW810" t="s">
        <v>69</v>
      </c>
      <c r="AX810" t="s">
        <v>2230</v>
      </c>
      <c r="AY810" t="s">
        <v>70</v>
      </c>
      <c r="AZ810" t="s">
        <v>71</v>
      </c>
      <c r="BB810" t="s">
        <v>72</v>
      </c>
      <c r="BC810" t="s">
        <v>11623</v>
      </c>
      <c r="BD810" t="s">
        <v>11661</v>
      </c>
      <c r="BE810" t="s">
        <v>11852</v>
      </c>
    </row>
    <row r="811" spans="1:57" ht="15" customHeight="1" x14ac:dyDescent="0.2">
      <c r="A811">
        <v>810</v>
      </c>
      <c r="B811" t="s">
        <v>11624</v>
      </c>
      <c r="C811" t="s">
        <v>11625</v>
      </c>
      <c r="D811" t="s">
        <v>11626</v>
      </c>
      <c r="E811">
        <v>2000</v>
      </c>
      <c r="F811" t="s">
        <v>10578</v>
      </c>
      <c r="G811">
        <v>15</v>
      </c>
      <c r="H811">
        <v>1</v>
      </c>
      <c r="J811">
        <v>2</v>
      </c>
      <c r="K811">
        <v>15</v>
      </c>
      <c r="M811">
        <v>0</v>
      </c>
      <c r="N811" t="s">
        <v>11627</v>
      </c>
      <c r="O811" t="s">
        <v>11628</v>
      </c>
      <c r="P811" t="s">
        <v>11629</v>
      </c>
      <c r="Q811" t="s">
        <v>11630</v>
      </c>
      <c r="R811" t="s">
        <v>11631</v>
      </c>
      <c r="T811" t="s">
        <v>11632</v>
      </c>
      <c r="Y811" t="s">
        <v>11633</v>
      </c>
      <c r="Z811" t="s">
        <v>11634</v>
      </c>
      <c r="AA811" t="s">
        <v>11635</v>
      </c>
      <c r="AB811" t="s">
        <v>11636</v>
      </c>
      <c r="AJ811" t="s">
        <v>11637</v>
      </c>
      <c r="AK811" t="s">
        <v>11638</v>
      </c>
      <c r="AS811">
        <v>14041049</v>
      </c>
      <c r="AW811" t="s">
        <v>69</v>
      </c>
      <c r="AX811" t="s">
        <v>10590</v>
      </c>
      <c r="AY811" t="s">
        <v>70</v>
      </c>
      <c r="AZ811" t="s">
        <v>71</v>
      </c>
      <c r="BB811" t="s">
        <v>72</v>
      </c>
      <c r="BC811" t="s">
        <v>11639</v>
      </c>
      <c r="BD811" t="s">
        <v>11663</v>
      </c>
      <c r="BE811" t="s">
        <v>12008</v>
      </c>
    </row>
    <row r="812" spans="1:57" ht="15" customHeight="1" x14ac:dyDescent="0.2">
      <c r="A812">
        <v>811</v>
      </c>
      <c r="B812" t="s">
        <v>11640</v>
      </c>
      <c r="C812" t="s">
        <v>11641</v>
      </c>
      <c r="D812" t="s">
        <v>11642</v>
      </c>
      <c r="E812">
        <v>2000</v>
      </c>
      <c r="F812" t="s">
        <v>8353</v>
      </c>
      <c r="G812">
        <v>27</v>
      </c>
      <c r="H812" t="s">
        <v>11643</v>
      </c>
      <c r="J812">
        <v>907</v>
      </c>
      <c r="K812">
        <v>916</v>
      </c>
      <c r="M812">
        <v>10</v>
      </c>
      <c r="N812" t="s">
        <v>11644</v>
      </c>
      <c r="O812" t="s">
        <v>11645</v>
      </c>
      <c r="P812" t="s">
        <v>11646</v>
      </c>
      <c r="Q812" t="s">
        <v>11647</v>
      </c>
      <c r="R812" t="s">
        <v>11648</v>
      </c>
      <c r="S812" t="s">
        <v>11649</v>
      </c>
      <c r="AJ812" t="s">
        <v>11650</v>
      </c>
      <c r="AK812" t="s">
        <v>11651</v>
      </c>
      <c r="AN812" t="s">
        <v>3858</v>
      </c>
      <c r="AS812">
        <v>3068293</v>
      </c>
      <c r="AW812" t="s">
        <v>69</v>
      </c>
      <c r="AX812" t="s">
        <v>8363</v>
      </c>
      <c r="AY812" t="s">
        <v>70</v>
      </c>
      <c r="AZ812" t="s">
        <v>71</v>
      </c>
      <c r="BB812" t="s">
        <v>72</v>
      </c>
      <c r="BC812" t="s">
        <v>11652</v>
      </c>
      <c r="BD812" t="s">
        <v>11658</v>
      </c>
      <c r="BE812" t="s">
        <v>11852</v>
      </c>
    </row>
  </sheetData>
  <pageMargins left="0.78749999999999998" right="0.78749999999999998" top="1.0527777777777778" bottom="1.0527777777777778" header="0.78749999999999998" footer="0.78749999999999998"/>
  <pageSetup paperSize="9" orientation="portrait" useFirstPageNumber="1" horizontalDpi="300" verticalDpi="300" r:id="rId1"/>
  <headerFooter alignWithMargins="0">
    <oddHeader>&amp;C&amp;"Times New Roman,Normal"&amp;12&amp;A</oddHeader>
    <oddFooter>&amp;C&amp;"Times New Roman,Normal"&amp;12Página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2" sqref="B12"/>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4"/>
  <sheetViews>
    <sheetView topLeftCell="B1" workbookViewId="0">
      <selection activeCell="B12" sqref="B12"/>
    </sheetView>
  </sheetViews>
  <sheetFormatPr baseColWidth="10" defaultRowHeight="15" x14ac:dyDescent="0.25"/>
  <cols>
    <col min="1" max="1" width="3.7109375" style="6" customWidth="1"/>
    <col min="2" max="2" width="20.5703125" style="6" customWidth="1"/>
    <col min="3" max="3" width="15.7109375" style="6" customWidth="1"/>
    <col min="4" max="25" width="6.7109375" style="6" customWidth="1"/>
    <col min="26" max="16384" width="11.42578125" style="6"/>
  </cols>
  <sheetData>
    <row r="1" spans="1:25" x14ac:dyDescent="0.25">
      <c r="A1" s="5" t="s">
        <v>11654</v>
      </c>
      <c r="B1" s="49" t="s">
        <v>11653</v>
      </c>
      <c r="C1" s="46">
        <v>2000</v>
      </c>
      <c r="D1" s="46">
        <v>2001</v>
      </c>
      <c r="E1" s="46">
        <v>2002</v>
      </c>
      <c r="F1" s="46">
        <v>2003</v>
      </c>
      <c r="G1" s="46">
        <v>2004</v>
      </c>
      <c r="H1" s="46">
        <v>2005</v>
      </c>
      <c r="I1" s="46">
        <v>2006</v>
      </c>
      <c r="J1" s="46">
        <v>2007</v>
      </c>
      <c r="K1" s="46">
        <v>2008</v>
      </c>
      <c r="L1" s="46">
        <v>2009</v>
      </c>
      <c r="M1" s="46">
        <v>2010</v>
      </c>
      <c r="N1" s="46">
        <v>2011</v>
      </c>
      <c r="O1" s="46">
        <v>2012</v>
      </c>
      <c r="P1" s="46">
        <v>2013</v>
      </c>
      <c r="Q1" s="46">
        <v>2014</v>
      </c>
      <c r="R1" s="46">
        <v>2015</v>
      </c>
      <c r="S1" s="46">
        <v>2016</v>
      </c>
      <c r="T1" s="46">
        <v>2017</v>
      </c>
      <c r="U1" s="46">
        <v>2018</v>
      </c>
      <c r="V1" s="46">
        <v>2019</v>
      </c>
      <c r="W1" s="46">
        <v>2020</v>
      </c>
      <c r="X1" s="46">
        <v>2021</v>
      </c>
      <c r="Y1" s="49" t="s">
        <v>11655</v>
      </c>
    </row>
    <row r="2" spans="1:25" ht="15" customHeight="1" x14ac:dyDescent="0.25">
      <c r="A2" s="6">
        <v>1</v>
      </c>
      <c r="B2" s="50" t="s">
        <v>11656</v>
      </c>
      <c r="C2" s="47">
        <v>0</v>
      </c>
      <c r="D2" s="47">
        <v>2</v>
      </c>
      <c r="E2" s="47">
        <v>1</v>
      </c>
      <c r="F2" s="47">
        <v>1</v>
      </c>
      <c r="G2" s="47">
        <v>1</v>
      </c>
      <c r="H2" s="47">
        <v>1</v>
      </c>
      <c r="I2" s="47">
        <v>2</v>
      </c>
      <c r="J2" s="47">
        <v>2</v>
      </c>
      <c r="K2" s="47">
        <v>1</v>
      </c>
      <c r="L2" s="47">
        <v>5</v>
      </c>
      <c r="M2" s="47">
        <v>1</v>
      </c>
      <c r="N2" s="47">
        <v>3</v>
      </c>
      <c r="O2" s="47">
        <v>7</v>
      </c>
      <c r="P2" s="47">
        <v>4</v>
      </c>
      <c r="Q2" s="47">
        <v>5</v>
      </c>
      <c r="R2" s="47">
        <v>2</v>
      </c>
      <c r="S2" s="47">
        <v>10</v>
      </c>
      <c r="T2" s="47">
        <v>13</v>
      </c>
      <c r="U2" s="47">
        <v>16</v>
      </c>
      <c r="V2" s="47">
        <v>17</v>
      </c>
      <c r="W2" s="47">
        <v>19</v>
      </c>
      <c r="X2" s="47">
        <v>19</v>
      </c>
      <c r="Y2" s="47">
        <v>132</v>
      </c>
    </row>
    <row r="3" spans="1:25" x14ac:dyDescent="0.25">
      <c r="A3" s="6">
        <v>2</v>
      </c>
      <c r="B3" s="50" t="s">
        <v>11657</v>
      </c>
      <c r="C3" s="47">
        <v>1</v>
      </c>
      <c r="D3" s="47">
        <v>1</v>
      </c>
      <c r="E3" s="47">
        <v>2</v>
      </c>
      <c r="F3" s="47">
        <v>1</v>
      </c>
      <c r="G3" s="47">
        <v>1</v>
      </c>
      <c r="H3" s="47">
        <v>2</v>
      </c>
      <c r="I3" s="47">
        <v>4</v>
      </c>
      <c r="J3" s="47">
        <v>5</v>
      </c>
      <c r="K3" s="47">
        <v>4</v>
      </c>
      <c r="L3" s="47">
        <v>3</v>
      </c>
      <c r="M3" s="47">
        <v>6</v>
      </c>
      <c r="N3" s="47">
        <v>6</v>
      </c>
      <c r="O3" s="47">
        <v>5</v>
      </c>
      <c r="P3" s="47">
        <v>3</v>
      </c>
      <c r="Q3" s="47">
        <v>5</v>
      </c>
      <c r="R3" s="47">
        <v>5</v>
      </c>
      <c r="S3" s="47">
        <v>1</v>
      </c>
      <c r="T3" s="47">
        <v>4</v>
      </c>
      <c r="U3" s="47">
        <v>4</v>
      </c>
      <c r="V3" s="47">
        <v>11</v>
      </c>
      <c r="W3" s="47">
        <v>8</v>
      </c>
      <c r="X3" s="47">
        <v>6</v>
      </c>
      <c r="Y3" s="47">
        <v>88</v>
      </c>
    </row>
    <row r="4" spans="1:25" x14ac:dyDescent="0.25">
      <c r="A4" s="6">
        <v>3</v>
      </c>
      <c r="B4" s="50" t="s">
        <v>11658</v>
      </c>
      <c r="C4" s="47">
        <v>2</v>
      </c>
      <c r="D4" s="47">
        <v>0</v>
      </c>
      <c r="E4" s="47">
        <v>0</v>
      </c>
      <c r="F4" s="47">
        <v>0</v>
      </c>
      <c r="G4" s="47">
        <v>1</v>
      </c>
      <c r="H4" s="47">
        <v>0</v>
      </c>
      <c r="I4" s="47">
        <v>1</v>
      </c>
      <c r="J4" s="47">
        <v>2</v>
      </c>
      <c r="K4" s="47">
        <v>2</v>
      </c>
      <c r="L4" s="47">
        <v>1</v>
      </c>
      <c r="M4" s="47">
        <v>6</v>
      </c>
      <c r="N4" s="47">
        <v>1</v>
      </c>
      <c r="O4" s="47">
        <v>2</v>
      </c>
      <c r="P4" s="47">
        <v>4</v>
      </c>
      <c r="Q4" s="47">
        <v>7</v>
      </c>
      <c r="R4" s="47">
        <v>2</v>
      </c>
      <c r="S4" s="47">
        <v>5</v>
      </c>
      <c r="T4" s="47">
        <v>3</v>
      </c>
      <c r="U4" s="47">
        <v>4</v>
      </c>
      <c r="V4" s="47">
        <v>8</v>
      </c>
      <c r="W4" s="47">
        <v>2</v>
      </c>
      <c r="X4" s="47">
        <v>3</v>
      </c>
      <c r="Y4" s="47">
        <v>56</v>
      </c>
    </row>
    <row r="5" spans="1:25" x14ac:dyDescent="0.25">
      <c r="A5" s="6">
        <v>4</v>
      </c>
      <c r="B5" s="50" t="s">
        <v>11659</v>
      </c>
      <c r="C5" s="47">
        <v>0</v>
      </c>
      <c r="D5" s="47">
        <v>0</v>
      </c>
      <c r="E5" s="47">
        <v>0</v>
      </c>
      <c r="F5" s="47">
        <v>0</v>
      </c>
      <c r="G5" s="47">
        <v>1</v>
      </c>
      <c r="H5" s="47">
        <v>1</v>
      </c>
      <c r="I5" s="47">
        <v>3</v>
      </c>
      <c r="J5" s="47">
        <v>2</v>
      </c>
      <c r="K5" s="47">
        <v>5</v>
      </c>
      <c r="L5" s="47">
        <v>0</v>
      </c>
      <c r="M5" s="47">
        <v>6</v>
      </c>
      <c r="N5" s="47">
        <v>1</v>
      </c>
      <c r="O5" s="47">
        <v>0</v>
      </c>
      <c r="P5" s="47">
        <v>1</v>
      </c>
      <c r="Q5" s="47">
        <v>3</v>
      </c>
      <c r="R5" s="47">
        <v>3</v>
      </c>
      <c r="S5" s="47">
        <v>1</v>
      </c>
      <c r="T5" s="47">
        <v>6</v>
      </c>
      <c r="U5" s="47">
        <v>9</v>
      </c>
      <c r="V5" s="47">
        <v>2</v>
      </c>
      <c r="W5" s="47">
        <v>4</v>
      </c>
      <c r="X5" s="47">
        <v>5</v>
      </c>
      <c r="Y5" s="47">
        <v>53</v>
      </c>
    </row>
    <row r="6" spans="1:25" x14ac:dyDescent="0.25">
      <c r="A6" s="6">
        <v>5</v>
      </c>
      <c r="B6" s="50" t="s">
        <v>11660</v>
      </c>
      <c r="C6" s="47">
        <v>0</v>
      </c>
      <c r="D6" s="47">
        <v>0</v>
      </c>
      <c r="E6" s="47">
        <v>0</v>
      </c>
      <c r="F6" s="47">
        <v>0</v>
      </c>
      <c r="G6" s="47">
        <v>1</v>
      </c>
      <c r="H6" s="47">
        <v>1</v>
      </c>
      <c r="I6" s="47">
        <v>0</v>
      </c>
      <c r="J6" s="47">
        <v>0</v>
      </c>
      <c r="K6" s="47">
        <v>0</v>
      </c>
      <c r="L6" s="47">
        <v>3</v>
      </c>
      <c r="M6" s="47">
        <v>1</v>
      </c>
      <c r="N6" s="47">
        <v>2</v>
      </c>
      <c r="O6" s="47">
        <v>1</v>
      </c>
      <c r="P6" s="47">
        <v>5</v>
      </c>
      <c r="Q6" s="47">
        <v>3</v>
      </c>
      <c r="R6" s="47">
        <v>2</v>
      </c>
      <c r="S6" s="47">
        <v>2</v>
      </c>
      <c r="T6" s="47">
        <v>1</v>
      </c>
      <c r="U6" s="47">
        <v>7</v>
      </c>
      <c r="V6" s="47">
        <v>7</v>
      </c>
      <c r="W6" s="47">
        <v>3</v>
      </c>
      <c r="X6" s="47">
        <v>5</v>
      </c>
      <c r="Y6" s="47">
        <v>44</v>
      </c>
    </row>
    <row r="7" spans="1:25" x14ac:dyDescent="0.25">
      <c r="A7" s="6">
        <v>6</v>
      </c>
      <c r="B7" s="50" t="s">
        <v>11661</v>
      </c>
      <c r="C7" s="47">
        <v>2</v>
      </c>
      <c r="D7" s="47">
        <v>1</v>
      </c>
      <c r="E7" s="47">
        <v>2</v>
      </c>
      <c r="F7" s="47">
        <v>0</v>
      </c>
      <c r="G7" s="47">
        <v>0</v>
      </c>
      <c r="H7" s="47">
        <v>1</v>
      </c>
      <c r="I7" s="47">
        <v>0</v>
      </c>
      <c r="J7" s="47">
        <v>0</v>
      </c>
      <c r="K7" s="47">
        <v>0</v>
      </c>
      <c r="L7" s="47">
        <v>3</v>
      </c>
      <c r="M7" s="47">
        <v>1</v>
      </c>
      <c r="N7" s="47">
        <v>2</v>
      </c>
      <c r="O7" s="47">
        <v>3</v>
      </c>
      <c r="P7" s="47">
        <v>3</v>
      </c>
      <c r="Q7" s="47">
        <v>4</v>
      </c>
      <c r="R7" s="47">
        <v>3</v>
      </c>
      <c r="S7" s="47">
        <v>0</v>
      </c>
      <c r="T7" s="47">
        <v>2</v>
      </c>
      <c r="U7" s="47">
        <v>3</v>
      </c>
      <c r="V7" s="47">
        <v>2</v>
      </c>
      <c r="W7" s="47">
        <v>5</v>
      </c>
      <c r="X7" s="47">
        <v>2</v>
      </c>
      <c r="Y7" s="47">
        <v>39</v>
      </c>
    </row>
    <row r="8" spans="1:25" x14ac:dyDescent="0.25">
      <c r="A8" s="6">
        <v>7</v>
      </c>
      <c r="B8" s="50" t="s">
        <v>11662</v>
      </c>
      <c r="C8" s="47">
        <v>0</v>
      </c>
      <c r="D8" s="47">
        <v>1</v>
      </c>
      <c r="E8" s="47">
        <v>0</v>
      </c>
      <c r="F8" s="47">
        <v>0</v>
      </c>
      <c r="G8" s="47">
        <v>0</v>
      </c>
      <c r="H8" s="47">
        <v>1</v>
      </c>
      <c r="I8" s="47">
        <v>0</v>
      </c>
      <c r="J8" s="47">
        <v>0</v>
      </c>
      <c r="K8" s="47">
        <v>0</v>
      </c>
      <c r="L8" s="47">
        <v>0</v>
      </c>
      <c r="M8" s="47">
        <v>0</v>
      </c>
      <c r="N8" s="47">
        <v>0</v>
      </c>
      <c r="O8" s="47">
        <v>1</v>
      </c>
      <c r="P8" s="47">
        <v>1</v>
      </c>
      <c r="Q8" s="47">
        <v>1</v>
      </c>
      <c r="R8" s="47">
        <v>1</v>
      </c>
      <c r="S8" s="47">
        <v>2</v>
      </c>
      <c r="T8" s="47">
        <v>3</v>
      </c>
      <c r="U8" s="47">
        <v>5</v>
      </c>
      <c r="V8" s="47">
        <v>9</v>
      </c>
      <c r="W8" s="47">
        <v>5</v>
      </c>
      <c r="X8" s="47">
        <v>7</v>
      </c>
      <c r="Y8" s="47">
        <v>37</v>
      </c>
    </row>
    <row r="9" spans="1:25" x14ac:dyDescent="0.25">
      <c r="A9" s="6">
        <v>8</v>
      </c>
      <c r="B9" s="50" t="s">
        <v>11663</v>
      </c>
      <c r="C9" s="47">
        <v>1</v>
      </c>
      <c r="D9" s="47">
        <v>0</v>
      </c>
      <c r="E9" s="47">
        <v>0</v>
      </c>
      <c r="F9" s="47">
        <v>0</v>
      </c>
      <c r="G9" s="47">
        <v>0</v>
      </c>
      <c r="H9" s="47">
        <v>0</v>
      </c>
      <c r="I9" s="47">
        <v>3</v>
      </c>
      <c r="J9" s="47">
        <v>2</v>
      </c>
      <c r="K9" s="47">
        <v>2</v>
      </c>
      <c r="L9" s="47">
        <v>1</v>
      </c>
      <c r="M9" s="47">
        <v>1</v>
      </c>
      <c r="N9" s="47">
        <v>3</v>
      </c>
      <c r="O9" s="47">
        <v>0</v>
      </c>
      <c r="P9" s="47">
        <v>0</v>
      </c>
      <c r="Q9" s="47">
        <v>1</v>
      </c>
      <c r="R9" s="47">
        <v>2</v>
      </c>
      <c r="S9" s="47">
        <v>4</v>
      </c>
      <c r="T9" s="47">
        <v>5</v>
      </c>
      <c r="U9" s="47">
        <v>1</v>
      </c>
      <c r="V9" s="47">
        <v>2</v>
      </c>
      <c r="W9" s="47">
        <v>3</v>
      </c>
      <c r="X9" s="47">
        <v>0</v>
      </c>
      <c r="Y9" s="47">
        <v>31</v>
      </c>
    </row>
    <row r="10" spans="1:25" x14ac:dyDescent="0.25">
      <c r="A10" s="6">
        <v>9</v>
      </c>
      <c r="B10" s="50" t="s">
        <v>11664</v>
      </c>
      <c r="C10" s="47">
        <v>2</v>
      </c>
      <c r="D10" s="47">
        <v>0</v>
      </c>
      <c r="E10" s="47">
        <v>0</v>
      </c>
      <c r="F10" s="47">
        <v>0</v>
      </c>
      <c r="G10" s="47">
        <v>0</v>
      </c>
      <c r="H10" s="47">
        <v>0</v>
      </c>
      <c r="I10" s="47">
        <v>0</v>
      </c>
      <c r="J10" s="47">
        <v>1</v>
      </c>
      <c r="K10" s="47">
        <v>0</v>
      </c>
      <c r="L10" s="47">
        <v>0</v>
      </c>
      <c r="M10" s="47">
        <v>1</v>
      </c>
      <c r="N10" s="47">
        <v>0</v>
      </c>
      <c r="O10" s="47">
        <v>1</v>
      </c>
      <c r="P10" s="47">
        <v>0</v>
      </c>
      <c r="Q10" s="47">
        <v>3</v>
      </c>
      <c r="R10" s="47">
        <v>2</v>
      </c>
      <c r="S10" s="47">
        <v>3</v>
      </c>
      <c r="T10" s="47">
        <v>1</v>
      </c>
      <c r="U10" s="47">
        <v>0</v>
      </c>
      <c r="V10" s="47">
        <v>3</v>
      </c>
      <c r="W10" s="47">
        <v>1</v>
      </c>
      <c r="X10" s="47">
        <v>4</v>
      </c>
      <c r="Y10" s="47">
        <v>22</v>
      </c>
    </row>
    <row r="11" spans="1:25" x14ac:dyDescent="0.25">
      <c r="A11" s="6">
        <v>10</v>
      </c>
      <c r="B11" s="50" t="s">
        <v>11667</v>
      </c>
      <c r="C11" s="47">
        <v>0</v>
      </c>
      <c r="D11" s="47">
        <v>0</v>
      </c>
      <c r="E11" s="47">
        <v>0</v>
      </c>
      <c r="F11" s="47">
        <v>0</v>
      </c>
      <c r="G11" s="47">
        <v>0</v>
      </c>
      <c r="H11" s="47">
        <v>0</v>
      </c>
      <c r="I11" s="47">
        <v>0</v>
      </c>
      <c r="J11" s="47">
        <v>1</v>
      </c>
      <c r="K11" s="47">
        <v>1</v>
      </c>
      <c r="L11" s="47">
        <v>3</v>
      </c>
      <c r="M11" s="47">
        <v>1</v>
      </c>
      <c r="N11" s="47">
        <v>1</v>
      </c>
      <c r="O11" s="47">
        <v>1</v>
      </c>
      <c r="P11" s="47">
        <v>0</v>
      </c>
      <c r="Q11" s="47">
        <v>0</v>
      </c>
      <c r="R11" s="47">
        <v>0</v>
      </c>
      <c r="S11" s="47">
        <v>2</v>
      </c>
      <c r="T11" s="47">
        <v>3</v>
      </c>
      <c r="U11" s="47">
        <v>1</v>
      </c>
      <c r="V11" s="47">
        <v>2</v>
      </c>
      <c r="W11" s="47">
        <v>1</v>
      </c>
      <c r="X11" s="47">
        <v>2</v>
      </c>
      <c r="Y11" s="47">
        <v>19</v>
      </c>
    </row>
    <row r="12" spans="1:25" x14ac:dyDescent="0.25">
      <c r="A12" s="6">
        <v>11</v>
      </c>
      <c r="B12" s="45" t="s">
        <v>11671</v>
      </c>
      <c r="C12" s="47">
        <v>0</v>
      </c>
      <c r="D12" s="47">
        <v>0</v>
      </c>
      <c r="E12" s="47">
        <v>1</v>
      </c>
      <c r="F12" s="47">
        <v>0</v>
      </c>
      <c r="G12" s="47">
        <v>0</v>
      </c>
      <c r="H12" s="47">
        <v>0</v>
      </c>
      <c r="I12" s="47">
        <v>0</v>
      </c>
      <c r="J12" s="47">
        <v>0</v>
      </c>
      <c r="K12" s="47">
        <v>1</v>
      </c>
      <c r="L12" s="47">
        <v>0</v>
      </c>
      <c r="M12" s="47">
        <v>0</v>
      </c>
      <c r="N12" s="47">
        <v>1</v>
      </c>
      <c r="O12" s="47">
        <v>1</v>
      </c>
      <c r="P12" s="47">
        <v>1</v>
      </c>
      <c r="Q12" s="47">
        <v>0</v>
      </c>
      <c r="R12" s="47">
        <v>1</v>
      </c>
      <c r="S12" s="47">
        <v>1</v>
      </c>
      <c r="T12" s="47">
        <v>0</v>
      </c>
      <c r="U12" s="47">
        <v>1</v>
      </c>
      <c r="V12" s="47">
        <v>2</v>
      </c>
      <c r="W12" s="47">
        <v>3</v>
      </c>
      <c r="X12" s="47">
        <v>3</v>
      </c>
      <c r="Y12" s="47">
        <v>16</v>
      </c>
    </row>
    <row r="13" spans="1:25" x14ac:dyDescent="0.25">
      <c r="A13" s="6">
        <v>12</v>
      </c>
      <c r="B13" s="45" t="s">
        <v>11668</v>
      </c>
      <c r="C13" s="47">
        <v>0</v>
      </c>
      <c r="D13" s="47">
        <v>0</v>
      </c>
      <c r="E13" s="47">
        <v>0</v>
      </c>
      <c r="F13" s="47">
        <v>0</v>
      </c>
      <c r="G13" s="47">
        <v>0</v>
      </c>
      <c r="H13" s="47">
        <v>0</v>
      </c>
      <c r="I13" s="47">
        <v>1</v>
      </c>
      <c r="J13" s="47">
        <v>0</v>
      </c>
      <c r="K13" s="47">
        <v>0</v>
      </c>
      <c r="L13" s="47">
        <v>0</v>
      </c>
      <c r="M13" s="47">
        <v>0</v>
      </c>
      <c r="N13" s="47">
        <v>1</v>
      </c>
      <c r="O13" s="47">
        <v>0</v>
      </c>
      <c r="P13" s="47">
        <v>0</v>
      </c>
      <c r="Q13" s="47">
        <v>0</v>
      </c>
      <c r="R13" s="47">
        <v>0</v>
      </c>
      <c r="S13" s="47">
        <v>0</v>
      </c>
      <c r="T13" s="47">
        <v>1</v>
      </c>
      <c r="U13" s="47">
        <v>2</v>
      </c>
      <c r="V13" s="47">
        <v>4</v>
      </c>
      <c r="W13" s="47">
        <v>2</v>
      </c>
      <c r="X13" s="47">
        <v>3</v>
      </c>
      <c r="Y13" s="47">
        <v>14</v>
      </c>
    </row>
    <row r="14" spans="1:25" x14ac:dyDescent="0.25">
      <c r="A14" s="6">
        <v>13</v>
      </c>
      <c r="B14" s="45" t="s">
        <v>11666</v>
      </c>
      <c r="C14" s="47">
        <v>0</v>
      </c>
      <c r="D14" s="47">
        <v>1</v>
      </c>
      <c r="E14" s="47">
        <v>0</v>
      </c>
      <c r="F14" s="47">
        <v>0</v>
      </c>
      <c r="G14" s="47">
        <v>0</v>
      </c>
      <c r="H14" s="47">
        <v>0</v>
      </c>
      <c r="I14" s="47">
        <v>0</v>
      </c>
      <c r="J14" s="47">
        <v>1</v>
      </c>
      <c r="K14" s="47">
        <v>0</v>
      </c>
      <c r="L14" s="47">
        <v>0</v>
      </c>
      <c r="M14" s="47">
        <v>0</v>
      </c>
      <c r="N14" s="47">
        <v>2</v>
      </c>
      <c r="O14" s="47">
        <v>0</v>
      </c>
      <c r="P14" s="47">
        <v>0</v>
      </c>
      <c r="Q14" s="47">
        <v>1</v>
      </c>
      <c r="R14" s="47">
        <v>0</v>
      </c>
      <c r="S14" s="47">
        <v>1</v>
      </c>
      <c r="T14" s="47">
        <v>0</v>
      </c>
      <c r="U14" s="47">
        <v>0</v>
      </c>
      <c r="V14" s="47">
        <v>4</v>
      </c>
      <c r="W14" s="47">
        <v>3</v>
      </c>
      <c r="X14" s="47">
        <v>1</v>
      </c>
      <c r="Y14" s="47">
        <v>14</v>
      </c>
    </row>
    <row r="15" spans="1:25" x14ac:dyDescent="0.25">
      <c r="A15" s="6">
        <v>14</v>
      </c>
      <c r="B15" s="45" t="s">
        <v>11679</v>
      </c>
      <c r="C15" s="47">
        <v>0</v>
      </c>
      <c r="D15" s="47">
        <v>0</v>
      </c>
      <c r="E15" s="47">
        <v>0</v>
      </c>
      <c r="F15" s="47">
        <v>0</v>
      </c>
      <c r="G15" s="47">
        <v>0</v>
      </c>
      <c r="H15" s="47">
        <v>0</v>
      </c>
      <c r="I15" s="47">
        <v>0</v>
      </c>
      <c r="J15" s="47">
        <v>2</v>
      </c>
      <c r="K15" s="47">
        <v>0</v>
      </c>
      <c r="L15" s="47">
        <v>1</v>
      </c>
      <c r="M15" s="47">
        <v>1</v>
      </c>
      <c r="N15" s="47">
        <v>0</v>
      </c>
      <c r="O15" s="47">
        <v>0</v>
      </c>
      <c r="P15" s="47">
        <v>0</v>
      </c>
      <c r="Q15" s="47">
        <v>2</v>
      </c>
      <c r="R15" s="47">
        <v>0</v>
      </c>
      <c r="S15" s="47">
        <v>0</v>
      </c>
      <c r="T15" s="47">
        <v>0</v>
      </c>
      <c r="U15" s="47">
        <v>0</v>
      </c>
      <c r="V15" s="47">
        <v>1</v>
      </c>
      <c r="W15" s="47">
        <v>4</v>
      </c>
      <c r="X15" s="47">
        <v>2</v>
      </c>
      <c r="Y15" s="47">
        <v>13</v>
      </c>
    </row>
    <row r="16" spans="1:25" x14ac:dyDescent="0.25">
      <c r="A16" s="6">
        <v>15</v>
      </c>
      <c r="B16" s="45" t="s">
        <v>11665</v>
      </c>
      <c r="C16" s="47">
        <v>0</v>
      </c>
      <c r="D16" s="47">
        <v>0</v>
      </c>
      <c r="E16" s="47">
        <v>2</v>
      </c>
      <c r="F16" s="47">
        <v>0</v>
      </c>
      <c r="G16" s="47">
        <v>0</v>
      </c>
      <c r="H16" s="47">
        <v>0</v>
      </c>
      <c r="I16" s="47">
        <v>0</v>
      </c>
      <c r="J16" s="47">
        <v>0</v>
      </c>
      <c r="K16" s="47">
        <v>0</v>
      </c>
      <c r="L16" s="47">
        <v>0</v>
      </c>
      <c r="M16" s="47">
        <v>1</v>
      </c>
      <c r="N16" s="47">
        <v>0</v>
      </c>
      <c r="O16" s="47">
        <v>0</v>
      </c>
      <c r="P16" s="47">
        <v>0</v>
      </c>
      <c r="Q16" s="47">
        <v>0</v>
      </c>
      <c r="R16" s="47">
        <v>1</v>
      </c>
      <c r="S16" s="47">
        <v>0</v>
      </c>
      <c r="T16" s="47">
        <v>1</v>
      </c>
      <c r="U16" s="47">
        <v>1</v>
      </c>
      <c r="V16" s="47">
        <v>2</v>
      </c>
      <c r="W16" s="47">
        <v>1</v>
      </c>
      <c r="X16" s="47">
        <v>2</v>
      </c>
      <c r="Y16" s="47">
        <v>11</v>
      </c>
    </row>
    <row r="17" spans="1:25" x14ac:dyDescent="0.25">
      <c r="A17" s="6">
        <v>16</v>
      </c>
      <c r="B17" s="45" t="s">
        <v>11669</v>
      </c>
      <c r="C17" s="47">
        <v>0</v>
      </c>
      <c r="D17" s="47">
        <v>0</v>
      </c>
      <c r="E17" s="47">
        <v>0</v>
      </c>
      <c r="F17" s="47">
        <v>0</v>
      </c>
      <c r="G17" s="47">
        <v>0</v>
      </c>
      <c r="H17" s="47">
        <v>0</v>
      </c>
      <c r="I17" s="47">
        <v>0</v>
      </c>
      <c r="J17" s="47">
        <v>0</v>
      </c>
      <c r="K17" s="47">
        <v>0</v>
      </c>
      <c r="L17" s="47">
        <v>0</v>
      </c>
      <c r="M17" s="47">
        <v>0</v>
      </c>
      <c r="N17" s="47">
        <v>1</v>
      </c>
      <c r="O17" s="47">
        <v>1</v>
      </c>
      <c r="P17" s="47">
        <v>1</v>
      </c>
      <c r="Q17" s="47">
        <v>0</v>
      </c>
      <c r="R17" s="47">
        <v>2</v>
      </c>
      <c r="S17" s="47">
        <v>1</v>
      </c>
      <c r="T17" s="47">
        <v>0</v>
      </c>
      <c r="U17" s="47">
        <v>2</v>
      </c>
      <c r="V17" s="47">
        <v>1</v>
      </c>
      <c r="W17" s="47">
        <v>0</v>
      </c>
      <c r="X17" s="47">
        <v>1</v>
      </c>
      <c r="Y17" s="47">
        <v>10</v>
      </c>
    </row>
    <row r="18" spans="1:25" x14ac:dyDescent="0.25">
      <c r="A18" s="6">
        <v>17</v>
      </c>
      <c r="B18" s="45" t="s">
        <v>11677</v>
      </c>
      <c r="C18" s="47">
        <v>0</v>
      </c>
      <c r="D18" s="47">
        <v>0</v>
      </c>
      <c r="E18" s="47">
        <v>0</v>
      </c>
      <c r="F18" s="47">
        <v>0</v>
      </c>
      <c r="G18" s="47">
        <v>0</v>
      </c>
      <c r="H18" s="47">
        <v>0</v>
      </c>
      <c r="I18" s="47">
        <v>0</v>
      </c>
      <c r="J18" s="47">
        <v>0</v>
      </c>
      <c r="K18" s="47">
        <v>2</v>
      </c>
      <c r="L18" s="47">
        <v>0</v>
      </c>
      <c r="M18" s="47">
        <v>0</v>
      </c>
      <c r="N18" s="47">
        <v>0</v>
      </c>
      <c r="O18" s="47">
        <v>0</v>
      </c>
      <c r="P18" s="47">
        <v>0</v>
      </c>
      <c r="Q18" s="47">
        <v>0</v>
      </c>
      <c r="R18" s="47">
        <v>1</v>
      </c>
      <c r="S18" s="47">
        <v>2</v>
      </c>
      <c r="T18" s="47">
        <v>0</v>
      </c>
      <c r="U18" s="47">
        <v>2</v>
      </c>
      <c r="V18" s="47">
        <v>1</v>
      </c>
      <c r="W18" s="47">
        <v>0</v>
      </c>
      <c r="X18" s="47">
        <v>2</v>
      </c>
      <c r="Y18" s="47">
        <v>10</v>
      </c>
    </row>
    <row r="19" spans="1:25" x14ac:dyDescent="0.25">
      <c r="A19" s="6">
        <v>18</v>
      </c>
      <c r="B19" s="45" t="s">
        <v>11670</v>
      </c>
      <c r="C19" s="47">
        <v>0</v>
      </c>
      <c r="D19" s="47">
        <v>0</v>
      </c>
      <c r="E19" s="47">
        <v>0</v>
      </c>
      <c r="F19" s="47">
        <v>0</v>
      </c>
      <c r="G19" s="47">
        <v>0</v>
      </c>
      <c r="H19" s="47">
        <v>0</v>
      </c>
      <c r="I19" s="47">
        <v>0</v>
      </c>
      <c r="J19" s="47">
        <v>0</v>
      </c>
      <c r="K19" s="47">
        <v>0</v>
      </c>
      <c r="L19" s="47">
        <v>0</v>
      </c>
      <c r="M19" s="47">
        <v>0</v>
      </c>
      <c r="N19" s="47">
        <v>0</v>
      </c>
      <c r="O19" s="47">
        <v>0</v>
      </c>
      <c r="P19" s="47">
        <v>0</v>
      </c>
      <c r="Q19" s="47">
        <v>1</v>
      </c>
      <c r="R19" s="47">
        <v>1</v>
      </c>
      <c r="S19" s="47">
        <v>2</v>
      </c>
      <c r="T19" s="47">
        <v>2</v>
      </c>
      <c r="U19" s="47">
        <v>0</v>
      </c>
      <c r="V19" s="47">
        <v>0</v>
      </c>
      <c r="W19" s="47">
        <v>2</v>
      </c>
      <c r="X19" s="47">
        <v>2</v>
      </c>
      <c r="Y19" s="47">
        <v>10</v>
      </c>
    </row>
    <row r="20" spans="1:25" x14ac:dyDescent="0.25">
      <c r="A20" s="6">
        <v>19</v>
      </c>
      <c r="B20" s="45" t="s">
        <v>11675</v>
      </c>
      <c r="C20" s="47">
        <v>0</v>
      </c>
      <c r="D20" s="47">
        <v>0</v>
      </c>
      <c r="E20" s="47">
        <v>0</v>
      </c>
      <c r="F20" s="47">
        <v>0</v>
      </c>
      <c r="G20" s="47">
        <v>0</v>
      </c>
      <c r="H20" s="47">
        <v>0</v>
      </c>
      <c r="I20" s="47">
        <v>0</v>
      </c>
      <c r="J20" s="47">
        <v>1</v>
      </c>
      <c r="K20" s="47">
        <v>0</v>
      </c>
      <c r="L20" s="47">
        <v>1</v>
      </c>
      <c r="M20" s="47">
        <v>0</v>
      </c>
      <c r="N20" s="47">
        <v>0</v>
      </c>
      <c r="O20" s="47">
        <v>0</v>
      </c>
      <c r="P20" s="47">
        <v>2</v>
      </c>
      <c r="Q20" s="47">
        <v>0</v>
      </c>
      <c r="R20" s="47">
        <v>1</v>
      </c>
      <c r="S20" s="47">
        <v>1</v>
      </c>
      <c r="T20" s="47">
        <v>0</v>
      </c>
      <c r="U20" s="47">
        <v>2</v>
      </c>
      <c r="V20" s="47">
        <v>0</v>
      </c>
      <c r="W20" s="47">
        <v>1</v>
      </c>
      <c r="X20" s="47">
        <v>0</v>
      </c>
      <c r="Y20" s="47">
        <v>9</v>
      </c>
    </row>
    <row r="21" spans="1:25" x14ac:dyDescent="0.25">
      <c r="A21" s="6">
        <v>20</v>
      </c>
      <c r="B21" s="45" t="s">
        <v>11674</v>
      </c>
      <c r="C21" s="47">
        <v>0</v>
      </c>
      <c r="D21" s="47">
        <v>0</v>
      </c>
      <c r="E21" s="47">
        <v>0</v>
      </c>
      <c r="F21" s="47">
        <v>0</v>
      </c>
      <c r="G21" s="47">
        <v>0</v>
      </c>
      <c r="H21" s="47">
        <v>0</v>
      </c>
      <c r="I21" s="47">
        <v>0</v>
      </c>
      <c r="J21" s="47">
        <v>0</v>
      </c>
      <c r="K21" s="47">
        <v>0</v>
      </c>
      <c r="L21" s="47">
        <v>0</v>
      </c>
      <c r="M21" s="47">
        <v>0</v>
      </c>
      <c r="N21" s="47">
        <v>0</v>
      </c>
      <c r="O21" s="47">
        <v>1</v>
      </c>
      <c r="P21" s="47">
        <v>0</v>
      </c>
      <c r="Q21" s="47">
        <v>0</v>
      </c>
      <c r="R21" s="47">
        <v>1</v>
      </c>
      <c r="S21" s="47">
        <v>1</v>
      </c>
      <c r="T21" s="47">
        <v>1</v>
      </c>
      <c r="U21" s="47">
        <v>2</v>
      </c>
      <c r="V21" s="47">
        <v>0</v>
      </c>
      <c r="W21" s="47">
        <v>2</v>
      </c>
      <c r="X21" s="47">
        <v>1</v>
      </c>
      <c r="Y21" s="47">
        <v>9</v>
      </c>
    </row>
    <row r="22" spans="1:25" x14ac:dyDescent="0.25">
      <c r="A22" s="6">
        <v>21</v>
      </c>
      <c r="B22" s="45" t="s">
        <v>11678</v>
      </c>
      <c r="C22" s="47">
        <v>0</v>
      </c>
      <c r="D22" s="47">
        <v>0</v>
      </c>
      <c r="E22" s="47">
        <v>0</v>
      </c>
      <c r="F22" s="47">
        <v>0</v>
      </c>
      <c r="G22" s="47">
        <v>0</v>
      </c>
      <c r="H22" s="47">
        <v>0</v>
      </c>
      <c r="I22" s="47">
        <v>0</v>
      </c>
      <c r="J22" s="47">
        <v>0</v>
      </c>
      <c r="K22" s="47">
        <v>0</v>
      </c>
      <c r="L22" s="47">
        <v>0</v>
      </c>
      <c r="M22" s="47">
        <v>0</v>
      </c>
      <c r="N22" s="47">
        <v>0</v>
      </c>
      <c r="O22" s="47">
        <v>0</v>
      </c>
      <c r="P22" s="47">
        <v>1</v>
      </c>
      <c r="Q22" s="47">
        <v>0</v>
      </c>
      <c r="R22" s="47">
        <v>1</v>
      </c>
      <c r="S22" s="47">
        <v>0</v>
      </c>
      <c r="T22" s="47">
        <v>0</v>
      </c>
      <c r="U22" s="47">
        <v>0</v>
      </c>
      <c r="V22" s="47">
        <v>3</v>
      </c>
      <c r="W22" s="47">
        <v>0</v>
      </c>
      <c r="X22" s="47">
        <v>3</v>
      </c>
      <c r="Y22" s="47">
        <v>8</v>
      </c>
    </row>
    <row r="23" spans="1:25" x14ac:dyDescent="0.25">
      <c r="A23" s="6">
        <v>22</v>
      </c>
      <c r="B23" s="45" t="s">
        <v>11686</v>
      </c>
      <c r="C23" s="47">
        <v>0</v>
      </c>
      <c r="D23" s="47">
        <v>0</v>
      </c>
      <c r="E23" s="47">
        <v>0</v>
      </c>
      <c r="F23" s="47">
        <v>0</v>
      </c>
      <c r="G23" s="47">
        <v>0</v>
      </c>
      <c r="H23" s="47">
        <v>0</v>
      </c>
      <c r="I23" s="47">
        <v>0</v>
      </c>
      <c r="J23" s="47">
        <v>1</v>
      </c>
      <c r="K23" s="47">
        <v>0</v>
      </c>
      <c r="L23" s="47">
        <v>0</v>
      </c>
      <c r="M23" s="47">
        <v>0</v>
      </c>
      <c r="N23" s="47">
        <v>0</v>
      </c>
      <c r="O23" s="47">
        <v>0</v>
      </c>
      <c r="P23" s="47">
        <v>1</v>
      </c>
      <c r="Q23" s="47">
        <v>1</v>
      </c>
      <c r="R23" s="47">
        <v>1</v>
      </c>
      <c r="S23" s="47">
        <v>0</v>
      </c>
      <c r="T23" s="47">
        <v>1</v>
      </c>
      <c r="U23" s="47">
        <v>2</v>
      </c>
      <c r="V23" s="47">
        <v>1</v>
      </c>
      <c r="W23" s="47">
        <v>0</v>
      </c>
      <c r="X23" s="47">
        <v>0</v>
      </c>
      <c r="Y23" s="47">
        <v>8</v>
      </c>
    </row>
    <row r="24" spans="1:25" x14ac:dyDescent="0.25">
      <c r="A24" s="6">
        <v>23</v>
      </c>
      <c r="B24" s="45" t="s">
        <v>11672</v>
      </c>
      <c r="C24" s="47">
        <v>0</v>
      </c>
      <c r="D24" s="47">
        <v>0</v>
      </c>
      <c r="E24" s="47">
        <v>0</v>
      </c>
      <c r="F24" s="47">
        <v>0</v>
      </c>
      <c r="G24" s="47">
        <v>0</v>
      </c>
      <c r="H24" s="47">
        <v>0</v>
      </c>
      <c r="I24" s="47">
        <v>0</v>
      </c>
      <c r="J24" s="47">
        <v>0</v>
      </c>
      <c r="K24" s="47">
        <v>1</v>
      </c>
      <c r="L24" s="47">
        <v>0</v>
      </c>
      <c r="M24" s="47">
        <v>1</v>
      </c>
      <c r="N24" s="47">
        <v>0</v>
      </c>
      <c r="O24" s="47">
        <v>0</v>
      </c>
      <c r="P24" s="47">
        <v>0</v>
      </c>
      <c r="Q24" s="47">
        <v>0</v>
      </c>
      <c r="R24" s="47">
        <v>0</v>
      </c>
      <c r="S24" s="47">
        <v>0</v>
      </c>
      <c r="T24" s="47">
        <v>1</v>
      </c>
      <c r="U24" s="47">
        <v>1</v>
      </c>
      <c r="V24" s="47">
        <v>0</v>
      </c>
      <c r="W24" s="47">
        <v>3</v>
      </c>
      <c r="X24" s="47">
        <v>1</v>
      </c>
      <c r="Y24" s="47">
        <v>8</v>
      </c>
    </row>
    <row r="25" spans="1:25" x14ac:dyDescent="0.25">
      <c r="A25" s="6">
        <v>24</v>
      </c>
      <c r="B25" s="45" t="s">
        <v>11683</v>
      </c>
      <c r="C25" s="47">
        <v>0</v>
      </c>
      <c r="D25" s="47">
        <v>0</v>
      </c>
      <c r="E25" s="47">
        <v>0</v>
      </c>
      <c r="F25" s="47">
        <v>0</v>
      </c>
      <c r="G25" s="47">
        <v>0</v>
      </c>
      <c r="H25" s="47">
        <v>0</v>
      </c>
      <c r="I25" s="47">
        <v>0</v>
      </c>
      <c r="J25" s="47">
        <v>0</v>
      </c>
      <c r="K25" s="47">
        <v>1</v>
      </c>
      <c r="L25" s="47">
        <v>0</v>
      </c>
      <c r="M25" s="47">
        <v>0</v>
      </c>
      <c r="N25" s="47">
        <v>0</v>
      </c>
      <c r="O25" s="47">
        <v>0</v>
      </c>
      <c r="P25" s="47">
        <v>1</v>
      </c>
      <c r="Q25" s="47">
        <v>0</v>
      </c>
      <c r="R25" s="47">
        <v>0</v>
      </c>
      <c r="S25" s="47">
        <v>0</v>
      </c>
      <c r="T25" s="47">
        <v>0</v>
      </c>
      <c r="U25" s="47">
        <v>3</v>
      </c>
      <c r="V25" s="47">
        <v>1</v>
      </c>
      <c r="W25" s="47">
        <v>1</v>
      </c>
      <c r="X25" s="47">
        <v>0</v>
      </c>
      <c r="Y25" s="47">
        <v>7</v>
      </c>
    </row>
    <row r="26" spans="1:25" x14ac:dyDescent="0.25">
      <c r="A26" s="6">
        <v>25</v>
      </c>
      <c r="B26" s="45" t="s">
        <v>11684</v>
      </c>
      <c r="C26" s="47">
        <v>0</v>
      </c>
      <c r="D26" s="47">
        <v>1</v>
      </c>
      <c r="E26" s="47">
        <v>1</v>
      </c>
      <c r="F26" s="47">
        <v>0</v>
      </c>
      <c r="G26" s="47">
        <v>0</v>
      </c>
      <c r="H26" s="47">
        <v>0</v>
      </c>
      <c r="I26" s="47">
        <v>0</v>
      </c>
      <c r="J26" s="47">
        <v>0</v>
      </c>
      <c r="K26" s="47">
        <v>0</v>
      </c>
      <c r="L26" s="47">
        <v>0</v>
      </c>
      <c r="M26" s="47">
        <v>0</v>
      </c>
      <c r="N26" s="47">
        <v>0</v>
      </c>
      <c r="O26" s="47">
        <v>0</v>
      </c>
      <c r="P26" s="47">
        <v>1</v>
      </c>
      <c r="Q26" s="47">
        <v>0</v>
      </c>
      <c r="R26" s="47">
        <v>0</v>
      </c>
      <c r="S26" s="47">
        <v>1</v>
      </c>
      <c r="T26" s="47">
        <v>1</v>
      </c>
      <c r="U26" s="47">
        <v>0</v>
      </c>
      <c r="V26" s="47">
        <v>1</v>
      </c>
      <c r="W26" s="47">
        <v>1</v>
      </c>
      <c r="X26" s="47">
        <v>0</v>
      </c>
      <c r="Y26" s="47">
        <v>7</v>
      </c>
    </row>
    <row r="27" spans="1:25" x14ac:dyDescent="0.25">
      <c r="A27" s="6">
        <v>26</v>
      </c>
      <c r="B27" s="45" t="s">
        <v>11688</v>
      </c>
      <c r="C27" s="47">
        <v>0</v>
      </c>
      <c r="D27" s="47">
        <v>0</v>
      </c>
      <c r="E27" s="47">
        <v>0</v>
      </c>
      <c r="F27" s="47">
        <v>0</v>
      </c>
      <c r="G27" s="47">
        <v>0</v>
      </c>
      <c r="H27" s="47">
        <v>0</v>
      </c>
      <c r="I27" s="47">
        <v>0</v>
      </c>
      <c r="J27" s="47">
        <v>0</v>
      </c>
      <c r="K27" s="47">
        <v>0</v>
      </c>
      <c r="L27" s="47">
        <v>0</v>
      </c>
      <c r="M27" s="47">
        <v>0</v>
      </c>
      <c r="N27" s="47">
        <v>0</v>
      </c>
      <c r="O27" s="47">
        <v>0</v>
      </c>
      <c r="P27" s="47">
        <v>0</v>
      </c>
      <c r="Q27" s="47">
        <v>2</v>
      </c>
      <c r="R27" s="47">
        <v>0</v>
      </c>
      <c r="S27" s="47">
        <v>0</v>
      </c>
      <c r="T27" s="47">
        <v>2</v>
      </c>
      <c r="U27" s="47">
        <v>0</v>
      </c>
      <c r="V27" s="47">
        <v>2</v>
      </c>
      <c r="W27" s="47">
        <v>1</v>
      </c>
      <c r="X27" s="47">
        <v>0</v>
      </c>
      <c r="Y27" s="47">
        <v>7</v>
      </c>
    </row>
    <row r="28" spans="1:25" x14ac:dyDescent="0.25">
      <c r="A28" s="6">
        <v>27</v>
      </c>
      <c r="B28" s="45" t="s">
        <v>11680</v>
      </c>
      <c r="C28" s="47">
        <v>1</v>
      </c>
      <c r="D28" s="47">
        <v>0</v>
      </c>
      <c r="E28" s="47">
        <v>0</v>
      </c>
      <c r="F28" s="47">
        <v>0</v>
      </c>
      <c r="G28" s="47">
        <v>0</v>
      </c>
      <c r="H28" s="47">
        <v>0</v>
      </c>
      <c r="I28" s="47">
        <v>0</v>
      </c>
      <c r="J28" s="47">
        <v>1</v>
      </c>
      <c r="K28" s="47">
        <v>0</v>
      </c>
      <c r="L28" s="47">
        <v>0</v>
      </c>
      <c r="M28" s="47">
        <v>0</v>
      </c>
      <c r="N28" s="47">
        <v>0</v>
      </c>
      <c r="O28" s="47">
        <v>0</v>
      </c>
      <c r="P28" s="47">
        <v>0</v>
      </c>
      <c r="Q28" s="47">
        <v>0</v>
      </c>
      <c r="R28" s="47">
        <v>0</v>
      </c>
      <c r="S28" s="47">
        <v>3</v>
      </c>
      <c r="T28" s="47">
        <v>1</v>
      </c>
      <c r="U28" s="47">
        <v>0</v>
      </c>
      <c r="V28" s="47">
        <v>0</v>
      </c>
      <c r="W28" s="47">
        <v>0</v>
      </c>
      <c r="X28" s="47">
        <v>0</v>
      </c>
      <c r="Y28" s="47">
        <v>6</v>
      </c>
    </row>
    <row r="29" spans="1:25" x14ac:dyDescent="0.25">
      <c r="A29" s="6">
        <v>28</v>
      </c>
      <c r="B29" s="45" t="s">
        <v>11673</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2</v>
      </c>
      <c r="U29" s="47">
        <v>0</v>
      </c>
      <c r="V29" s="47">
        <v>0</v>
      </c>
      <c r="W29" s="47">
        <v>3</v>
      </c>
      <c r="X29" s="47">
        <v>1</v>
      </c>
      <c r="Y29" s="47">
        <v>6</v>
      </c>
    </row>
    <row r="30" spans="1:25" x14ac:dyDescent="0.25">
      <c r="A30" s="6">
        <v>29</v>
      </c>
      <c r="B30" s="45" t="s">
        <v>11693</v>
      </c>
      <c r="C30" s="47">
        <v>0</v>
      </c>
      <c r="D30" s="47">
        <v>0</v>
      </c>
      <c r="E30" s="47">
        <v>0</v>
      </c>
      <c r="F30" s="47">
        <v>0</v>
      </c>
      <c r="G30" s="47">
        <v>0</v>
      </c>
      <c r="H30" s="47">
        <v>0</v>
      </c>
      <c r="I30" s="47">
        <v>0</v>
      </c>
      <c r="J30" s="47">
        <v>1</v>
      </c>
      <c r="K30" s="47">
        <v>0</v>
      </c>
      <c r="L30" s="47">
        <v>0</v>
      </c>
      <c r="M30" s="47">
        <v>0</v>
      </c>
      <c r="N30" s="47">
        <v>0</v>
      </c>
      <c r="O30" s="47">
        <v>0</v>
      </c>
      <c r="P30" s="47">
        <v>0</v>
      </c>
      <c r="Q30" s="47">
        <v>0</v>
      </c>
      <c r="R30" s="47">
        <v>0</v>
      </c>
      <c r="S30" s="47">
        <v>0</v>
      </c>
      <c r="T30" s="47">
        <v>0</v>
      </c>
      <c r="U30" s="47">
        <v>1</v>
      </c>
      <c r="V30" s="47">
        <v>0</v>
      </c>
      <c r="W30" s="47">
        <v>2</v>
      </c>
      <c r="X30" s="47">
        <v>2</v>
      </c>
      <c r="Y30" s="47">
        <v>6</v>
      </c>
    </row>
    <row r="31" spans="1:25" x14ac:dyDescent="0.25">
      <c r="A31" s="6">
        <v>30</v>
      </c>
      <c r="B31" s="45" t="s">
        <v>11685</v>
      </c>
      <c r="C31" s="47">
        <v>0</v>
      </c>
      <c r="D31" s="47">
        <v>0</v>
      </c>
      <c r="E31" s="47">
        <v>0</v>
      </c>
      <c r="F31" s="47">
        <v>0</v>
      </c>
      <c r="G31" s="47">
        <v>0</v>
      </c>
      <c r="H31" s="47">
        <v>0</v>
      </c>
      <c r="I31" s="47">
        <v>0</v>
      </c>
      <c r="J31" s="47">
        <v>0</v>
      </c>
      <c r="K31" s="47">
        <v>0</v>
      </c>
      <c r="L31" s="47">
        <v>0</v>
      </c>
      <c r="M31" s="47">
        <v>0</v>
      </c>
      <c r="N31" s="47">
        <v>0</v>
      </c>
      <c r="O31" s="47">
        <v>0</v>
      </c>
      <c r="P31" s="47">
        <v>0</v>
      </c>
      <c r="Q31" s="47">
        <v>0</v>
      </c>
      <c r="R31" s="47">
        <v>0</v>
      </c>
      <c r="S31" s="47">
        <v>2</v>
      </c>
      <c r="T31" s="47">
        <v>1</v>
      </c>
      <c r="U31" s="47">
        <v>0</v>
      </c>
      <c r="V31" s="47">
        <v>1</v>
      </c>
      <c r="W31" s="47">
        <v>0</v>
      </c>
      <c r="X31" s="47">
        <v>2</v>
      </c>
      <c r="Y31" s="47">
        <v>6</v>
      </c>
    </row>
    <row r="32" spans="1:25" x14ac:dyDescent="0.25">
      <c r="A32" s="6">
        <v>31</v>
      </c>
      <c r="B32" s="45" t="s">
        <v>11681</v>
      </c>
      <c r="C32" s="47">
        <v>0</v>
      </c>
      <c r="D32" s="47">
        <v>0</v>
      </c>
      <c r="E32" s="47">
        <v>0</v>
      </c>
      <c r="F32" s="47">
        <v>0</v>
      </c>
      <c r="G32" s="47">
        <v>1</v>
      </c>
      <c r="H32" s="47">
        <v>0</v>
      </c>
      <c r="I32" s="47">
        <v>0</v>
      </c>
      <c r="J32" s="47">
        <v>1</v>
      </c>
      <c r="K32" s="47">
        <v>0</v>
      </c>
      <c r="L32" s="47">
        <v>0</v>
      </c>
      <c r="M32" s="47">
        <v>0</v>
      </c>
      <c r="N32" s="47">
        <v>0</v>
      </c>
      <c r="O32" s="47">
        <v>1</v>
      </c>
      <c r="P32" s="47">
        <v>0</v>
      </c>
      <c r="Q32" s="47">
        <v>1</v>
      </c>
      <c r="R32" s="47">
        <v>0</v>
      </c>
      <c r="S32" s="47">
        <v>1</v>
      </c>
      <c r="T32" s="47">
        <v>0</v>
      </c>
      <c r="U32" s="47">
        <v>0</v>
      </c>
      <c r="V32" s="47">
        <v>0</v>
      </c>
      <c r="W32" s="47">
        <v>0</v>
      </c>
      <c r="X32" s="47">
        <v>0</v>
      </c>
      <c r="Y32" s="47">
        <v>5</v>
      </c>
    </row>
    <row r="33" spans="1:25" x14ac:dyDescent="0.25">
      <c r="A33" s="6">
        <v>32</v>
      </c>
      <c r="B33" s="45" t="s">
        <v>11676</v>
      </c>
      <c r="C33" s="47">
        <v>0</v>
      </c>
      <c r="D33" s="47">
        <v>0</v>
      </c>
      <c r="E33" s="47">
        <v>0</v>
      </c>
      <c r="F33" s="47">
        <v>0</v>
      </c>
      <c r="G33" s="47">
        <v>0</v>
      </c>
      <c r="H33" s="47">
        <v>0</v>
      </c>
      <c r="I33" s="47">
        <v>0</v>
      </c>
      <c r="J33" s="47">
        <v>0</v>
      </c>
      <c r="K33" s="47">
        <v>0</v>
      </c>
      <c r="L33" s="47">
        <v>0</v>
      </c>
      <c r="M33" s="47">
        <v>0</v>
      </c>
      <c r="N33" s="47">
        <v>1</v>
      </c>
      <c r="O33" s="47">
        <v>0</v>
      </c>
      <c r="P33" s="47">
        <v>0</v>
      </c>
      <c r="Q33" s="47">
        <v>0</v>
      </c>
      <c r="R33" s="47">
        <v>0</v>
      </c>
      <c r="S33" s="47">
        <v>0</v>
      </c>
      <c r="T33" s="47">
        <v>2</v>
      </c>
      <c r="U33" s="47">
        <v>0</v>
      </c>
      <c r="V33" s="47">
        <v>0</v>
      </c>
      <c r="W33" s="47">
        <v>1</v>
      </c>
      <c r="X33" s="47">
        <v>1</v>
      </c>
      <c r="Y33" s="47">
        <v>5</v>
      </c>
    </row>
    <row r="34" spans="1:25" x14ac:dyDescent="0.25">
      <c r="A34" s="6">
        <v>33</v>
      </c>
      <c r="B34" s="45" t="s">
        <v>11687</v>
      </c>
      <c r="C34" s="47">
        <v>0</v>
      </c>
      <c r="D34" s="47">
        <v>0</v>
      </c>
      <c r="E34" s="47">
        <v>0</v>
      </c>
      <c r="F34" s="47">
        <v>0</v>
      </c>
      <c r="G34" s="47">
        <v>0</v>
      </c>
      <c r="H34" s="47">
        <v>1</v>
      </c>
      <c r="I34" s="47">
        <v>0</v>
      </c>
      <c r="J34" s="47">
        <v>0</v>
      </c>
      <c r="K34" s="47">
        <v>1</v>
      </c>
      <c r="L34" s="47">
        <v>0</v>
      </c>
      <c r="M34" s="47">
        <v>0</v>
      </c>
      <c r="N34" s="47">
        <v>0</v>
      </c>
      <c r="O34" s="47">
        <v>0</v>
      </c>
      <c r="P34" s="47">
        <v>0</v>
      </c>
      <c r="Q34" s="47">
        <v>0</v>
      </c>
      <c r="R34" s="47">
        <v>0</v>
      </c>
      <c r="S34" s="47">
        <v>0</v>
      </c>
      <c r="T34" s="47">
        <v>1</v>
      </c>
      <c r="U34" s="47">
        <v>1</v>
      </c>
      <c r="V34" s="47">
        <v>0</v>
      </c>
      <c r="W34" s="47">
        <v>0</v>
      </c>
      <c r="X34" s="47">
        <v>1</v>
      </c>
      <c r="Y34" s="47">
        <v>5</v>
      </c>
    </row>
    <row r="35" spans="1:25" x14ac:dyDescent="0.25">
      <c r="A35" s="6">
        <v>34</v>
      </c>
      <c r="B35" s="45" t="s">
        <v>11703</v>
      </c>
      <c r="C35" s="47">
        <v>0</v>
      </c>
      <c r="D35" s="47">
        <v>1</v>
      </c>
      <c r="E35" s="47">
        <v>0</v>
      </c>
      <c r="F35" s="47">
        <v>0</v>
      </c>
      <c r="G35" s="47">
        <v>0</v>
      </c>
      <c r="H35" s="47">
        <v>0</v>
      </c>
      <c r="I35" s="47">
        <v>0</v>
      </c>
      <c r="J35" s="47">
        <v>0</v>
      </c>
      <c r="K35" s="47">
        <v>0</v>
      </c>
      <c r="L35" s="47">
        <v>0</v>
      </c>
      <c r="M35" s="47">
        <v>0</v>
      </c>
      <c r="N35" s="47">
        <v>0</v>
      </c>
      <c r="O35" s="47">
        <v>0</v>
      </c>
      <c r="P35" s="47">
        <v>0</v>
      </c>
      <c r="Q35" s="47">
        <v>1</v>
      </c>
      <c r="R35" s="47">
        <v>0</v>
      </c>
      <c r="S35" s="47">
        <v>0</v>
      </c>
      <c r="T35" s="47">
        <v>1</v>
      </c>
      <c r="U35" s="47">
        <v>0</v>
      </c>
      <c r="V35" s="47">
        <v>0</v>
      </c>
      <c r="W35" s="47">
        <v>0</v>
      </c>
      <c r="X35" s="47">
        <v>1</v>
      </c>
      <c r="Y35" s="47">
        <v>4</v>
      </c>
    </row>
    <row r="36" spans="1:25" x14ac:dyDescent="0.25">
      <c r="A36" s="6">
        <v>35</v>
      </c>
      <c r="B36" s="45" t="s">
        <v>11689</v>
      </c>
      <c r="C36" s="47">
        <v>0</v>
      </c>
      <c r="D36" s="47">
        <v>0</v>
      </c>
      <c r="E36" s="47">
        <v>0</v>
      </c>
      <c r="F36" s="47">
        <v>0</v>
      </c>
      <c r="G36" s="47">
        <v>0</v>
      </c>
      <c r="H36" s="47">
        <v>0</v>
      </c>
      <c r="I36" s="47">
        <v>1</v>
      </c>
      <c r="J36" s="47">
        <v>0</v>
      </c>
      <c r="K36" s="47">
        <v>0</v>
      </c>
      <c r="L36" s="47">
        <v>0</v>
      </c>
      <c r="M36" s="47">
        <v>0</v>
      </c>
      <c r="N36" s="47">
        <v>0</v>
      </c>
      <c r="O36" s="47">
        <v>0</v>
      </c>
      <c r="P36" s="47">
        <v>0</v>
      </c>
      <c r="Q36" s="47">
        <v>1</v>
      </c>
      <c r="R36" s="47">
        <v>1</v>
      </c>
      <c r="S36" s="47">
        <v>0</v>
      </c>
      <c r="T36" s="47">
        <v>1</v>
      </c>
      <c r="U36" s="47">
        <v>0</v>
      </c>
      <c r="V36" s="47">
        <v>0</v>
      </c>
      <c r="W36" s="47">
        <v>0</v>
      </c>
      <c r="X36" s="47">
        <v>0</v>
      </c>
      <c r="Y36" s="47">
        <v>4</v>
      </c>
    </row>
    <row r="37" spans="1:25" x14ac:dyDescent="0.25">
      <c r="A37" s="6">
        <v>36</v>
      </c>
      <c r="B37" s="45" t="s">
        <v>11691</v>
      </c>
      <c r="C37" s="47">
        <v>0</v>
      </c>
      <c r="D37" s="47">
        <v>0</v>
      </c>
      <c r="E37" s="47">
        <v>0</v>
      </c>
      <c r="F37" s="47">
        <v>0</v>
      </c>
      <c r="G37" s="47">
        <v>0</v>
      </c>
      <c r="H37" s="47">
        <v>0</v>
      </c>
      <c r="I37" s="47">
        <v>0</v>
      </c>
      <c r="J37" s="47">
        <v>1</v>
      </c>
      <c r="K37" s="47">
        <v>0</v>
      </c>
      <c r="L37" s="47">
        <v>1</v>
      </c>
      <c r="M37" s="47">
        <v>0</v>
      </c>
      <c r="N37" s="47">
        <v>0</v>
      </c>
      <c r="O37" s="47">
        <v>1</v>
      </c>
      <c r="P37" s="47">
        <v>0</v>
      </c>
      <c r="Q37" s="47">
        <v>1</v>
      </c>
      <c r="R37" s="47">
        <v>0</v>
      </c>
      <c r="S37" s="47">
        <v>0</v>
      </c>
      <c r="T37" s="47">
        <v>0</v>
      </c>
      <c r="U37" s="47">
        <v>0</v>
      </c>
      <c r="V37" s="47">
        <v>0</v>
      </c>
      <c r="W37" s="47">
        <v>0</v>
      </c>
      <c r="X37" s="47">
        <v>0</v>
      </c>
      <c r="Y37" s="47">
        <v>4</v>
      </c>
    </row>
    <row r="38" spans="1:25" x14ac:dyDescent="0.25">
      <c r="A38" s="6">
        <v>37</v>
      </c>
      <c r="B38" s="45" t="s">
        <v>11699</v>
      </c>
      <c r="C38" s="47">
        <v>0</v>
      </c>
      <c r="D38" s="47">
        <v>0</v>
      </c>
      <c r="E38" s="47">
        <v>0</v>
      </c>
      <c r="F38" s="47">
        <v>0</v>
      </c>
      <c r="G38" s="47">
        <v>0</v>
      </c>
      <c r="H38" s="47">
        <v>0</v>
      </c>
      <c r="I38" s="47">
        <v>0</v>
      </c>
      <c r="J38" s="47">
        <v>0</v>
      </c>
      <c r="K38" s="47">
        <v>0</v>
      </c>
      <c r="L38" s="47">
        <v>0</v>
      </c>
      <c r="M38" s="47">
        <v>0</v>
      </c>
      <c r="N38" s="47">
        <v>0</v>
      </c>
      <c r="O38" s="47">
        <v>0</v>
      </c>
      <c r="P38" s="47">
        <v>0</v>
      </c>
      <c r="Q38" s="47">
        <v>0</v>
      </c>
      <c r="R38" s="47">
        <v>1</v>
      </c>
      <c r="S38" s="47">
        <v>0</v>
      </c>
      <c r="T38" s="47">
        <v>0</v>
      </c>
      <c r="U38" s="47">
        <v>0</v>
      </c>
      <c r="V38" s="47">
        <v>0</v>
      </c>
      <c r="W38" s="47">
        <v>1</v>
      </c>
      <c r="X38" s="47">
        <v>2</v>
      </c>
      <c r="Y38" s="47">
        <v>4</v>
      </c>
    </row>
    <row r="39" spans="1:25" x14ac:dyDescent="0.25">
      <c r="A39" s="6">
        <v>38</v>
      </c>
      <c r="B39" s="45" t="s">
        <v>11819</v>
      </c>
      <c r="C39" s="47">
        <v>0</v>
      </c>
      <c r="D39" s="47">
        <v>0</v>
      </c>
      <c r="E39" s="47">
        <v>0</v>
      </c>
      <c r="F39" s="47">
        <v>0</v>
      </c>
      <c r="G39" s="47">
        <v>0</v>
      </c>
      <c r="H39" s="47">
        <v>0</v>
      </c>
      <c r="I39" s="47">
        <v>0</v>
      </c>
      <c r="J39" s="47">
        <v>0</v>
      </c>
      <c r="K39" s="47">
        <v>0</v>
      </c>
      <c r="L39" s="47">
        <v>0</v>
      </c>
      <c r="M39" s="47">
        <v>0</v>
      </c>
      <c r="N39" s="47">
        <v>0</v>
      </c>
      <c r="O39" s="47">
        <v>0</v>
      </c>
      <c r="P39" s="47">
        <v>1</v>
      </c>
      <c r="Q39" s="47">
        <v>1</v>
      </c>
      <c r="R39" s="47">
        <v>0</v>
      </c>
      <c r="S39" s="47">
        <v>0</v>
      </c>
      <c r="T39" s="47">
        <v>1</v>
      </c>
      <c r="U39" s="47">
        <v>0</v>
      </c>
      <c r="V39" s="47">
        <v>0</v>
      </c>
      <c r="W39" s="47">
        <v>0</v>
      </c>
      <c r="X39" s="47">
        <v>1</v>
      </c>
      <c r="Y39" s="47">
        <v>4</v>
      </c>
    </row>
    <row r="40" spans="1:25" x14ac:dyDescent="0.25">
      <c r="A40" s="6">
        <v>39</v>
      </c>
      <c r="B40" s="45" t="s">
        <v>11694</v>
      </c>
      <c r="C40" s="47">
        <v>0</v>
      </c>
      <c r="D40" s="47">
        <v>0</v>
      </c>
      <c r="E40" s="47">
        <v>0</v>
      </c>
      <c r="F40" s="47">
        <v>0</v>
      </c>
      <c r="G40" s="47">
        <v>0</v>
      </c>
      <c r="H40" s="47">
        <v>0</v>
      </c>
      <c r="I40" s="47">
        <v>0</v>
      </c>
      <c r="J40" s="47">
        <v>0</v>
      </c>
      <c r="K40" s="47">
        <v>0</v>
      </c>
      <c r="L40" s="47">
        <v>0</v>
      </c>
      <c r="M40" s="47">
        <v>0</v>
      </c>
      <c r="N40" s="47">
        <v>0</v>
      </c>
      <c r="O40" s="47">
        <v>0</v>
      </c>
      <c r="P40" s="47">
        <v>0</v>
      </c>
      <c r="Q40" s="47">
        <v>0</v>
      </c>
      <c r="R40" s="47">
        <v>0</v>
      </c>
      <c r="S40" s="47">
        <v>0</v>
      </c>
      <c r="T40" s="47">
        <v>0</v>
      </c>
      <c r="U40" s="47">
        <v>0</v>
      </c>
      <c r="V40" s="47">
        <v>2</v>
      </c>
      <c r="W40" s="47">
        <v>0</v>
      </c>
      <c r="X40" s="47">
        <v>2</v>
      </c>
      <c r="Y40" s="47">
        <v>4</v>
      </c>
    </row>
    <row r="41" spans="1:25" x14ac:dyDescent="0.25">
      <c r="A41" s="6">
        <v>40</v>
      </c>
      <c r="B41" s="45" t="s">
        <v>11824</v>
      </c>
      <c r="C41" s="47">
        <v>0</v>
      </c>
      <c r="D41" s="47">
        <v>0</v>
      </c>
      <c r="E41" s="47">
        <v>0</v>
      </c>
      <c r="F41" s="47">
        <v>0</v>
      </c>
      <c r="G41" s="47">
        <v>0</v>
      </c>
      <c r="H41" s="47">
        <v>0</v>
      </c>
      <c r="I41" s="47">
        <v>0</v>
      </c>
      <c r="J41" s="47">
        <v>0</v>
      </c>
      <c r="K41" s="47">
        <v>0</v>
      </c>
      <c r="L41" s="47">
        <v>0</v>
      </c>
      <c r="M41" s="47">
        <v>0</v>
      </c>
      <c r="N41" s="47">
        <v>0</v>
      </c>
      <c r="O41" s="47">
        <v>0</v>
      </c>
      <c r="P41" s="47">
        <v>1</v>
      </c>
      <c r="Q41" s="47">
        <v>0</v>
      </c>
      <c r="R41" s="47">
        <v>1</v>
      </c>
      <c r="S41" s="47">
        <v>1</v>
      </c>
      <c r="T41" s="47">
        <v>0</v>
      </c>
      <c r="U41" s="47">
        <v>0</v>
      </c>
      <c r="V41" s="47">
        <v>0</v>
      </c>
      <c r="W41" s="47">
        <v>0</v>
      </c>
      <c r="X41" s="47">
        <v>0</v>
      </c>
      <c r="Y41" s="47">
        <v>3</v>
      </c>
    </row>
    <row r="42" spans="1:25" x14ac:dyDescent="0.25">
      <c r="A42" s="6">
        <v>41</v>
      </c>
      <c r="B42" s="45" t="s">
        <v>11690</v>
      </c>
      <c r="C42" s="47">
        <v>0</v>
      </c>
      <c r="D42" s="47">
        <v>0</v>
      </c>
      <c r="E42" s="47">
        <v>0</v>
      </c>
      <c r="F42" s="47">
        <v>0</v>
      </c>
      <c r="G42" s="47">
        <v>0</v>
      </c>
      <c r="H42" s="47">
        <v>0</v>
      </c>
      <c r="I42" s="47">
        <v>0</v>
      </c>
      <c r="J42" s="47">
        <v>0</v>
      </c>
      <c r="K42" s="47">
        <v>0</v>
      </c>
      <c r="L42" s="47">
        <v>0</v>
      </c>
      <c r="M42" s="47">
        <v>0</v>
      </c>
      <c r="N42" s="47">
        <v>0</v>
      </c>
      <c r="O42" s="47">
        <v>1</v>
      </c>
      <c r="P42" s="47">
        <v>1</v>
      </c>
      <c r="Q42" s="47">
        <v>0</v>
      </c>
      <c r="R42" s="47">
        <v>0</v>
      </c>
      <c r="S42" s="47">
        <v>0</v>
      </c>
      <c r="T42" s="47">
        <v>0</v>
      </c>
      <c r="U42" s="47">
        <v>0</v>
      </c>
      <c r="V42" s="47">
        <v>0</v>
      </c>
      <c r="W42" s="47">
        <v>0</v>
      </c>
      <c r="X42" s="47">
        <v>1</v>
      </c>
      <c r="Y42" s="47">
        <v>3</v>
      </c>
    </row>
    <row r="43" spans="1:25" x14ac:dyDescent="0.25">
      <c r="A43" s="6">
        <v>42</v>
      </c>
      <c r="B43" s="45" t="s">
        <v>11697</v>
      </c>
      <c r="C43" s="47">
        <v>0</v>
      </c>
      <c r="D43" s="47">
        <v>0</v>
      </c>
      <c r="E43" s="47">
        <v>0</v>
      </c>
      <c r="F43" s="47">
        <v>0</v>
      </c>
      <c r="G43" s="47">
        <v>0</v>
      </c>
      <c r="H43" s="47">
        <v>0</v>
      </c>
      <c r="I43" s="47">
        <v>0</v>
      </c>
      <c r="J43" s="47">
        <v>0</v>
      </c>
      <c r="K43" s="47">
        <v>0</v>
      </c>
      <c r="L43" s="47">
        <v>0</v>
      </c>
      <c r="M43" s="47">
        <v>0</v>
      </c>
      <c r="N43" s="47">
        <v>0</v>
      </c>
      <c r="O43" s="47">
        <v>0</v>
      </c>
      <c r="P43" s="47">
        <v>0</v>
      </c>
      <c r="Q43" s="47">
        <v>0</v>
      </c>
      <c r="R43" s="47">
        <v>0</v>
      </c>
      <c r="S43" s="47">
        <v>0</v>
      </c>
      <c r="T43" s="47">
        <v>0</v>
      </c>
      <c r="U43" s="47">
        <v>0</v>
      </c>
      <c r="V43" s="47">
        <v>1</v>
      </c>
      <c r="W43" s="47">
        <v>2</v>
      </c>
      <c r="X43" s="47">
        <v>0</v>
      </c>
      <c r="Y43" s="47">
        <v>3</v>
      </c>
    </row>
    <row r="44" spans="1:25" x14ac:dyDescent="0.25">
      <c r="A44" s="6">
        <v>43</v>
      </c>
      <c r="B44" s="45" t="s">
        <v>11820</v>
      </c>
      <c r="C44" s="47">
        <v>0</v>
      </c>
      <c r="D44" s="47">
        <v>0</v>
      </c>
      <c r="E44" s="47">
        <v>0</v>
      </c>
      <c r="F44" s="47">
        <v>0</v>
      </c>
      <c r="G44" s="47">
        <v>0</v>
      </c>
      <c r="H44" s="47">
        <v>0</v>
      </c>
      <c r="I44" s="47">
        <v>0</v>
      </c>
      <c r="J44" s="47">
        <v>0</v>
      </c>
      <c r="K44" s="47">
        <v>0</v>
      </c>
      <c r="L44" s="47">
        <v>0</v>
      </c>
      <c r="M44" s="47">
        <v>0</v>
      </c>
      <c r="N44" s="47">
        <v>0</v>
      </c>
      <c r="O44" s="47">
        <v>0</v>
      </c>
      <c r="P44" s="47">
        <v>0</v>
      </c>
      <c r="Q44" s="47">
        <v>0</v>
      </c>
      <c r="R44" s="47">
        <v>0</v>
      </c>
      <c r="S44" s="47">
        <v>1</v>
      </c>
      <c r="T44" s="47">
        <v>1</v>
      </c>
      <c r="U44" s="47">
        <v>0</v>
      </c>
      <c r="V44" s="47">
        <v>0</v>
      </c>
      <c r="W44" s="47">
        <v>1</v>
      </c>
      <c r="X44" s="47">
        <v>0</v>
      </c>
      <c r="Y44" s="47">
        <v>3</v>
      </c>
    </row>
    <row r="45" spans="1:25" x14ac:dyDescent="0.25">
      <c r="A45" s="6">
        <v>44</v>
      </c>
      <c r="B45" s="45" t="s">
        <v>11692</v>
      </c>
      <c r="C45" s="47">
        <v>0</v>
      </c>
      <c r="D45" s="47">
        <v>0</v>
      </c>
      <c r="E45" s="47">
        <v>0</v>
      </c>
      <c r="F45" s="47">
        <v>0</v>
      </c>
      <c r="G45" s="47">
        <v>0</v>
      </c>
      <c r="H45" s="47">
        <v>1</v>
      </c>
      <c r="I45" s="47">
        <v>0</v>
      </c>
      <c r="J45" s="47">
        <v>0</v>
      </c>
      <c r="K45" s="47">
        <v>0</v>
      </c>
      <c r="L45" s="47">
        <v>0</v>
      </c>
      <c r="M45" s="47">
        <v>0</v>
      </c>
      <c r="N45" s="47">
        <v>0</v>
      </c>
      <c r="O45" s="47">
        <v>0</v>
      </c>
      <c r="P45" s="47">
        <v>0</v>
      </c>
      <c r="Q45" s="47">
        <v>0</v>
      </c>
      <c r="R45" s="47">
        <v>0</v>
      </c>
      <c r="S45" s="47">
        <v>0</v>
      </c>
      <c r="T45" s="47">
        <v>0</v>
      </c>
      <c r="U45" s="47">
        <v>1</v>
      </c>
      <c r="V45" s="47">
        <v>0</v>
      </c>
      <c r="W45" s="47">
        <v>1</v>
      </c>
      <c r="X45" s="47">
        <v>0</v>
      </c>
      <c r="Y45" s="47">
        <v>3</v>
      </c>
    </row>
    <row r="46" spans="1:25" x14ac:dyDescent="0.25">
      <c r="A46" s="6">
        <v>45</v>
      </c>
      <c r="B46" s="45" t="s">
        <v>11821</v>
      </c>
      <c r="C46" s="47">
        <v>0</v>
      </c>
      <c r="D46" s="47">
        <v>0</v>
      </c>
      <c r="E46" s="47">
        <v>0</v>
      </c>
      <c r="F46" s="47">
        <v>0</v>
      </c>
      <c r="G46" s="47">
        <v>0</v>
      </c>
      <c r="H46" s="47">
        <v>0</v>
      </c>
      <c r="I46" s="47">
        <v>0</v>
      </c>
      <c r="J46" s="47">
        <v>0</v>
      </c>
      <c r="K46" s="47">
        <v>0</v>
      </c>
      <c r="L46" s="47">
        <v>0</v>
      </c>
      <c r="M46" s="47">
        <v>0</v>
      </c>
      <c r="N46" s="47">
        <v>0</v>
      </c>
      <c r="O46" s="47">
        <v>0</v>
      </c>
      <c r="P46" s="47">
        <v>1</v>
      </c>
      <c r="Q46" s="47">
        <v>1</v>
      </c>
      <c r="R46" s="47">
        <v>0</v>
      </c>
      <c r="S46" s="47">
        <v>0</v>
      </c>
      <c r="T46" s="47">
        <v>0</v>
      </c>
      <c r="U46" s="47">
        <v>1</v>
      </c>
      <c r="V46" s="47">
        <v>0</v>
      </c>
      <c r="W46" s="47">
        <v>0</v>
      </c>
      <c r="X46" s="47">
        <v>0</v>
      </c>
      <c r="Y46" s="47">
        <v>3</v>
      </c>
    </row>
    <row r="47" spans="1:25" x14ac:dyDescent="0.25">
      <c r="A47" s="6">
        <v>46</v>
      </c>
      <c r="B47" s="45" t="s">
        <v>11700</v>
      </c>
      <c r="C47" s="47">
        <v>0</v>
      </c>
      <c r="D47" s="47">
        <v>0</v>
      </c>
      <c r="E47" s="47">
        <v>0</v>
      </c>
      <c r="F47" s="47">
        <v>0</v>
      </c>
      <c r="G47" s="47">
        <v>0</v>
      </c>
      <c r="H47" s="47">
        <v>0</v>
      </c>
      <c r="I47" s="47">
        <v>0</v>
      </c>
      <c r="J47" s="47">
        <v>0</v>
      </c>
      <c r="K47" s="47">
        <v>0</v>
      </c>
      <c r="L47" s="47">
        <v>0</v>
      </c>
      <c r="M47" s="47">
        <v>0</v>
      </c>
      <c r="N47" s="47">
        <v>0</v>
      </c>
      <c r="O47" s="47">
        <v>0</v>
      </c>
      <c r="P47" s="47">
        <v>0</v>
      </c>
      <c r="Q47" s="47">
        <v>0</v>
      </c>
      <c r="R47" s="47">
        <v>0</v>
      </c>
      <c r="S47" s="47">
        <v>0</v>
      </c>
      <c r="T47" s="47">
        <v>0</v>
      </c>
      <c r="U47" s="47">
        <v>0</v>
      </c>
      <c r="V47" s="47">
        <v>1</v>
      </c>
      <c r="W47" s="47">
        <v>0</v>
      </c>
      <c r="X47" s="47">
        <v>2</v>
      </c>
      <c r="Y47" s="47">
        <v>3</v>
      </c>
    </row>
    <row r="48" spans="1:25" x14ac:dyDescent="0.25">
      <c r="A48" s="6">
        <v>47</v>
      </c>
      <c r="B48" s="45" t="s">
        <v>11719</v>
      </c>
      <c r="C48" s="47">
        <v>0</v>
      </c>
      <c r="D48" s="47">
        <v>0</v>
      </c>
      <c r="E48" s="47">
        <v>0</v>
      </c>
      <c r="F48" s="47">
        <v>0</v>
      </c>
      <c r="G48" s="47">
        <v>0</v>
      </c>
      <c r="H48" s="47">
        <v>0</v>
      </c>
      <c r="I48" s="47">
        <v>0</v>
      </c>
      <c r="J48" s="47">
        <v>0</v>
      </c>
      <c r="K48" s="47">
        <v>0</v>
      </c>
      <c r="L48" s="47">
        <v>0</v>
      </c>
      <c r="M48" s="47">
        <v>0</v>
      </c>
      <c r="N48" s="47">
        <v>0</v>
      </c>
      <c r="O48" s="47">
        <v>0</v>
      </c>
      <c r="P48" s="47">
        <v>0</v>
      </c>
      <c r="Q48" s="47">
        <v>0</v>
      </c>
      <c r="R48" s="47">
        <v>1</v>
      </c>
      <c r="S48" s="47">
        <v>0</v>
      </c>
      <c r="T48" s="47">
        <v>1</v>
      </c>
      <c r="U48" s="47">
        <v>0</v>
      </c>
      <c r="V48" s="47">
        <v>1</v>
      </c>
      <c r="W48" s="47">
        <v>0</v>
      </c>
      <c r="X48" s="47">
        <v>0</v>
      </c>
      <c r="Y48" s="47">
        <v>3</v>
      </c>
    </row>
    <row r="49" spans="1:25" x14ac:dyDescent="0.25">
      <c r="A49" s="6">
        <v>48</v>
      </c>
      <c r="B49" s="45" t="s">
        <v>11682</v>
      </c>
      <c r="C49" s="47">
        <v>0</v>
      </c>
      <c r="D49" s="47">
        <v>0</v>
      </c>
      <c r="E49" s="47">
        <v>0</v>
      </c>
      <c r="F49" s="47">
        <v>0</v>
      </c>
      <c r="G49" s="47">
        <v>0</v>
      </c>
      <c r="H49" s="47">
        <v>0</v>
      </c>
      <c r="I49" s="47">
        <v>0</v>
      </c>
      <c r="J49" s="47">
        <v>0</v>
      </c>
      <c r="K49" s="47">
        <v>0</v>
      </c>
      <c r="L49" s="47">
        <v>0</v>
      </c>
      <c r="M49" s="47">
        <v>0</v>
      </c>
      <c r="N49" s="47">
        <v>0</v>
      </c>
      <c r="O49" s="47">
        <v>1</v>
      </c>
      <c r="P49" s="47">
        <v>0</v>
      </c>
      <c r="Q49" s="47">
        <v>0</v>
      </c>
      <c r="R49" s="47">
        <v>0</v>
      </c>
      <c r="S49" s="47">
        <v>1</v>
      </c>
      <c r="T49" s="47">
        <v>0</v>
      </c>
      <c r="U49" s="47">
        <v>0</v>
      </c>
      <c r="V49" s="47">
        <v>0</v>
      </c>
      <c r="W49" s="47">
        <v>0</v>
      </c>
      <c r="X49" s="47">
        <v>1</v>
      </c>
      <c r="Y49" s="47">
        <v>3</v>
      </c>
    </row>
    <row r="50" spans="1:25" x14ac:dyDescent="0.25">
      <c r="A50" s="6">
        <v>49</v>
      </c>
      <c r="B50" s="45" t="s">
        <v>11695</v>
      </c>
      <c r="C50" s="47">
        <v>0</v>
      </c>
      <c r="D50" s="47">
        <v>0</v>
      </c>
      <c r="E50" s="47">
        <v>0</v>
      </c>
      <c r="F50" s="47">
        <v>0</v>
      </c>
      <c r="G50" s="47">
        <v>0</v>
      </c>
      <c r="H50" s="47">
        <v>0</v>
      </c>
      <c r="I50" s="47">
        <v>0</v>
      </c>
      <c r="J50" s="47">
        <v>0</v>
      </c>
      <c r="K50" s="47">
        <v>0</v>
      </c>
      <c r="L50" s="47">
        <v>0</v>
      </c>
      <c r="M50" s="47">
        <v>0</v>
      </c>
      <c r="N50" s="47">
        <v>0</v>
      </c>
      <c r="O50" s="47">
        <v>0</v>
      </c>
      <c r="P50" s="47">
        <v>0</v>
      </c>
      <c r="Q50" s="47">
        <v>0</v>
      </c>
      <c r="R50" s="47">
        <v>0</v>
      </c>
      <c r="S50" s="47">
        <v>0</v>
      </c>
      <c r="T50" s="47">
        <v>0</v>
      </c>
      <c r="U50" s="47">
        <v>0</v>
      </c>
      <c r="V50" s="47">
        <v>1</v>
      </c>
      <c r="W50" s="47">
        <v>0</v>
      </c>
      <c r="X50" s="47">
        <v>2</v>
      </c>
      <c r="Y50" s="47">
        <v>3</v>
      </c>
    </row>
    <row r="51" spans="1:25" x14ac:dyDescent="0.25">
      <c r="A51" s="6">
        <v>50</v>
      </c>
      <c r="B51" s="45" t="s">
        <v>11706</v>
      </c>
      <c r="C51" s="47">
        <v>0</v>
      </c>
      <c r="D51" s="47">
        <v>0</v>
      </c>
      <c r="E51" s="47">
        <v>0</v>
      </c>
      <c r="F51" s="47">
        <v>0</v>
      </c>
      <c r="G51" s="47">
        <v>0</v>
      </c>
      <c r="H51" s="47">
        <v>0</v>
      </c>
      <c r="I51" s="47">
        <v>0</v>
      </c>
      <c r="J51" s="47">
        <v>0</v>
      </c>
      <c r="K51" s="47">
        <v>0</v>
      </c>
      <c r="L51" s="47">
        <v>0</v>
      </c>
      <c r="M51" s="47">
        <v>0</v>
      </c>
      <c r="N51" s="47">
        <v>0</v>
      </c>
      <c r="O51" s="47">
        <v>1</v>
      </c>
      <c r="P51" s="47">
        <v>0</v>
      </c>
      <c r="Q51" s="47">
        <v>0</v>
      </c>
      <c r="R51" s="47">
        <v>0</v>
      </c>
      <c r="S51" s="47">
        <v>0</v>
      </c>
      <c r="T51" s="47">
        <v>0</v>
      </c>
      <c r="U51" s="47">
        <v>0</v>
      </c>
      <c r="V51" s="47">
        <v>0</v>
      </c>
      <c r="W51" s="47">
        <v>1</v>
      </c>
      <c r="X51" s="47">
        <v>0</v>
      </c>
      <c r="Y51" s="47">
        <v>2</v>
      </c>
    </row>
    <row r="52" spans="1:25" x14ac:dyDescent="0.25">
      <c r="A52" s="6">
        <v>51</v>
      </c>
      <c r="B52" s="45" t="s">
        <v>11707</v>
      </c>
      <c r="C52" s="47">
        <v>0</v>
      </c>
      <c r="D52" s="47">
        <v>0</v>
      </c>
      <c r="E52" s="47">
        <v>0</v>
      </c>
      <c r="F52" s="47">
        <v>0</v>
      </c>
      <c r="G52" s="47">
        <v>0</v>
      </c>
      <c r="H52" s="47">
        <v>0</v>
      </c>
      <c r="I52" s="47">
        <v>0</v>
      </c>
      <c r="J52" s="47">
        <v>0</v>
      </c>
      <c r="K52" s="47">
        <v>0</v>
      </c>
      <c r="L52" s="47">
        <v>0</v>
      </c>
      <c r="M52" s="47">
        <v>0</v>
      </c>
      <c r="N52" s="47">
        <v>0</v>
      </c>
      <c r="O52" s="47">
        <v>0</v>
      </c>
      <c r="P52" s="47">
        <v>0</v>
      </c>
      <c r="Q52" s="47">
        <v>0</v>
      </c>
      <c r="R52" s="47">
        <v>0</v>
      </c>
      <c r="S52" s="47">
        <v>0</v>
      </c>
      <c r="T52" s="47">
        <v>0</v>
      </c>
      <c r="U52" s="47">
        <v>0</v>
      </c>
      <c r="V52" s="47">
        <v>0</v>
      </c>
      <c r="W52" s="47">
        <v>2</v>
      </c>
      <c r="X52" s="47">
        <v>0</v>
      </c>
      <c r="Y52" s="47">
        <v>2</v>
      </c>
    </row>
    <row r="53" spans="1:25" x14ac:dyDescent="0.25">
      <c r="A53" s="6">
        <v>52</v>
      </c>
      <c r="B53" s="45" t="s">
        <v>11698</v>
      </c>
      <c r="C53" s="47">
        <v>0</v>
      </c>
      <c r="D53" s="47">
        <v>0</v>
      </c>
      <c r="E53" s="47">
        <v>0</v>
      </c>
      <c r="F53" s="47">
        <v>0</v>
      </c>
      <c r="G53" s="47">
        <v>0</v>
      </c>
      <c r="H53" s="47">
        <v>0</v>
      </c>
      <c r="I53" s="47">
        <v>0</v>
      </c>
      <c r="J53" s="47">
        <v>0</v>
      </c>
      <c r="K53" s="47">
        <v>0</v>
      </c>
      <c r="L53" s="47">
        <v>0</v>
      </c>
      <c r="M53" s="47">
        <v>0</v>
      </c>
      <c r="N53" s="47">
        <v>0</v>
      </c>
      <c r="O53" s="47">
        <v>0</v>
      </c>
      <c r="P53" s="47">
        <v>0</v>
      </c>
      <c r="Q53" s="47">
        <v>0</v>
      </c>
      <c r="R53" s="47">
        <v>0</v>
      </c>
      <c r="S53" s="47">
        <v>0</v>
      </c>
      <c r="T53" s="47">
        <v>0</v>
      </c>
      <c r="U53" s="47">
        <v>0</v>
      </c>
      <c r="V53" s="47">
        <v>1</v>
      </c>
      <c r="W53" s="47">
        <v>1</v>
      </c>
      <c r="X53" s="47">
        <v>0</v>
      </c>
      <c r="Y53" s="47">
        <v>2</v>
      </c>
    </row>
    <row r="54" spans="1:25" x14ac:dyDescent="0.25">
      <c r="A54" s="6">
        <v>53</v>
      </c>
      <c r="B54" s="45" t="s">
        <v>11712</v>
      </c>
      <c r="C54" s="47">
        <v>0</v>
      </c>
      <c r="D54" s="47">
        <v>2</v>
      </c>
      <c r="E54" s="47">
        <v>0</v>
      </c>
      <c r="F54" s="47">
        <v>0</v>
      </c>
      <c r="G54" s="47">
        <v>0</v>
      </c>
      <c r="H54" s="47">
        <v>0</v>
      </c>
      <c r="I54" s="47">
        <v>0</v>
      </c>
      <c r="J54" s="47">
        <v>0</v>
      </c>
      <c r="K54" s="47">
        <v>0</v>
      </c>
      <c r="L54" s="47">
        <v>0</v>
      </c>
      <c r="M54" s="47">
        <v>0</v>
      </c>
      <c r="N54" s="47">
        <v>0</v>
      </c>
      <c r="O54" s="47">
        <v>0</v>
      </c>
      <c r="P54" s="47">
        <v>0</v>
      </c>
      <c r="Q54" s="47">
        <v>0</v>
      </c>
      <c r="R54" s="47">
        <v>0</v>
      </c>
      <c r="S54" s="47">
        <v>0</v>
      </c>
      <c r="T54" s="47">
        <v>0</v>
      </c>
      <c r="U54" s="47">
        <v>0</v>
      </c>
      <c r="V54" s="47">
        <v>0</v>
      </c>
      <c r="W54" s="47">
        <v>0</v>
      </c>
      <c r="X54" s="47">
        <v>0</v>
      </c>
      <c r="Y54" s="47">
        <v>2</v>
      </c>
    </row>
    <row r="55" spans="1:25" x14ac:dyDescent="0.25">
      <c r="A55" s="6">
        <v>54</v>
      </c>
      <c r="B55" s="45" t="s">
        <v>11717</v>
      </c>
      <c r="C55" s="47">
        <v>0</v>
      </c>
      <c r="D55" s="47">
        <v>0</v>
      </c>
      <c r="E55" s="47">
        <v>0</v>
      </c>
      <c r="F55" s="47">
        <v>0</v>
      </c>
      <c r="G55" s="47">
        <v>0</v>
      </c>
      <c r="H55" s="47">
        <v>0</v>
      </c>
      <c r="I55" s="47">
        <v>0</v>
      </c>
      <c r="J55" s="47">
        <v>0</v>
      </c>
      <c r="K55" s="47">
        <v>0</v>
      </c>
      <c r="L55" s="47">
        <v>0</v>
      </c>
      <c r="M55" s="47">
        <v>0</v>
      </c>
      <c r="N55" s="47">
        <v>0</v>
      </c>
      <c r="O55" s="47">
        <v>0</v>
      </c>
      <c r="P55" s="47">
        <v>0</v>
      </c>
      <c r="Q55" s="47">
        <v>0</v>
      </c>
      <c r="R55" s="47">
        <v>1</v>
      </c>
      <c r="S55" s="47">
        <v>1</v>
      </c>
      <c r="T55" s="47">
        <v>0</v>
      </c>
      <c r="U55" s="47">
        <v>0</v>
      </c>
      <c r="V55" s="47">
        <v>0</v>
      </c>
      <c r="W55" s="47">
        <v>0</v>
      </c>
      <c r="X55" s="47">
        <v>0</v>
      </c>
      <c r="Y55" s="47">
        <v>2</v>
      </c>
    </row>
    <row r="56" spans="1:25" x14ac:dyDescent="0.25">
      <c r="A56" s="6">
        <v>55</v>
      </c>
      <c r="B56" s="45" t="s">
        <v>11701</v>
      </c>
      <c r="C56" s="47">
        <v>0</v>
      </c>
      <c r="D56" s="47">
        <v>0</v>
      </c>
      <c r="E56" s="47">
        <v>0</v>
      </c>
      <c r="F56" s="47">
        <v>0</v>
      </c>
      <c r="G56" s="47">
        <v>0</v>
      </c>
      <c r="H56" s="47">
        <v>0</v>
      </c>
      <c r="I56" s="47">
        <v>0</v>
      </c>
      <c r="J56" s="47">
        <v>0</v>
      </c>
      <c r="K56" s="47">
        <v>0</v>
      </c>
      <c r="L56" s="47">
        <v>0</v>
      </c>
      <c r="M56" s="47">
        <v>0</v>
      </c>
      <c r="N56" s="47">
        <v>0</v>
      </c>
      <c r="O56" s="47">
        <v>0</v>
      </c>
      <c r="P56" s="47">
        <v>0</v>
      </c>
      <c r="Q56" s="47">
        <v>1</v>
      </c>
      <c r="R56" s="47">
        <v>0</v>
      </c>
      <c r="S56" s="47">
        <v>0</v>
      </c>
      <c r="T56" s="47">
        <v>0</v>
      </c>
      <c r="U56" s="47">
        <v>1</v>
      </c>
      <c r="V56" s="47">
        <v>0</v>
      </c>
      <c r="W56" s="47">
        <v>0</v>
      </c>
      <c r="X56" s="47">
        <v>0</v>
      </c>
      <c r="Y56" s="47">
        <v>2</v>
      </c>
    </row>
    <row r="57" spans="1:25" x14ac:dyDescent="0.25">
      <c r="A57" s="6">
        <v>56</v>
      </c>
      <c r="B57" s="45" t="s">
        <v>11702</v>
      </c>
      <c r="C57" s="47">
        <v>0</v>
      </c>
      <c r="D57" s="47">
        <v>0</v>
      </c>
      <c r="E57" s="47">
        <v>0</v>
      </c>
      <c r="F57" s="47">
        <v>0</v>
      </c>
      <c r="G57" s="47">
        <v>0</v>
      </c>
      <c r="H57" s="47">
        <v>0</v>
      </c>
      <c r="I57" s="47">
        <v>0</v>
      </c>
      <c r="J57" s="47">
        <v>0</v>
      </c>
      <c r="K57" s="47">
        <v>0</v>
      </c>
      <c r="L57" s="47">
        <v>1</v>
      </c>
      <c r="M57" s="47">
        <v>0</v>
      </c>
      <c r="N57" s="47">
        <v>0</v>
      </c>
      <c r="O57" s="47">
        <v>0</v>
      </c>
      <c r="P57" s="47">
        <v>0</v>
      </c>
      <c r="Q57" s="47">
        <v>0</v>
      </c>
      <c r="R57" s="47">
        <v>0</v>
      </c>
      <c r="S57" s="47">
        <v>0</v>
      </c>
      <c r="T57" s="47">
        <v>0</v>
      </c>
      <c r="U57" s="47">
        <v>0</v>
      </c>
      <c r="V57" s="47">
        <v>0</v>
      </c>
      <c r="W57" s="47">
        <v>1</v>
      </c>
      <c r="X57" s="47">
        <v>0</v>
      </c>
      <c r="Y57" s="47">
        <v>2</v>
      </c>
    </row>
    <row r="58" spans="1:25" x14ac:dyDescent="0.25">
      <c r="A58" s="6">
        <v>57</v>
      </c>
      <c r="B58" s="45" t="s">
        <v>11696</v>
      </c>
      <c r="C58" s="47">
        <v>0</v>
      </c>
      <c r="D58" s="47">
        <v>0</v>
      </c>
      <c r="E58" s="47">
        <v>0</v>
      </c>
      <c r="F58" s="47">
        <v>0</v>
      </c>
      <c r="G58" s="47">
        <v>0</v>
      </c>
      <c r="H58" s="47">
        <v>0</v>
      </c>
      <c r="I58" s="47">
        <v>0</v>
      </c>
      <c r="J58" s="47">
        <v>0</v>
      </c>
      <c r="K58" s="47">
        <v>0</v>
      </c>
      <c r="L58" s="47">
        <v>0</v>
      </c>
      <c r="M58" s="47">
        <v>0</v>
      </c>
      <c r="N58" s="47">
        <v>0</v>
      </c>
      <c r="O58" s="47">
        <v>0</v>
      </c>
      <c r="P58" s="47">
        <v>0</v>
      </c>
      <c r="Q58" s="47">
        <v>0</v>
      </c>
      <c r="R58" s="47">
        <v>0</v>
      </c>
      <c r="S58" s="47">
        <v>1</v>
      </c>
      <c r="T58" s="47">
        <v>0</v>
      </c>
      <c r="U58" s="47">
        <v>0</v>
      </c>
      <c r="V58" s="47">
        <v>0</v>
      </c>
      <c r="W58" s="47">
        <v>0</v>
      </c>
      <c r="X58" s="47">
        <v>0</v>
      </c>
      <c r="Y58" s="47">
        <v>1</v>
      </c>
    </row>
    <row r="59" spans="1:25" x14ac:dyDescent="0.25">
      <c r="A59" s="6">
        <v>58</v>
      </c>
      <c r="B59" s="45" t="s">
        <v>11826</v>
      </c>
      <c r="C59" s="47">
        <v>0</v>
      </c>
      <c r="D59" s="47">
        <v>0</v>
      </c>
      <c r="E59" s="47">
        <v>0</v>
      </c>
      <c r="F59" s="47">
        <v>0</v>
      </c>
      <c r="G59" s="47">
        <v>0</v>
      </c>
      <c r="H59" s="47">
        <v>0</v>
      </c>
      <c r="I59" s="47">
        <v>0</v>
      </c>
      <c r="J59" s="47">
        <v>0</v>
      </c>
      <c r="K59" s="47">
        <v>0</v>
      </c>
      <c r="L59" s="47">
        <v>1</v>
      </c>
      <c r="M59" s="47">
        <v>0</v>
      </c>
      <c r="N59" s="47">
        <v>0</v>
      </c>
      <c r="O59" s="47">
        <v>0</v>
      </c>
      <c r="P59" s="47">
        <v>0</v>
      </c>
      <c r="Q59" s="47">
        <v>0</v>
      </c>
      <c r="R59" s="47">
        <v>0</v>
      </c>
      <c r="S59" s="47">
        <v>0</v>
      </c>
      <c r="T59" s="47">
        <v>0</v>
      </c>
      <c r="U59" s="47">
        <v>0</v>
      </c>
      <c r="V59" s="47">
        <v>0</v>
      </c>
      <c r="W59" s="47">
        <v>0</v>
      </c>
      <c r="X59" s="47">
        <v>0</v>
      </c>
      <c r="Y59" s="47">
        <v>1</v>
      </c>
    </row>
    <row r="60" spans="1:25" x14ac:dyDescent="0.25">
      <c r="A60" s="6">
        <v>59</v>
      </c>
      <c r="B60" s="45" t="s">
        <v>11822</v>
      </c>
      <c r="C60" s="47">
        <v>0</v>
      </c>
      <c r="D60" s="47">
        <v>0</v>
      </c>
      <c r="E60" s="47">
        <v>0</v>
      </c>
      <c r="F60" s="47">
        <v>0</v>
      </c>
      <c r="G60" s="47">
        <v>0</v>
      </c>
      <c r="H60" s="47">
        <v>0</v>
      </c>
      <c r="I60" s="47">
        <v>0</v>
      </c>
      <c r="J60" s="47">
        <v>0</v>
      </c>
      <c r="K60" s="47">
        <v>0</v>
      </c>
      <c r="L60" s="47">
        <v>0</v>
      </c>
      <c r="M60" s="47">
        <v>0</v>
      </c>
      <c r="N60" s="47">
        <v>0</v>
      </c>
      <c r="O60" s="47">
        <v>0</v>
      </c>
      <c r="P60" s="47">
        <v>0</v>
      </c>
      <c r="Q60" s="47">
        <v>0</v>
      </c>
      <c r="R60" s="47">
        <v>0</v>
      </c>
      <c r="S60" s="47">
        <v>0</v>
      </c>
      <c r="T60" s="47">
        <v>0</v>
      </c>
      <c r="U60" s="47">
        <v>1</v>
      </c>
      <c r="V60" s="47">
        <v>0</v>
      </c>
      <c r="W60" s="47">
        <v>0</v>
      </c>
      <c r="X60" s="47">
        <v>0</v>
      </c>
      <c r="Y60" s="47">
        <v>1</v>
      </c>
    </row>
    <row r="61" spans="1:25" x14ac:dyDescent="0.25">
      <c r="A61" s="6">
        <v>60</v>
      </c>
      <c r="B61" s="45" t="s">
        <v>11704</v>
      </c>
      <c r="C61" s="47">
        <v>0</v>
      </c>
      <c r="D61" s="47">
        <v>0</v>
      </c>
      <c r="E61" s="47">
        <v>0</v>
      </c>
      <c r="F61" s="47">
        <v>0</v>
      </c>
      <c r="G61" s="47">
        <v>0</v>
      </c>
      <c r="H61" s="47">
        <v>0</v>
      </c>
      <c r="I61" s="47">
        <v>0</v>
      </c>
      <c r="J61" s="47">
        <v>0</v>
      </c>
      <c r="K61" s="47">
        <v>0</v>
      </c>
      <c r="L61" s="47">
        <v>0</v>
      </c>
      <c r="M61" s="47">
        <v>0</v>
      </c>
      <c r="N61" s="47">
        <v>0</v>
      </c>
      <c r="O61" s="47">
        <v>1</v>
      </c>
      <c r="P61" s="47">
        <v>0</v>
      </c>
      <c r="Q61" s="47">
        <v>0</v>
      </c>
      <c r="R61" s="47">
        <v>0</v>
      </c>
      <c r="S61" s="47">
        <v>0</v>
      </c>
      <c r="T61" s="47">
        <v>0</v>
      </c>
      <c r="U61" s="47">
        <v>0</v>
      </c>
      <c r="V61" s="47">
        <v>0</v>
      </c>
      <c r="W61" s="47">
        <v>0</v>
      </c>
      <c r="X61" s="47">
        <v>0</v>
      </c>
      <c r="Y61" s="47">
        <v>1</v>
      </c>
    </row>
    <row r="62" spans="1:25" x14ac:dyDescent="0.25">
      <c r="A62" s="6">
        <v>61</v>
      </c>
      <c r="B62" s="45" t="s">
        <v>11705</v>
      </c>
      <c r="C62" s="47">
        <v>0</v>
      </c>
      <c r="D62" s="47">
        <v>0</v>
      </c>
      <c r="E62" s="47">
        <v>0</v>
      </c>
      <c r="F62" s="47">
        <v>0</v>
      </c>
      <c r="G62" s="47">
        <v>0</v>
      </c>
      <c r="H62" s="47">
        <v>0</v>
      </c>
      <c r="I62" s="47">
        <v>0</v>
      </c>
      <c r="J62" s="47">
        <v>0</v>
      </c>
      <c r="K62" s="47">
        <v>0</v>
      </c>
      <c r="L62" s="47">
        <v>0</v>
      </c>
      <c r="M62" s="47">
        <v>0</v>
      </c>
      <c r="N62" s="47">
        <v>0</v>
      </c>
      <c r="O62" s="47">
        <v>0</v>
      </c>
      <c r="P62" s="47">
        <v>0</v>
      </c>
      <c r="Q62" s="47">
        <v>0</v>
      </c>
      <c r="R62" s="47">
        <v>0</v>
      </c>
      <c r="S62" s="47">
        <v>0</v>
      </c>
      <c r="T62" s="47">
        <v>0</v>
      </c>
      <c r="U62" s="47">
        <v>1</v>
      </c>
      <c r="V62" s="47">
        <v>0</v>
      </c>
      <c r="W62" s="47">
        <v>0</v>
      </c>
      <c r="X62" s="47">
        <v>0</v>
      </c>
      <c r="Y62" s="47">
        <v>1</v>
      </c>
    </row>
    <row r="63" spans="1:25" x14ac:dyDescent="0.25">
      <c r="A63" s="6">
        <v>62</v>
      </c>
      <c r="B63" s="45" t="s">
        <v>11708</v>
      </c>
      <c r="C63" s="47">
        <v>0</v>
      </c>
      <c r="D63" s="47">
        <v>0</v>
      </c>
      <c r="E63" s="47">
        <v>0</v>
      </c>
      <c r="F63" s="47">
        <v>0</v>
      </c>
      <c r="G63" s="47">
        <v>0</v>
      </c>
      <c r="H63" s="47">
        <v>0</v>
      </c>
      <c r="I63" s="47">
        <v>0</v>
      </c>
      <c r="J63" s="47">
        <v>0</v>
      </c>
      <c r="K63" s="47">
        <v>0</v>
      </c>
      <c r="L63" s="47">
        <v>0</v>
      </c>
      <c r="M63" s="47">
        <v>0</v>
      </c>
      <c r="N63" s="47">
        <v>0</v>
      </c>
      <c r="O63" s="47">
        <v>0</v>
      </c>
      <c r="P63" s="47">
        <v>0</v>
      </c>
      <c r="Q63" s="47">
        <v>0</v>
      </c>
      <c r="R63" s="47">
        <v>0</v>
      </c>
      <c r="S63" s="47">
        <v>0</v>
      </c>
      <c r="T63" s="47">
        <v>0</v>
      </c>
      <c r="U63" s="47">
        <v>0</v>
      </c>
      <c r="V63" s="47">
        <v>1</v>
      </c>
      <c r="W63" s="47">
        <v>0</v>
      </c>
      <c r="X63" s="47">
        <v>0</v>
      </c>
      <c r="Y63" s="47">
        <v>1</v>
      </c>
    </row>
    <row r="64" spans="1:25" x14ac:dyDescent="0.25">
      <c r="A64" s="6">
        <v>63</v>
      </c>
      <c r="B64" s="45" t="s">
        <v>11827</v>
      </c>
      <c r="C64" s="47">
        <v>0</v>
      </c>
      <c r="D64" s="47">
        <v>0</v>
      </c>
      <c r="E64" s="47">
        <v>0</v>
      </c>
      <c r="F64" s="47">
        <v>0</v>
      </c>
      <c r="G64" s="47">
        <v>0</v>
      </c>
      <c r="H64" s="47">
        <v>0</v>
      </c>
      <c r="I64" s="47">
        <v>1</v>
      </c>
      <c r="J64" s="47">
        <v>0</v>
      </c>
      <c r="K64" s="47">
        <v>0</v>
      </c>
      <c r="L64" s="47">
        <v>0</v>
      </c>
      <c r="M64" s="47">
        <v>0</v>
      </c>
      <c r="N64" s="47">
        <v>0</v>
      </c>
      <c r="O64" s="47">
        <v>0</v>
      </c>
      <c r="P64" s="47">
        <v>0</v>
      </c>
      <c r="Q64" s="47">
        <v>0</v>
      </c>
      <c r="R64" s="47">
        <v>0</v>
      </c>
      <c r="S64" s="47">
        <v>0</v>
      </c>
      <c r="T64" s="47">
        <v>0</v>
      </c>
      <c r="U64" s="47">
        <v>0</v>
      </c>
      <c r="V64" s="47">
        <v>0</v>
      </c>
      <c r="W64" s="47">
        <v>0</v>
      </c>
      <c r="X64" s="47">
        <v>0</v>
      </c>
      <c r="Y64" s="47">
        <v>1</v>
      </c>
    </row>
    <row r="65" spans="1:25" x14ac:dyDescent="0.25">
      <c r="A65" s="6">
        <v>64</v>
      </c>
      <c r="B65" s="45" t="s">
        <v>11709</v>
      </c>
      <c r="C65" s="47">
        <v>0</v>
      </c>
      <c r="D65" s="47">
        <v>0</v>
      </c>
      <c r="E65" s="47">
        <v>0</v>
      </c>
      <c r="F65" s="47">
        <v>0</v>
      </c>
      <c r="G65" s="47">
        <v>0</v>
      </c>
      <c r="H65" s="47">
        <v>0</v>
      </c>
      <c r="I65" s="47">
        <v>0</v>
      </c>
      <c r="J65" s="47">
        <v>0</v>
      </c>
      <c r="K65" s="47">
        <v>0</v>
      </c>
      <c r="L65" s="47">
        <v>0</v>
      </c>
      <c r="M65" s="47">
        <v>0</v>
      </c>
      <c r="N65" s="47">
        <v>0</v>
      </c>
      <c r="O65" s="47">
        <v>0</v>
      </c>
      <c r="P65" s="47">
        <v>0</v>
      </c>
      <c r="Q65" s="47">
        <v>0</v>
      </c>
      <c r="R65" s="47">
        <v>0</v>
      </c>
      <c r="S65" s="47">
        <v>0</v>
      </c>
      <c r="T65" s="47">
        <v>0</v>
      </c>
      <c r="U65" s="47">
        <v>0</v>
      </c>
      <c r="V65" s="47">
        <v>0</v>
      </c>
      <c r="W65" s="47">
        <v>0</v>
      </c>
      <c r="X65" s="47">
        <v>1</v>
      </c>
      <c r="Y65" s="47">
        <v>1</v>
      </c>
    </row>
    <row r="66" spans="1:25" x14ac:dyDescent="0.25">
      <c r="A66" s="6">
        <v>65</v>
      </c>
      <c r="B66" s="45" t="s">
        <v>11710</v>
      </c>
      <c r="C66" s="47">
        <v>0</v>
      </c>
      <c r="D66" s="47">
        <v>0</v>
      </c>
      <c r="E66" s="47">
        <v>0</v>
      </c>
      <c r="F66" s="47">
        <v>0</v>
      </c>
      <c r="G66" s="47">
        <v>0</v>
      </c>
      <c r="H66" s="47">
        <v>0</v>
      </c>
      <c r="I66" s="47">
        <v>0</v>
      </c>
      <c r="J66" s="47">
        <v>0</v>
      </c>
      <c r="K66" s="47">
        <v>0</v>
      </c>
      <c r="L66" s="47">
        <v>0</v>
      </c>
      <c r="M66" s="47">
        <v>0</v>
      </c>
      <c r="N66" s="47">
        <v>0</v>
      </c>
      <c r="O66" s="47">
        <v>0</v>
      </c>
      <c r="P66" s="47">
        <v>0</v>
      </c>
      <c r="Q66" s="47">
        <v>0</v>
      </c>
      <c r="R66" s="47">
        <v>0</v>
      </c>
      <c r="S66" s="47">
        <v>0</v>
      </c>
      <c r="T66" s="47">
        <v>0</v>
      </c>
      <c r="U66" s="47">
        <v>1</v>
      </c>
      <c r="V66" s="47">
        <v>0</v>
      </c>
      <c r="W66" s="47">
        <v>0</v>
      </c>
      <c r="X66" s="47">
        <v>0</v>
      </c>
      <c r="Y66" s="47">
        <v>1</v>
      </c>
    </row>
    <row r="67" spans="1:25" x14ac:dyDescent="0.25">
      <c r="A67" s="6">
        <v>66</v>
      </c>
      <c r="B67" s="45" t="s">
        <v>11711</v>
      </c>
      <c r="C67" s="47">
        <v>0</v>
      </c>
      <c r="D67" s="47">
        <v>0</v>
      </c>
      <c r="E67" s="47">
        <v>0</v>
      </c>
      <c r="F67" s="47">
        <v>0</v>
      </c>
      <c r="G67" s="47">
        <v>0</v>
      </c>
      <c r="H67" s="47">
        <v>0</v>
      </c>
      <c r="I67" s="47">
        <v>0</v>
      </c>
      <c r="J67" s="47">
        <v>0</v>
      </c>
      <c r="K67" s="47">
        <v>0</v>
      </c>
      <c r="L67" s="47">
        <v>0</v>
      </c>
      <c r="M67" s="47">
        <v>0</v>
      </c>
      <c r="N67" s="47">
        <v>0</v>
      </c>
      <c r="O67" s="47">
        <v>0</v>
      </c>
      <c r="P67" s="47">
        <v>0</v>
      </c>
      <c r="Q67" s="47">
        <v>0</v>
      </c>
      <c r="R67" s="47">
        <v>0</v>
      </c>
      <c r="S67" s="47">
        <v>0</v>
      </c>
      <c r="T67" s="47">
        <v>0</v>
      </c>
      <c r="U67" s="47">
        <v>0</v>
      </c>
      <c r="V67" s="47">
        <v>0</v>
      </c>
      <c r="W67" s="47">
        <v>0</v>
      </c>
      <c r="X67" s="47">
        <v>1</v>
      </c>
      <c r="Y67" s="47">
        <v>1</v>
      </c>
    </row>
    <row r="68" spans="1:25" x14ac:dyDescent="0.25">
      <c r="A68" s="6">
        <v>67</v>
      </c>
      <c r="B68" s="45" t="s">
        <v>11818</v>
      </c>
      <c r="C68" s="47">
        <v>0</v>
      </c>
      <c r="D68" s="47">
        <v>0</v>
      </c>
      <c r="E68" s="47">
        <v>0</v>
      </c>
      <c r="F68" s="47">
        <v>0</v>
      </c>
      <c r="G68" s="47">
        <v>0</v>
      </c>
      <c r="H68" s="47">
        <v>0</v>
      </c>
      <c r="I68" s="47">
        <v>0</v>
      </c>
      <c r="J68" s="47">
        <v>0</v>
      </c>
      <c r="K68" s="47">
        <v>0</v>
      </c>
      <c r="L68" s="47">
        <v>0</v>
      </c>
      <c r="M68" s="47">
        <v>0</v>
      </c>
      <c r="N68" s="47">
        <v>0</v>
      </c>
      <c r="O68" s="47">
        <v>0</v>
      </c>
      <c r="P68" s="47">
        <v>0</v>
      </c>
      <c r="Q68" s="47">
        <v>0</v>
      </c>
      <c r="R68" s="47">
        <v>0</v>
      </c>
      <c r="S68" s="47">
        <v>0</v>
      </c>
      <c r="T68" s="47">
        <v>0</v>
      </c>
      <c r="U68" s="47">
        <v>0</v>
      </c>
      <c r="V68" s="47">
        <v>0</v>
      </c>
      <c r="W68" s="47">
        <v>0</v>
      </c>
      <c r="X68" s="47">
        <v>1</v>
      </c>
      <c r="Y68" s="47">
        <v>1</v>
      </c>
    </row>
    <row r="69" spans="1:25" x14ac:dyDescent="0.25">
      <c r="A69" s="6">
        <v>68</v>
      </c>
      <c r="B69" s="45" t="s">
        <v>11713</v>
      </c>
      <c r="C69" s="47">
        <v>0</v>
      </c>
      <c r="D69" s="47">
        <v>0</v>
      </c>
      <c r="E69" s="47">
        <v>0</v>
      </c>
      <c r="F69" s="47">
        <v>0</v>
      </c>
      <c r="G69" s="47">
        <v>0</v>
      </c>
      <c r="H69" s="47">
        <v>0</v>
      </c>
      <c r="I69" s="47">
        <v>0</v>
      </c>
      <c r="J69" s="47">
        <v>0</v>
      </c>
      <c r="K69" s="47">
        <v>0</v>
      </c>
      <c r="L69" s="47">
        <v>0</v>
      </c>
      <c r="M69" s="47">
        <v>0</v>
      </c>
      <c r="N69" s="47">
        <v>0</v>
      </c>
      <c r="O69" s="47">
        <v>0</v>
      </c>
      <c r="P69" s="47">
        <v>0</v>
      </c>
      <c r="Q69" s="47">
        <v>0</v>
      </c>
      <c r="R69" s="47">
        <v>0</v>
      </c>
      <c r="S69" s="47">
        <v>0</v>
      </c>
      <c r="T69" s="47">
        <v>1</v>
      </c>
      <c r="U69" s="47">
        <v>0</v>
      </c>
      <c r="V69" s="47">
        <v>0</v>
      </c>
      <c r="W69" s="47">
        <v>0</v>
      </c>
      <c r="X69" s="47">
        <v>0</v>
      </c>
      <c r="Y69" s="47">
        <v>1</v>
      </c>
    </row>
    <row r="70" spans="1:25" x14ac:dyDescent="0.25">
      <c r="A70" s="6">
        <v>69</v>
      </c>
      <c r="B70" s="45" t="s">
        <v>11714</v>
      </c>
      <c r="C70" s="47">
        <v>0</v>
      </c>
      <c r="D70" s="47">
        <v>0</v>
      </c>
      <c r="E70" s="47">
        <v>0</v>
      </c>
      <c r="F70" s="47">
        <v>0</v>
      </c>
      <c r="G70" s="47">
        <v>0</v>
      </c>
      <c r="H70" s="47">
        <v>0</v>
      </c>
      <c r="I70" s="47">
        <v>1</v>
      </c>
      <c r="J70" s="47">
        <v>0</v>
      </c>
      <c r="K70" s="47">
        <v>0</v>
      </c>
      <c r="L70" s="47">
        <v>0</v>
      </c>
      <c r="M70" s="47">
        <v>0</v>
      </c>
      <c r="N70" s="47">
        <v>0</v>
      </c>
      <c r="O70" s="47">
        <v>0</v>
      </c>
      <c r="P70" s="47">
        <v>0</v>
      </c>
      <c r="Q70" s="47">
        <v>0</v>
      </c>
      <c r="R70" s="47">
        <v>0</v>
      </c>
      <c r="S70" s="47">
        <v>0</v>
      </c>
      <c r="T70" s="47">
        <v>0</v>
      </c>
      <c r="U70" s="47">
        <v>0</v>
      </c>
      <c r="V70" s="47">
        <v>0</v>
      </c>
      <c r="W70" s="47">
        <v>0</v>
      </c>
      <c r="X70" s="47">
        <v>0</v>
      </c>
      <c r="Y70" s="47">
        <v>1</v>
      </c>
    </row>
    <row r="71" spans="1:25" x14ac:dyDescent="0.25">
      <c r="A71" s="6">
        <v>70</v>
      </c>
      <c r="B71" s="45" t="s">
        <v>11715</v>
      </c>
      <c r="C71" s="47">
        <v>0</v>
      </c>
      <c r="D71" s="47">
        <v>0</v>
      </c>
      <c r="E71" s="47">
        <v>0</v>
      </c>
      <c r="F71" s="47">
        <v>0</v>
      </c>
      <c r="G71" s="47">
        <v>0</v>
      </c>
      <c r="H71" s="47">
        <v>0</v>
      </c>
      <c r="I71" s="47">
        <v>0</v>
      </c>
      <c r="J71" s="47">
        <v>0</v>
      </c>
      <c r="K71" s="47">
        <v>0</v>
      </c>
      <c r="L71" s="47">
        <v>0</v>
      </c>
      <c r="M71" s="47">
        <v>0</v>
      </c>
      <c r="N71" s="47">
        <v>0</v>
      </c>
      <c r="O71" s="47">
        <v>0</v>
      </c>
      <c r="P71" s="47">
        <v>0</v>
      </c>
      <c r="Q71" s="47">
        <v>0</v>
      </c>
      <c r="R71" s="47">
        <v>0</v>
      </c>
      <c r="S71" s="47">
        <v>0</v>
      </c>
      <c r="T71" s="47">
        <v>0</v>
      </c>
      <c r="U71" s="47">
        <v>0</v>
      </c>
      <c r="V71" s="47">
        <v>0</v>
      </c>
      <c r="W71" s="47">
        <v>1</v>
      </c>
      <c r="X71" s="47">
        <v>0</v>
      </c>
      <c r="Y71" s="47">
        <v>1</v>
      </c>
    </row>
    <row r="72" spans="1:25" x14ac:dyDescent="0.25">
      <c r="A72" s="6">
        <v>71</v>
      </c>
      <c r="B72" s="45" t="s">
        <v>11716</v>
      </c>
      <c r="C72" s="47">
        <v>0</v>
      </c>
      <c r="D72" s="47">
        <v>0</v>
      </c>
      <c r="E72" s="47">
        <v>0</v>
      </c>
      <c r="F72" s="47">
        <v>0</v>
      </c>
      <c r="G72" s="47">
        <v>0</v>
      </c>
      <c r="H72" s="47">
        <v>0</v>
      </c>
      <c r="I72" s="47">
        <v>0</v>
      </c>
      <c r="J72" s="47">
        <v>0</v>
      </c>
      <c r="K72" s="47">
        <v>0</v>
      </c>
      <c r="L72" s="47">
        <v>0</v>
      </c>
      <c r="M72" s="47">
        <v>0</v>
      </c>
      <c r="N72" s="47">
        <v>0</v>
      </c>
      <c r="O72" s="47">
        <v>0</v>
      </c>
      <c r="P72" s="47">
        <v>0</v>
      </c>
      <c r="Q72" s="47">
        <v>1</v>
      </c>
      <c r="R72" s="47">
        <v>0</v>
      </c>
      <c r="S72" s="47">
        <v>0</v>
      </c>
      <c r="T72" s="47">
        <v>0</v>
      </c>
      <c r="U72" s="47">
        <v>0</v>
      </c>
      <c r="V72" s="47">
        <v>0</v>
      </c>
      <c r="W72" s="47">
        <v>0</v>
      </c>
      <c r="X72" s="47">
        <v>0</v>
      </c>
      <c r="Y72" s="47">
        <v>1</v>
      </c>
    </row>
    <row r="73" spans="1:25" x14ac:dyDescent="0.25">
      <c r="A73" s="6">
        <v>72</v>
      </c>
      <c r="B73" s="45" t="s">
        <v>11718</v>
      </c>
      <c r="C73" s="47">
        <v>0</v>
      </c>
      <c r="D73" s="47">
        <v>0</v>
      </c>
      <c r="E73" s="47">
        <v>0</v>
      </c>
      <c r="F73" s="47">
        <v>0</v>
      </c>
      <c r="G73" s="47">
        <v>0</v>
      </c>
      <c r="H73" s="47">
        <v>0</v>
      </c>
      <c r="I73" s="47">
        <v>0</v>
      </c>
      <c r="J73" s="47">
        <v>0</v>
      </c>
      <c r="K73" s="47">
        <v>0</v>
      </c>
      <c r="L73" s="47">
        <v>0</v>
      </c>
      <c r="M73" s="47">
        <v>0</v>
      </c>
      <c r="N73" s="47">
        <v>0</v>
      </c>
      <c r="O73" s="47">
        <v>0</v>
      </c>
      <c r="P73" s="47">
        <v>0</v>
      </c>
      <c r="Q73" s="47">
        <v>0</v>
      </c>
      <c r="R73" s="47">
        <v>0</v>
      </c>
      <c r="S73" s="47">
        <v>0</v>
      </c>
      <c r="T73" s="47">
        <v>0</v>
      </c>
      <c r="U73" s="47">
        <v>0</v>
      </c>
      <c r="V73" s="47">
        <v>0</v>
      </c>
      <c r="W73" s="47">
        <v>1</v>
      </c>
      <c r="X73" s="47">
        <v>0</v>
      </c>
      <c r="Y73" s="47">
        <v>1</v>
      </c>
    </row>
    <row r="74" spans="1:25" x14ac:dyDescent="0.25">
      <c r="A74" s="6">
        <v>73</v>
      </c>
      <c r="B74" s="45" t="s">
        <v>11828</v>
      </c>
      <c r="C74" s="47">
        <v>0</v>
      </c>
      <c r="D74" s="47">
        <v>0</v>
      </c>
      <c r="E74" s="47">
        <v>0</v>
      </c>
      <c r="F74" s="47">
        <v>0</v>
      </c>
      <c r="G74" s="47">
        <v>0</v>
      </c>
      <c r="H74" s="47">
        <v>1</v>
      </c>
      <c r="I74" s="47">
        <v>0</v>
      </c>
      <c r="J74" s="47">
        <v>0</v>
      </c>
      <c r="K74" s="47">
        <v>0</v>
      </c>
      <c r="L74" s="47">
        <v>0</v>
      </c>
      <c r="M74" s="47">
        <v>0</v>
      </c>
      <c r="N74" s="47">
        <v>0</v>
      </c>
      <c r="O74" s="47">
        <v>0</v>
      </c>
      <c r="P74" s="47">
        <v>0</v>
      </c>
      <c r="Q74" s="47">
        <v>0</v>
      </c>
      <c r="R74" s="47">
        <v>0</v>
      </c>
      <c r="S74" s="47">
        <v>0</v>
      </c>
      <c r="T74" s="47">
        <v>0</v>
      </c>
      <c r="U74" s="47">
        <v>0</v>
      </c>
      <c r="V74" s="47">
        <v>0</v>
      </c>
      <c r="W74" s="47">
        <v>0</v>
      </c>
      <c r="X74" s="47">
        <v>0</v>
      </c>
      <c r="Y74" s="47">
        <v>1</v>
      </c>
    </row>
    <row r="75" spans="1:25" x14ac:dyDescent="0.25">
      <c r="A75" s="6">
        <v>74</v>
      </c>
      <c r="B75" s="45" t="s">
        <v>11720</v>
      </c>
      <c r="C75" s="47">
        <v>0</v>
      </c>
      <c r="D75" s="47">
        <v>0</v>
      </c>
      <c r="E75" s="47">
        <v>0</v>
      </c>
      <c r="F75" s="47">
        <v>0</v>
      </c>
      <c r="G75" s="47">
        <v>0</v>
      </c>
      <c r="H75" s="47">
        <v>0</v>
      </c>
      <c r="I75" s="47">
        <v>0</v>
      </c>
      <c r="J75" s="47">
        <v>0</v>
      </c>
      <c r="K75" s="47">
        <v>0</v>
      </c>
      <c r="L75" s="47">
        <v>0</v>
      </c>
      <c r="M75" s="47">
        <v>0</v>
      </c>
      <c r="N75" s="47">
        <v>0</v>
      </c>
      <c r="O75" s="47">
        <v>0</v>
      </c>
      <c r="P75" s="47">
        <v>0</v>
      </c>
      <c r="Q75" s="47">
        <v>0</v>
      </c>
      <c r="R75" s="47">
        <v>0</v>
      </c>
      <c r="S75" s="47">
        <v>0</v>
      </c>
      <c r="T75" s="47">
        <v>0</v>
      </c>
      <c r="U75" s="47">
        <v>0</v>
      </c>
      <c r="V75" s="47">
        <v>0</v>
      </c>
      <c r="W75" s="47">
        <v>0</v>
      </c>
      <c r="X75" s="47">
        <v>1</v>
      </c>
      <c r="Y75" s="47">
        <v>1</v>
      </c>
    </row>
    <row r="76" spans="1:25" x14ac:dyDescent="0.25">
      <c r="A76" s="6">
        <v>75</v>
      </c>
      <c r="B76" s="45" t="s">
        <v>11721</v>
      </c>
      <c r="C76" s="47">
        <v>0</v>
      </c>
      <c r="D76" s="47">
        <v>0</v>
      </c>
      <c r="E76" s="47">
        <v>1</v>
      </c>
      <c r="F76" s="47">
        <v>0</v>
      </c>
      <c r="G76" s="47">
        <v>0</v>
      </c>
      <c r="H76" s="47">
        <v>0</v>
      </c>
      <c r="I76" s="47">
        <v>0</v>
      </c>
      <c r="J76" s="47">
        <v>0</v>
      </c>
      <c r="K76" s="47">
        <v>0</v>
      </c>
      <c r="L76" s="47">
        <v>0</v>
      </c>
      <c r="M76" s="47">
        <v>0</v>
      </c>
      <c r="N76" s="47">
        <v>0</v>
      </c>
      <c r="O76" s="47">
        <v>0</v>
      </c>
      <c r="P76" s="47">
        <v>0</v>
      </c>
      <c r="Q76" s="47">
        <v>0</v>
      </c>
      <c r="R76" s="47">
        <v>0</v>
      </c>
      <c r="S76" s="47">
        <v>0</v>
      </c>
      <c r="T76" s="47">
        <v>0</v>
      </c>
      <c r="U76" s="47">
        <v>0</v>
      </c>
      <c r="V76" s="47">
        <v>0</v>
      </c>
      <c r="W76" s="47">
        <v>0</v>
      </c>
      <c r="X76" s="47">
        <v>0</v>
      </c>
      <c r="Y76" s="47">
        <v>1</v>
      </c>
    </row>
    <row r="77" spans="1:25" x14ac:dyDescent="0.25">
      <c r="A77" s="6">
        <v>76</v>
      </c>
      <c r="B77" s="45" t="s">
        <v>11722</v>
      </c>
      <c r="C77" s="47">
        <v>0</v>
      </c>
      <c r="D77" s="47">
        <v>0</v>
      </c>
      <c r="E77" s="47">
        <v>0</v>
      </c>
      <c r="F77" s="47">
        <v>0</v>
      </c>
      <c r="G77" s="47">
        <v>0</v>
      </c>
      <c r="H77" s="47">
        <v>0</v>
      </c>
      <c r="I77" s="47">
        <v>0</v>
      </c>
      <c r="J77" s="47">
        <v>0</v>
      </c>
      <c r="K77" s="47">
        <v>0</v>
      </c>
      <c r="L77" s="47">
        <v>0</v>
      </c>
      <c r="M77" s="47">
        <v>0</v>
      </c>
      <c r="N77" s="47">
        <v>0</v>
      </c>
      <c r="O77" s="47">
        <v>0</v>
      </c>
      <c r="P77" s="47">
        <v>0</v>
      </c>
      <c r="Q77" s="47">
        <v>0</v>
      </c>
      <c r="R77" s="47">
        <v>0</v>
      </c>
      <c r="S77" s="47">
        <v>0</v>
      </c>
      <c r="T77" s="47">
        <v>1</v>
      </c>
      <c r="U77" s="47">
        <v>0</v>
      </c>
      <c r="V77" s="47">
        <v>0</v>
      </c>
      <c r="W77" s="47">
        <v>0</v>
      </c>
      <c r="X77" s="47">
        <v>0</v>
      </c>
      <c r="Y77" s="47">
        <v>1</v>
      </c>
    </row>
    <row r="78" spans="1:25" x14ac:dyDescent="0.25">
      <c r="A78" s="6">
        <v>77</v>
      </c>
      <c r="B78" s="45" t="s">
        <v>11823</v>
      </c>
      <c r="C78" s="47">
        <v>0</v>
      </c>
      <c r="D78" s="47">
        <v>0</v>
      </c>
      <c r="E78" s="47">
        <v>0</v>
      </c>
      <c r="F78" s="47">
        <v>0</v>
      </c>
      <c r="G78" s="47">
        <v>0</v>
      </c>
      <c r="H78" s="47">
        <v>0</v>
      </c>
      <c r="I78" s="47">
        <v>0</v>
      </c>
      <c r="J78" s="47">
        <v>0</v>
      </c>
      <c r="K78" s="47">
        <v>0</v>
      </c>
      <c r="L78" s="47">
        <v>0</v>
      </c>
      <c r="M78" s="47">
        <v>0</v>
      </c>
      <c r="N78" s="47">
        <v>0</v>
      </c>
      <c r="O78" s="47">
        <v>0</v>
      </c>
      <c r="P78" s="47">
        <v>0</v>
      </c>
      <c r="Q78" s="47">
        <v>0</v>
      </c>
      <c r="R78" s="47">
        <v>0</v>
      </c>
      <c r="S78" s="47">
        <v>1</v>
      </c>
      <c r="T78" s="47">
        <v>0</v>
      </c>
      <c r="U78" s="47">
        <v>0</v>
      </c>
      <c r="V78" s="47">
        <v>0</v>
      </c>
      <c r="W78" s="47">
        <v>0</v>
      </c>
      <c r="X78" s="47">
        <v>0</v>
      </c>
      <c r="Y78" s="47">
        <v>1</v>
      </c>
    </row>
    <row r="79" spans="1:25" x14ac:dyDescent="0.25">
      <c r="A79" s="6">
        <v>78</v>
      </c>
      <c r="B79" s="45" t="s">
        <v>11825</v>
      </c>
      <c r="C79" s="47">
        <v>0</v>
      </c>
      <c r="D79" s="47">
        <v>0</v>
      </c>
      <c r="E79" s="47">
        <v>0</v>
      </c>
      <c r="F79" s="47">
        <v>0</v>
      </c>
      <c r="G79" s="47">
        <v>0</v>
      </c>
      <c r="H79" s="47">
        <v>0</v>
      </c>
      <c r="I79" s="47">
        <v>0</v>
      </c>
      <c r="J79" s="47">
        <v>0</v>
      </c>
      <c r="K79" s="47">
        <v>0</v>
      </c>
      <c r="L79" s="47">
        <v>0</v>
      </c>
      <c r="M79" s="47">
        <v>0</v>
      </c>
      <c r="N79" s="47">
        <v>0</v>
      </c>
      <c r="O79" s="47">
        <v>0</v>
      </c>
      <c r="P79" s="47">
        <v>0</v>
      </c>
      <c r="Q79" s="47">
        <v>0</v>
      </c>
      <c r="R79" s="47">
        <v>1</v>
      </c>
      <c r="S79" s="47">
        <v>0</v>
      </c>
      <c r="T79" s="47">
        <v>0</v>
      </c>
      <c r="U79" s="47">
        <v>0</v>
      </c>
      <c r="V79" s="47">
        <v>0</v>
      </c>
      <c r="W79" s="47">
        <v>0</v>
      </c>
      <c r="X79" s="47">
        <v>0</v>
      </c>
      <c r="Y79" s="47">
        <v>1</v>
      </c>
    </row>
    <row r="80" spans="1:25" x14ac:dyDescent="0.25">
      <c r="C80" s="47">
        <v>9</v>
      </c>
      <c r="D80" s="47">
        <v>10</v>
      </c>
      <c r="E80" s="47">
        <v>10</v>
      </c>
      <c r="F80" s="47">
        <v>2</v>
      </c>
      <c r="G80" s="47">
        <v>6</v>
      </c>
      <c r="H80" s="47">
        <v>10</v>
      </c>
      <c r="I80" s="47">
        <v>17</v>
      </c>
      <c r="J80" s="47">
        <v>24</v>
      </c>
      <c r="K80" s="47">
        <v>21</v>
      </c>
      <c r="L80" s="47">
        <v>24</v>
      </c>
      <c r="M80" s="47">
        <v>27</v>
      </c>
      <c r="N80" s="47">
        <v>25</v>
      </c>
      <c r="O80" s="47">
        <v>30</v>
      </c>
      <c r="P80" s="47">
        <v>33</v>
      </c>
      <c r="Q80" s="47">
        <v>47</v>
      </c>
      <c r="R80" s="47">
        <v>38</v>
      </c>
      <c r="S80" s="47">
        <v>52</v>
      </c>
      <c r="T80" s="47">
        <v>65</v>
      </c>
      <c r="U80" s="47">
        <v>76</v>
      </c>
      <c r="V80" s="47">
        <v>95</v>
      </c>
      <c r="W80" s="47">
        <v>93</v>
      </c>
      <c r="X80" s="47">
        <v>97</v>
      </c>
      <c r="Y80" s="47">
        <v>811</v>
      </c>
    </row>
    <row r="94" spans="1:25" ht="15" customHeight="1"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row>
    <row r="95" spans="1:25" x14ac:dyDescent="0.25">
      <c r="A95" s="49"/>
      <c r="B95" s="49"/>
      <c r="C95" s="46" t="s">
        <v>11829</v>
      </c>
      <c r="D95" s="46" t="s">
        <v>11830</v>
      </c>
      <c r="E95" s="46" t="s">
        <v>11831</v>
      </c>
      <c r="F95" s="46" t="s">
        <v>11832</v>
      </c>
      <c r="G95" s="46" t="s">
        <v>11833</v>
      </c>
      <c r="H95" s="46" t="s">
        <v>11834</v>
      </c>
      <c r="I95" s="46" t="s">
        <v>11835</v>
      </c>
      <c r="J95" s="46" t="s">
        <v>11836</v>
      </c>
      <c r="K95" s="46" t="s">
        <v>11837</v>
      </c>
      <c r="L95" s="46" t="s">
        <v>11838</v>
      </c>
      <c r="M95" s="46" t="s">
        <v>11839</v>
      </c>
      <c r="N95" s="46" t="s">
        <v>11840</v>
      </c>
      <c r="O95" s="46" t="s">
        <v>11841</v>
      </c>
      <c r="P95" s="46" t="s">
        <v>11842</v>
      </c>
      <c r="Q95" s="46" t="s">
        <v>11843</v>
      </c>
      <c r="R95" s="46" t="s">
        <v>11844</v>
      </c>
      <c r="S95" s="46" t="s">
        <v>11845</v>
      </c>
      <c r="T95" s="46" t="s">
        <v>11846</v>
      </c>
      <c r="U95" s="46" t="s">
        <v>11847</v>
      </c>
      <c r="V95" s="46" t="s">
        <v>11848</v>
      </c>
      <c r="W95" s="46" t="s">
        <v>11849</v>
      </c>
      <c r="X95" s="46" t="s">
        <v>11850</v>
      </c>
      <c r="Y95" s="49" t="s">
        <v>11655</v>
      </c>
    </row>
    <row r="96" spans="1:25" x14ac:dyDescent="0.25">
      <c r="A96" s="48">
        <v>1</v>
      </c>
      <c r="B96" s="45" t="s">
        <v>11696</v>
      </c>
      <c r="C96" s="47">
        <v>0</v>
      </c>
      <c r="D96" s="47">
        <v>0</v>
      </c>
      <c r="E96" s="47">
        <v>0</v>
      </c>
      <c r="F96" s="47">
        <v>0</v>
      </c>
      <c r="G96" s="47">
        <v>0</v>
      </c>
      <c r="H96" s="47">
        <v>0</v>
      </c>
      <c r="I96" s="47">
        <v>0</v>
      </c>
      <c r="J96" s="47">
        <v>0</v>
      </c>
      <c r="K96" s="47">
        <v>0</v>
      </c>
      <c r="L96" s="47">
        <v>0</v>
      </c>
      <c r="M96" s="47">
        <v>0</v>
      </c>
      <c r="N96" s="47">
        <v>0</v>
      </c>
      <c r="O96" s="47">
        <v>0</v>
      </c>
      <c r="P96" s="47">
        <v>0</v>
      </c>
      <c r="Q96" s="47">
        <v>0</v>
      </c>
      <c r="R96" s="47">
        <v>0</v>
      </c>
      <c r="S96" s="47">
        <v>1</v>
      </c>
      <c r="T96" s="47">
        <v>0</v>
      </c>
      <c r="U96" s="47">
        <v>0</v>
      </c>
      <c r="V96" s="47">
        <v>0</v>
      </c>
      <c r="W96" s="47">
        <v>0</v>
      </c>
      <c r="X96" s="47">
        <v>0</v>
      </c>
      <c r="Y96" s="47">
        <v>1</v>
      </c>
    </row>
    <row r="97" spans="1:25" x14ac:dyDescent="0.25">
      <c r="A97" s="48">
        <v>2</v>
      </c>
      <c r="B97" s="45" t="s">
        <v>11658</v>
      </c>
      <c r="C97" s="47">
        <v>2</v>
      </c>
      <c r="D97" s="47">
        <v>0</v>
      </c>
      <c r="E97" s="47">
        <v>0</v>
      </c>
      <c r="F97" s="47">
        <v>0</v>
      </c>
      <c r="G97" s="47">
        <v>1</v>
      </c>
      <c r="H97" s="47">
        <v>0</v>
      </c>
      <c r="I97" s="47">
        <v>1</v>
      </c>
      <c r="J97" s="47">
        <v>2</v>
      </c>
      <c r="K97" s="47">
        <v>2</v>
      </c>
      <c r="L97" s="47">
        <v>1</v>
      </c>
      <c r="M97" s="47">
        <v>6</v>
      </c>
      <c r="N97" s="47">
        <v>1</v>
      </c>
      <c r="O97" s="47">
        <v>2</v>
      </c>
      <c r="P97" s="47">
        <v>4</v>
      </c>
      <c r="Q97" s="47">
        <v>7</v>
      </c>
      <c r="R97" s="47">
        <v>2</v>
      </c>
      <c r="S97" s="47">
        <v>5</v>
      </c>
      <c r="T97" s="47">
        <v>3</v>
      </c>
      <c r="U97" s="47">
        <v>4</v>
      </c>
      <c r="V97" s="47">
        <v>8</v>
      </c>
      <c r="W97" s="47">
        <v>2</v>
      </c>
      <c r="X97" s="47">
        <v>3</v>
      </c>
      <c r="Y97" s="47">
        <v>56</v>
      </c>
    </row>
    <row r="98" spans="1:25" x14ac:dyDescent="0.25">
      <c r="A98" s="48">
        <v>3</v>
      </c>
      <c r="B98" s="45" t="s">
        <v>11683</v>
      </c>
      <c r="C98" s="47">
        <v>0</v>
      </c>
      <c r="D98" s="47">
        <v>0</v>
      </c>
      <c r="E98" s="47">
        <v>0</v>
      </c>
      <c r="F98" s="47">
        <v>0</v>
      </c>
      <c r="G98" s="47">
        <v>0</v>
      </c>
      <c r="H98" s="47">
        <v>0</v>
      </c>
      <c r="I98" s="47">
        <v>0</v>
      </c>
      <c r="J98" s="47">
        <v>0</v>
      </c>
      <c r="K98" s="47">
        <v>1</v>
      </c>
      <c r="L98" s="47">
        <v>0</v>
      </c>
      <c r="M98" s="47">
        <v>0</v>
      </c>
      <c r="N98" s="47">
        <v>0</v>
      </c>
      <c r="O98" s="47">
        <v>0</v>
      </c>
      <c r="P98" s="47">
        <v>1</v>
      </c>
      <c r="Q98" s="47">
        <v>0</v>
      </c>
      <c r="R98" s="47">
        <v>0</v>
      </c>
      <c r="S98" s="47">
        <v>0</v>
      </c>
      <c r="T98" s="47">
        <v>0</v>
      </c>
      <c r="U98" s="47">
        <v>3</v>
      </c>
      <c r="V98" s="47">
        <v>1</v>
      </c>
      <c r="W98" s="47">
        <v>1</v>
      </c>
      <c r="X98" s="47">
        <v>0</v>
      </c>
      <c r="Y98" s="47">
        <v>7</v>
      </c>
    </row>
    <row r="99" spans="1:25" x14ac:dyDescent="0.25">
      <c r="A99" s="48">
        <v>4</v>
      </c>
      <c r="B99" s="45" t="s">
        <v>11826</v>
      </c>
      <c r="C99" s="47">
        <v>0</v>
      </c>
      <c r="D99" s="47">
        <v>0</v>
      </c>
      <c r="E99" s="47">
        <v>0</v>
      </c>
      <c r="F99" s="47">
        <v>0</v>
      </c>
      <c r="G99" s="47">
        <v>0</v>
      </c>
      <c r="H99" s="47">
        <v>0</v>
      </c>
      <c r="I99" s="47">
        <v>0</v>
      </c>
      <c r="J99" s="47">
        <v>0</v>
      </c>
      <c r="K99" s="47">
        <v>0</v>
      </c>
      <c r="L99" s="47">
        <v>1</v>
      </c>
      <c r="M99" s="47">
        <v>0</v>
      </c>
      <c r="N99" s="47">
        <v>0</v>
      </c>
      <c r="O99" s="47">
        <v>0</v>
      </c>
      <c r="P99" s="47">
        <v>0</v>
      </c>
      <c r="Q99" s="47">
        <v>0</v>
      </c>
      <c r="R99" s="47">
        <v>0</v>
      </c>
      <c r="S99" s="47">
        <v>0</v>
      </c>
      <c r="T99" s="47">
        <v>0</v>
      </c>
      <c r="U99" s="47">
        <v>0</v>
      </c>
      <c r="V99" s="47">
        <v>0</v>
      </c>
      <c r="W99" s="47">
        <v>0</v>
      </c>
      <c r="X99" s="47">
        <v>0</v>
      </c>
      <c r="Y99" s="47">
        <v>1</v>
      </c>
    </row>
    <row r="100" spans="1:25" x14ac:dyDescent="0.25">
      <c r="A100" s="48">
        <v>5</v>
      </c>
      <c r="B100" s="45" t="s">
        <v>11703</v>
      </c>
      <c r="C100" s="47">
        <v>0</v>
      </c>
      <c r="D100" s="47">
        <v>1</v>
      </c>
      <c r="E100" s="47">
        <v>0</v>
      </c>
      <c r="F100" s="47">
        <v>0</v>
      </c>
      <c r="G100" s="47">
        <v>0</v>
      </c>
      <c r="H100" s="47">
        <v>0</v>
      </c>
      <c r="I100" s="47">
        <v>0</v>
      </c>
      <c r="J100" s="47">
        <v>0</v>
      </c>
      <c r="K100" s="47">
        <v>0</v>
      </c>
      <c r="L100" s="47">
        <v>0</v>
      </c>
      <c r="M100" s="47">
        <v>0</v>
      </c>
      <c r="N100" s="47">
        <v>0</v>
      </c>
      <c r="O100" s="47">
        <v>0</v>
      </c>
      <c r="P100" s="47">
        <v>0</v>
      </c>
      <c r="Q100" s="47">
        <v>1</v>
      </c>
      <c r="R100" s="47">
        <v>0</v>
      </c>
      <c r="S100" s="47">
        <v>0</v>
      </c>
      <c r="T100" s="47">
        <v>1</v>
      </c>
      <c r="U100" s="47">
        <v>0</v>
      </c>
      <c r="V100" s="47">
        <v>0</v>
      </c>
      <c r="W100" s="47">
        <v>0</v>
      </c>
      <c r="X100" s="47">
        <v>1</v>
      </c>
      <c r="Y100" s="47">
        <v>4</v>
      </c>
    </row>
    <row r="101" spans="1:25" x14ac:dyDescent="0.25">
      <c r="A101" s="48">
        <v>6</v>
      </c>
      <c r="B101" s="45" t="s">
        <v>11822</v>
      </c>
      <c r="C101" s="47">
        <v>0</v>
      </c>
      <c r="D101" s="47">
        <v>0</v>
      </c>
      <c r="E101" s="47">
        <v>0</v>
      </c>
      <c r="F101" s="47">
        <v>0</v>
      </c>
      <c r="G101" s="47">
        <v>0</v>
      </c>
      <c r="H101" s="47">
        <v>0</v>
      </c>
      <c r="I101" s="47">
        <v>0</v>
      </c>
      <c r="J101" s="47">
        <v>0</v>
      </c>
      <c r="K101" s="47">
        <v>0</v>
      </c>
      <c r="L101" s="47">
        <v>0</v>
      </c>
      <c r="M101" s="47">
        <v>0</v>
      </c>
      <c r="N101" s="47">
        <v>0</v>
      </c>
      <c r="O101" s="47">
        <v>0</v>
      </c>
      <c r="P101" s="47">
        <v>0</v>
      </c>
      <c r="Q101" s="47">
        <v>0</v>
      </c>
      <c r="R101" s="47">
        <v>0</v>
      </c>
      <c r="S101" s="47">
        <v>0</v>
      </c>
      <c r="T101" s="47">
        <v>0</v>
      </c>
      <c r="U101" s="47">
        <v>1</v>
      </c>
      <c r="V101" s="47">
        <v>0</v>
      </c>
      <c r="W101" s="47">
        <v>0</v>
      </c>
      <c r="X101" s="47">
        <v>0</v>
      </c>
      <c r="Y101" s="47">
        <v>1</v>
      </c>
    </row>
    <row r="102" spans="1:25" x14ac:dyDescent="0.25">
      <c r="A102" s="48">
        <v>7</v>
      </c>
      <c r="B102" s="45" t="s">
        <v>11704</v>
      </c>
      <c r="C102" s="47">
        <v>0</v>
      </c>
      <c r="D102" s="47">
        <v>0</v>
      </c>
      <c r="E102" s="47">
        <v>0</v>
      </c>
      <c r="F102" s="47">
        <v>0</v>
      </c>
      <c r="G102" s="47">
        <v>0</v>
      </c>
      <c r="H102" s="47">
        <v>0</v>
      </c>
      <c r="I102" s="47">
        <v>0</v>
      </c>
      <c r="J102" s="47">
        <v>0</v>
      </c>
      <c r="K102" s="47">
        <v>0</v>
      </c>
      <c r="L102" s="47">
        <v>0</v>
      </c>
      <c r="M102" s="47">
        <v>0</v>
      </c>
      <c r="N102" s="47">
        <v>0</v>
      </c>
      <c r="O102" s="47">
        <v>1</v>
      </c>
      <c r="P102" s="47">
        <v>0</v>
      </c>
      <c r="Q102" s="47">
        <v>0</v>
      </c>
      <c r="R102" s="47">
        <v>0</v>
      </c>
      <c r="S102" s="47">
        <v>0</v>
      </c>
      <c r="T102" s="47">
        <v>0</v>
      </c>
      <c r="U102" s="47">
        <v>0</v>
      </c>
      <c r="V102" s="47">
        <v>0</v>
      </c>
      <c r="W102" s="47">
        <v>0</v>
      </c>
      <c r="X102" s="47">
        <v>0</v>
      </c>
      <c r="Y102" s="47">
        <v>1</v>
      </c>
    </row>
    <row r="103" spans="1:25" x14ac:dyDescent="0.25">
      <c r="A103" s="48">
        <v>8</v>
      </c>
      <c r="B103" s="45" t="s">
        <v>11689</v>
      </c>
      <c r="C103" s="47">
        <v>0</v>
      </c>
      <c r="D103" s="47">
        <v>0</v>
      </c>
      <c r="E103" s="47">
        <v>0</v>
      </c>
      <c r="F103" s="47">
        <v>0</v>
      </c>
      <c r="G103" s="47">
        <v>0</v>
      </c>
      <c r="H103" s="47">
        <v>0</v>
      </c>
      <c r="I103" s="47">
        <v>1</v>
      </c>
      <c r="J103" s="47">
        <v>0</v>
      </c>
      <c r="K103" s="47">
        <v>0</v>
      </c>
      <c r="L103" s="47">
        <v>0</v>
      </c>
      <c r="M103" s="47">
        <v>0</v>
      </c>
      <c r="N103" s="47">
        <v>0</v>
      </c>
      <c r="O103" s="47">
        <v>0</v>
      </c>
      <c r="P103" s="47">
        <v>0</v>
      </c>
      <c r="Q103" s="47">
        <v>1</v>
      </c>
      <c r="R103" s="47">
        <v>1</v>
      </c>
      <c r="S103" s="47">
        <v>0</v>
      </c>
      <c r="T103" s="47">
        <v>1</v>
      </c>
      <c r="U103" s="47">
        <v>0</v>
      </c>
      <c r="V103" s="47">
        <v>0</v>
      </c>
      <c r="W103" s="47">
        <v>0</v>
      </c>
      <c r="X103" s="47">
        <v>0</v>
      </c>
      <c r="Y103" s="47">
        <v>4</v>
      </c>
    </row>
    <row r="104" spans="1:25" x14ac:dyDescent="0.25">
      <c r="A104" s="48">
        <v>9</v>
      </c>
      <c r="B104" s="45" t="s">
        <v>11671</v>
      </c>
      <c r="C104" s="47">
        <v>0</v>
      </c>
      <c r="D104" s="47">
        <v>0</v>
      </c>
      <c r="E104" s="47">
        <v>1</v>
      </c>
      <c r="F104" s="47">
        <v>0</v>
      </c>
      <c r="G104" s="47">
        <v>0</v>
      </c>
      <c r="H104" s="47">
        <v>0</v>
      </c>
      <c r="I104" s="47">
        <v>0</v>
      </c>
      <c r="J104" s="47">
        <v>0</v>
      </c>
      <c r="K104" s="47">
        <v>1</v>
      </c>
      <c r="L104" s="47">
        <v>0</v>
      </c>
      <c r="M104" s="47">
        <v>0</v>
      </c>
      <c r="N104" s="47">
        <v>1</v>
      </c>
      <c r="O104" s="47">
        <v>1</v>
      </c>
      <c r="P104" s="47">
        <v>1</v>
      </c>
      <c r="Q104" s="47">
        <v>0</v>
      </c>
      <c r="R104" s="47">
        <v>1</v>
      </c>
      <c r="S104" s="47">
        <v>1</v>
      </c>
      <c r="T104" s="47">
        <v>0</v>
      </c>
      <c r="U104" s="47">
        <v>1</v>
      </c>
      <c r="V104" s="47">
        <v>2</v>
      </c>
      <c r="W104" s="47">
        <v>3</v>
      </c>
      <c r="X104" s="47">
        <v>3</v>
      </c>
      <c r="Y104" s="47">
        <v>16</v>
      </c>
    </row>
    <row r="105" spans="1:25" x14ac:dyDescent="0.25">
      <c r="A105" s="48">
        <v>10</v>
      </c>
      <c r="B105" s="45" t="s">
        <v>11663</v>
      </c>
      <c r="C105" s="47">
        <v>1</v>
      </c>
      <c r="D105" s="47">
        <v>0</v>
      </c>
      <c r="E105" s="47">
        <v>0</v>
      </c>
      <c r="F105" s="47">
        <v>0</v>
      </c>
      <c r="G105" s="47">
        <v>0</v>
      </c>
      <c r="H105" s="47">
        <v>0</v>
      </c>
      <c r="I105" s="47">
        <v>3</v>
      </c>
      <c r="J105" s="47">
        <v>2</v>
      </c>
      <c r="K105" s="47">
        <v>2</v>
      </c>
      <c r="L105" s="47">
        <v>1</v>
      </c>
      <c r="M105" s="47">
        <v>1</v>
      </c>
      <c r="N105" s="47">
        <v>3</v>
      </c>
      <c r="O105" s="47">
        <v>0</v>
      </c>
      <c r="P105" s="47">
        <v>0</v>
      </c>
      <c r="Q105" s="47">
        <v>1</v>
      </c>
      <c r="R105" s="47">
        <v>2</v>
      </c>
      <c r="S105" s="47">
        <v>4</v>
      </c>
      <c r="T105" s="47">
        <v>5</v>
      </c>
      <c r="U105" s="47">
        <v>1</v>
      </c>
      <c r="V105" s="47">
        <v>2</v>
      </c>
      <c r="W105" s="47">
        <v>3</v>
      </c>
      <c r="X105" s="47">
        <v>0</v>
      </c>
      <c r="Y105" s="47">
        <v>31</v>
      </c>
    </row>
    <row r="106" spans="1:25" x14ac:dyDescent="0.25">
      <c r="A106" s="48">
        <v>11</v>
      </c>
      <c r="B106" s="45" t="s">
        <v>11665</v>
      </c>
      <c r="C106" s="47">
        <v>0</v>
      </c>
      <c r="D106" s="47">
        <v>0</v>
      </c>
      <c r="E106" s="47">
        <v>2</v>
      </c>
      <c r="F106" s="47">
        <v>0</v>
      </c>
      <c r="G106" s="47">
        <v>0</v>
      </c>
      <c r="H106" s="47">
        <v>0</v>
      </c>
      <c r="I106" s="47">
        <v>0</v>
      </c>
      <c r="J106" s="47">
        <v>0</v>
      </c>
      <c r="K106" s="47">
        <v>0</v>
      </c>
      <c r="L106" s="47">
        <v>0</v>
      </c>
      <c r="M106" s="47">
        <v>1</v>
      </c>
      <c r="N106" s="47">
        <v>0</v>
      </c>
      <c r="O106" s="47">
        <v>0</v>
      </c>
      <c r="P106" s="47">
        <v>0</v>
      </c>
      <c r="Q106" s="47">
        <v>0</v>
      </c>
      <c r="R106" s="47">
        <v>1</v>
      </c>
      <c r="S106" s="47">
        <v>0</v>
      </c>
      <c r="T106" s="47">
        <v>1</v>
      </c>
      <c r="U106" s="47">
        <v>1</v>
      </c>
      <c r="V106" s="47">
        <v>2</v>
      </c>
      <c r="W106" s="47">
        <v>1</v>
      </c>
      <c r="X106" s="47">
        <v>2</v>
      </c>
      <c r="Y106" s="47">
        <v>11</v>
      </c>
    </row>
    <row r="107" spans="1:25" x14ac:dyDescent="0.25">
      <c r="A107" s="48">
        <v>12</v>
      </c>
      <c r="B107" s="45" t="s">
        <v>11656</v>
      </c>
      <c r="C107" s="47">
        <v>0</v>
      </c>
      <c r="D107" s="47">
        <v>2</v>
      </c>
      <c r="E107" s="47">
        <v>1</v>
      </c>
      <c r="F107" s="47">
        <v>1</v>
      </c>
      <c r="G107" s="47">
        <v>1</v>
      </c>
      <c r="H107" s="47">
        <v>1</v>
      </c>
      <c r="I107" s="47">
        <v>2</v>
      </c>
      <c r="J107" s="47">
        <v>2</v>
      </c>
      <c r="K107" s="47">
        <v>1</v>
      </c>
      <c r="L107" s="47">
        <v>5</v>
      </c>
      <c r="M107" s="47">
        <v>1</v>
      </c>
      <c r="N107" s="47">
        <v>3</v>
      </c>
      <c r="O107" s="47">
        <v>7</v>
      </c>
      <c r="P107" s="47">
        <v>4</v>
      </c>
      <c r="Q107" s="47">
        <v>5</v>
      </c>
      <c r="R107" s="47">
        <v>2</v>
      </c>
      <c r="S107" s="47">
        <v>10</v>
      </c>
      <c r="T107" s="47">
        <v>13</v>
      </c>
      <c r="U107" s="47">
        <v>16</v>
      </c>
      <c r="V107" s="47">
        <v>17</v>
      </c>
      <c r="W107" s="47">
        <v>19</v>
      </c>
      <c r="X107" s="47">
        <v>19</v>
      </c>
      <c r="Y107" s="47">
        <v>132</v>
      </c>
    </row>
    <row r="108" spans="1:25" x14ac:dyDescent="0.25">
      <c r="A108" s="48">
        <v>13</v>
      </c>
      <c r="B108" s="45" t="s">
        <v>11669</v>
      </c>
      <c r="C108" s="47">
        <v>0</v>
      </c>
      <c r="D108" s="47">
        <v>0</v>
      </c>
      <c r="E108" s="47">
        <v>0</v>
      </c>
      <c r="F108" s="47">
        <v>0</v>
      </c>
      <c r="G108" s="47">
        <v>0</v>
      </c>
      <c r="H108" s="47">
        <v>0</v>
      </c>
      <c r="I108" s="47">
        <v>0</v>
      </c>
      <c r="J108" s="47">
        <v>0</v>
      </c>
      <c r="K108" s="47">
        <v>0</v>
      </c>
      <c r="L108" s="47">
        <v>0</v>
      </c>
      <c r="M108" s="47">
        <v>0</v>
      </c>
      <c r="N108" s="47">
        <v>1</v>
      </c>
      <c r="O108" s="47">
        <v>1</v>
      </c>
      <c r="P108" s="47">
        <v>1</v>
      </c>
      <c r="Q108" s="47">
        <v>0</v>
      </c>
      <c r="R108" s="47">
        <v>2</v>
      </c>
      <c r="S108" s="47">
        <v>1</v>
      </c>
      <c r="T108" s="47">
        <v>0</v>
      </c>
      <c r="U108" s="47">
        <v>2</v>
      </c>
      <c r="V108" s="47">
        <v>1</v>
      </c>
      <c r="W108" s="47">
        <v>0</v>
      </c>
      <c r="X108" s="47">
        <v>1</v>
      </c>
      <c r="Y108" s="47">
        <v>10</v>
      </c>
    </row>
    <row r="109" spans="1:25" x14ac:dyDescent="0.25">
      <c r="A109" s="48">
        <v>14</v>
      </c>
      <c r="B109" s="45" t="s">
        <v>11705</v>
      </c>
      <c r="C109" s="47">
        <v>0</v>
      </c>
      <c r="D109" s="47">
        <v>0</v>
      </c>
      <c r="E109" s="47">
        <v>0</v>
      </c>
      <c r="F109" s="47">
        <v>0</v>
      </c>
      <c r="G109" s="47">
        <v>0</v>
      </c>
      <c r="H109" s="47">
        <v>0</v>
      </c>
      <c r="I109" s="47">
        <v>0</v>
      </c>
      <c r="J109" s="47">
        <v>0</v>
      </c>
      <c r="K109" s="47">
        <v>0</v>
      </c>
      <c r="L109" s="47">
        <v>0</v>
      </c>
      <c r="M109" s="47">
        <v>0</v>
      </c>
      <c r="N109" s="47">
        <v>0</v>
      </c>
      <c r="O109" s="47">
        <v>0</v>
      </c>
      <c r="P109" s="47">
        <v>0</v>
      </c>
      <c r="Q109" s="47">
        <v>0</v>
      </c>
      <c r="R109" s="47">
        <v>0</v>
      </c>
      <c r="S109" s="47">
        <v>0</v>
      </c>
      <c r="T109" s="47">
        <v>0</v>
      </c>
      <c r="U109" s="47">
        <v>1</v>
      </c>
      <c r="V109" s="47">
        <v>0</v>
      </c>
      <c r="W109" s="47">
        <v>0</v>
      </c>
      <c r="X109" s="47">
        <v>0</v>
      </c>
      <c r="Y109" s="47">
        <v>1</v>
      </c>
    </row>
    <row r="110" spans="1:25" x14ac:dyDescent="0.25">
      <c r="A110" s="48">
        <v>15</v>
      </c>
      <c r="B110" s="45" t="s">
        <v>11706</v>
      </c>
      <c r="C110" s="47">
        <v>0</v>
      </c>
      <c r="D110" s="47">
        <v>0</v>
      </c>
      <c r="E110" s="47">
        <v>0</v>
      </c>
      <c r="F110" s="47">
        <v>0</v>
      </c>
      <c r="G110" s="47">
        <v>0</v>
      </c>
      <c r="H110" s="47">
        <v>0</v>
      </c>
      <c r="I110" s="47">
        <v>0</v>
      </c>
      <c r="J110" s="47">
        <v>0</v>
      </c>
      <c r="K110" s="47">
        <v>0</v>
      </c>
      <c r="L110" s="47">
        <v>0</v>
      </c>
      <c r="M110" s="47">
        <v>0</v>
      </c>
      <c r="N110" s="47">
        <v>0</v>
      </c>
      <c r="O110" s="47">
        <v>1</v>
      </c>
      <c r="P110" s="47">
        <v>0</v>
      </c>
      <c r="Q110" s="47">
        <v>0</v>
      </c>
      <c r="R110" s="47">
        <v>0</v>
      </c>
      <c r="S110" s="47">
        <v>0</v>
      </c>
      <c r="T110" s="47">
        <v>0</v>
      </c>
      <c r="U110" s="47">
        <v>0</v>
      </c>
      <c r="V110" s="47">
        <v>0</v>
      </c>
      <c r="W110" s="47">
        <v>1</v>
      </c>
      <c r="X110" s="47">
        <v>0</v>
      </c>
      <c r="Y110" s="47">
        <v>2</v>
      </c>
    </row>
    <row r="111" spans="1:25" x14ac:dyDescent="0.25">
      <c r="A111" s="48">
        <v>16</v>
      </c>
      <c r="B111" s="45" t="s">
        <v>11824</v>
      </c>
      <c r="C111" s="47">
        <v>0</v>
      </c>
      <c r="D111" s="47">
        <v>0</v>
      </c>
      <c r="E111" s="47">
        <v>0</v>
      </c>
      <c r="F111" s="47">
        <v>0</v>
      </c>
      <c r="G111" s="47">
        <v>0</v>
      </c>
      <c r="H111" s="47">
        <v>0</v>
      </c>
      <c r="I111" s="47">
        <v>0</v>
      </c>
      <c r="J111" s="47">
        <v>0</v>
      </c>
      <c r="K111" s="47">
        <v>0</v>
      </c>
      <c r="L111" s="47">
        <v>0</v>
      </c>
      <c r="M111" s="47">
        <v>0</v>
      </c>
      <c r="N111" s="47">
        <v>0</v>
      </c>
      <c r="O111" s="47">
        <v>0</v>
      </c>
      <c r="P111" s="47">
        <v>1</v>
      </c>
      <c r="Q111" s="47">
        <v>0</v>
      </c>
      <c r="R111" s="47">
        <v>1</v>
      </c>
      <c r="S111" s="47">
        <v>1</v>
      </c>
      <c r="T111" s="47">
        <v>0</v>
      </c>
      <c r="U111" s="47">
        <v>0</v>
      </c>
      <c r="V111" s="47">
        <v>0</v>
      </c>
      <c r="W111" s="47">
        <v>0</v>
      </c>
      <c r="X111" s="47">
        <v>0</v>
      </c>
      <c r="Y111" s="47">
        <v>3</v>
      </c>
    </row>
    <row r="112" spans="1:25" x14ac:dyDescent="0.25">
      <c r="A112" s="48">
        <v>17</v>
      </c>
      <c r="B112" s="45" t="s">
        <v>11707</v>
      </c>
      <c r="C112" s="47">
        <v>0</v>
      </c>
      <c r="D112" s="47">
        <v>0</v>
      </c>
      <c r="E112" s="47">
        <v>0</v>
      </c>
      <c r="F112" s="47">
        <v>0</v>
      </c>
      <c r="G112" s="47">
        <v>0</v>
      </c>
      <c r="H112" s="47">
        <v>0</v>
      </c>
      <c r="I112" s="47">
        <v>0</v>
      </c>
      <c r="J112" s="47">
        <v>0</v>
      </c>
      <c r="K112" s="47">
        <v>0</v>
      </c>
      <c r="L112" s="47">
        <v>0</v>
      </c>
      <c r="M112" s="47">
        <v>0</v>
      </c>
      <c r="N112" s="47">
        <v>0</v>
      </c>
      <c r="O112" s="47">
        <v>0</v>
      </c>
      <c r="P112" s="47">
        <v>0</v>
      </c>
      <c r="Q112" s="47">
        <v>0</v>
      </c>
      <c r="R112" s="47">
        <v>0</v>
      </c>
      <c r="S112" s="47">
        <v>0</v>
      </c>
      <c r="T112" s="47">
        <v>0</v>
      </c>
      <c r="U112" s="47">
        <v>0</v>
      </c>
      <c r="V112" s="47">
        <v>0</v>
      </c>
      <c r="W112" s="47">
        <v>2</v>
      </c>
      <c r="X112" s="47">
        <v>0</v>
      </c>
      <c r="Y112" s="47">
        <v>2</v>
      </c>
    </row>
    <row r="113" spans="1:25" x14ac:dyDescent="0.25">
      <c r="A113" s="48">
        <v>18</v>
      </c>
      <c r="B113" s="45" t="s">
        <v>11708</v>
      </c>
      <c r="C113" s="47">
        <v>0</v>
      </c>
      <c r="D113" s="47">
        <v>0</v>
      </c>
      <c r="E113" s="47">
        <v>0</v>
      </c>
      <c r="F113" s="47">
        <v>0</v>
      </c>
      <c r="G113" s="47">
        <v>0</v>
      </c>
      <c r="H113" s="47">
        <v>0</v>
      </c>
      <c r="I113" s="47">
        <v>0</v>
      </c>
      <c r="J113" s="47">
        <v>0</v>
      </c>
      <c r="K113" s="47">
        <v>0</v>
      </c>
      <c r="L113" s="47">
        <v>0</v>
      </c>
      <c r="M113" s="47">
        <v>0</v>
      </c>
      <c r="N113" s="47">
        <v>0</v>
      </c>
      <c r="O113" s="47">
        <v>0</v>
      </c>
      <c r="P113" s="47">
        <v>0</v>
      </c>
      <c r="Q113" s="47">
        <v>0</v>
      </c>
      <c r="R113" s="47">
        <v>0</v>
      </c>
      <c r="S113" s="47">
        <v>0</v>
      </c>
      <c r="T113" s="47">
        <v>0</v>
      </c>
      <c r="U113" s="47">
        <v>0</v>
      </c>
      <c r="V113" s="47">
        <v>1</v>
      </c>
      <c r="W113" s="47">
        <v>0</v>
      </c>
      <c r="X113" s="47">
        <v>0</v>
      </c>
      <c r="Y113" s="47">
        <v>1</v>
      </c>
    </row>
    <row r="114" spans="1:25" x14ac:dyDescent="0.25">
      <c r="A114" s="48">
        <v>19</v>
      </c>
      <c r="B114" s="45" t="s">
        <v>11827</v>
      </c>
      <c r="C114" s="47">
        <v>0</v>
      </c>
      <c r="D114" s="47">
        <v>0</v>
      </c>
      <c r="E114" s="47">
        <v>0</v>
      </c>
      <c r="F114" s="47">
        <v>0</v>
      </c>
      <c r="G114" s="47">
        <v>0</v>
      </c>
      <c r="H114" s="47">
        <v>0</v>
      </c>
      <c r="I114" s="47">
        <v>1</v>
      </c>
      <c r="J114" s="47">
        <v>0</v>
      </c>
      <c r="K114" s="47">
        <v>0</v>
      </c>
      <c r="L114" s="47">
        <v>0</v>
      </c>
      <c r="M114" s="47">
        <v>0</v>
      </c>
      <c r="N114" s="47">
        <v>0</v>
      </c>
      <c r="O114" s="47">
        <v>0</v>
      </c>
      <c r="P114" s="47">
        <v>0</v>
      </c>
      <c r="Q114" s="47">
        <v>0</v>
      </c>
      <c r="R114" s="47">
        <v>0</v>
      </c>
      <c r="S114" s="47">
        <v>0</v>
      </c>
      <c r="T114" s="47">
        <v>0</v>
      </c>
      <c r="U114" s="47">
        <v>0</v>
      </c>
      <c r="V114" s="47">
        <v>0</v>
      </c>
      <c r="W114" s="47">
        <v>0</v>
      </c>
      <c r="X114" s="47">
        <v>0</v>
      </c>
      <c r="Y114" s="47">
        <v>1</v>
      </c>
    </row>
    <row r="115" spans="1:25" x14ac:dyDescent="0.25">
      <c r="A115" s="48">
        <v>20</v>
      </c>
      <c r="B115" s="45" t="s">
        <v>11680</v>
      </c>
      <c r="C115" s="47">
        <v>1</v>
      </c>
      <c r="D115" s="47">
        <v>0</v>
      </c>
      <c r="E115" s="47">
        <v>0</v>
      </c>
      <c r="F115" s="47">
        <v>0</v>
      </c>
      <c r="G115" s="47">
        <v>0</v>
      </c>
      <c r="H115" s="47">
        <v>0</v>
      </c>
      <c r="I115" s="47">
        <v>0</v>
      </c>
      <c r="J115" s="47">
        <v>1</v>
      </c>
      <c r="K115" s="47">
        <v>0</v>
      </c>
      <c r="L115" s="47">
        <v>0</v>
      </c>
      <c r="M115" s="47">
        <v>0</v>
      </c>
      <c r="N115" s="47">
        <v>0</v>
      </c>
      <c r="O115" s="47">
        <v>0</v>
      </c>
      <c r="P115" s="47">
        <v>0</v>
      </c>
      <c r="Q115" s="47">
        <v>0</v>
      </c>
      <c r="R115" s="47">
        <v>0</v>
      </c>
      <c r="S115" s="47">
        <v>3</v>
      </c>
      <c r="T115" s="47">
        <v>1</v>
      </c>
      <c r="U115" s="47">
        <v>0</v>
      </c>
      <c r="V115" s="47">
        <v>0</v>
      </c>
      <c r="W115" s="47">
        <v>0</v>
      </c>
      <c r="X115" s="47">
        <v>0</v>
      </c>
      <c r="Y115" s="47">
        <v>6</v>
      </c>
    </row>
    <row r="116" spans="1:25" x14ac:dyDescent="0.25">
      <c r="A116" s="48">
        <v>21</v>
      </c>
      <c r="B116" s="45" t="s">
        <v>11675</v>
      </c>
      <c r="C116" s="47">
        <v>0</v>
      </c>
      <c r="D116" s="47">
        <v>0</v>
      </c>
      <c r="E116" s="47">
        <v>0</v>
      </c>
      <c r="F116" s="47">
        <v>0</v>
      </c>
      <c r="G116" s="47">
        <v>0</v>
      </c>
      <c r="H116" s="47">
        <v>0</v>
      </c>
      <c r="I116" s="47">
        <v>0</v>
      </c>
      <c r="J116" s="47">
        <v>1</v>
      </c>
      <c r="K116" s="47">
        <v>0</v>
      </c>
      <c r="L116" s="47">
        <v>1</v>
      </c>
      <c r="M116" s="47">
        <v>0</v>
      </c>
      <c r="N116" s="47">
        <v>0</v>
      </c>
      <c r="O116" s="47">
        <v>0</v>
      </c>
      <c r="P116" s="47">
        <v>2</v>
      </c>
      <c r="Q116" s="47">
        <v>0</v>
      </c>
      <c r="R116" s="47">
        <v>1</v>
      </c>
      <c r="S116" s="47">
        <v>1</v>
      </c>
      <c r="T116" s="47">
        <v>0</v>
      </c>
      <c r="U116" s="47">
        <v>2</v>
      </c>
      <c r="V116" s="47">
        <v>0</v>
      </c>
      <c r="W116" s="47">
        <v>1</v>
      </c>
      <c r="X116" s="47">
        <v>0</v>
      </c>
      <c r="Y116" s="47">
        <v>9</v>
      </c>
    </row>
    <row r="117" spans="1:25" x14ac:dyDescent="0.25">
      <c r="A117" s="48">
        <v>22</v>
      </c>
      <c r="B117" s="45" t="s">
        <v>11667</v>
      </c>
      <c r="C117" s="47">
        <v>0</v>
      </c>
      <c r="D117" s="47">
        <v>0</v>
      </c>
      <c r="E117" s="47">
        <v>0</v>
      </c>
      <c r="F117" s="47">
        <v>0</v>
      </c>
      <c r="G117" s="47">
        <v>0</v>
      </c>
      <c r="H117" s="47">
        <v>0</v>
      </c>
      <c r="I117" s="47">
        <v>0</v>
      </c>
      <c r="J117" s="47">
        <v>1</v>
      </c>
      <c r="K117" s="47">
        <v>1</v>
      </c>
      <c r="L117" s="47">
        <v>3</v>
      </c>
      <c r="M117" s="47">
        <v>1</v>
      </c>
      <c r="N117" s="47">
        <v>1</v>
      </c>
      <c r="O117" s="47">
        <v>1</v>
      </c>
      <c r="P117" s="47">
        <v>0</v>
      </c>
      <c r="Q117" s="47">
        <v>0</v>
      </c>
      <c r="R117" s="47">
        <v>0</v>
      </c>
      <c r="S117" s="47">
        <v>2</v>
      </c>
      <c r="T117" s="47">
        <v>3</v>
      </c>
      <c r="U117" s="47">
        <v>1</v>
      </c>
      <c r="V117" s="47">
        <v>2</v>
      </c>
      <c r="W117" s="47">
        <v>1</v>
      </c>
      <c r="X117" s="47">
        <v>2</v>
      </c>
      <c r="Y117" s="47">
        <v>19</v>
      </c>
    </row>
    <row r="118" spans="1:25" x14ac:dyDescent="0.25">
      <c r="A118" s="48">
        <v>23</v>
      </c>
      <c r="B118" s="45" t="s">
        <v>11684</v>
      </c>
      <c r="C118" s="47">
        <v>0</v>
      </c>
      <c r="D118" s="47">
        <v>1</v>
      </c>
      <c r="E118" s="47">
        <v>1</v>
      </c>
      <c r="F118" s="47">
        <v>0</v>
      </c>
      <c r="G118" s="47">
        <v>0</v>
      </c>
      <c r="H118" s="47">
        <v>0</v>
      </c>
      <c r="I118" s="47">
        <v>0</v>
      </c>
      <c r="J118" s="47">
        <v>0</v>
      </c>
      <c r="K118" s="47">
        <v>0</v>
      </c>
      <c r="L118" s="47">
        <v>0</v>
      </c>
      <c r="M118" s="47">
        <v>0</v>
      </c>
      <c r="N118" s="47">
        <v>0</v>
      </c>
      <c r="O118" s="47">
        <v>0</v>
      </c>
      <c r="P118" s="47">
        <v>1</v>
      </c>
      <c r="Q118" s="47">
        <v>0</v>
      </c>
      <c r="R118" s="47">
        <v>0</v>
      </c>
      <c r="S118" s="47">
        <v>1</v>
      </c>
      <c r="T118" s="47">
        <v>1</v>
      </c>
      <c r="U118" s="47">
        <v>0</v>
      </c>
      <c r="V118" s="47">
        <v>1</v>
      </c>
      <c r="W118" s="47">
        <v>1</v>
      </c>
      <c r="X118" s="47">
        <v>0</v>
      </c>
      <c r="Y118" s="47">
        <v>7</v>
      </c>
    </row>
    <row r="119" spans="1:25" x14ac:dyDescent="0.25">
      <c r="A119" s="48">
        <v>24</v>
      </c>
      <c r="B119" s="45" t="s">
        <v>11690</v>
      </c>
      <c r="C119" s="47">
        <v>0</v>
      </c>
      <c r="D119" s="47">
        <v>0</v>
      </c>
      <c r="E119" s="47">
        <v>0</v>
      </c>
      <c r="F119" s="47">
        <v>0</v>
      </c>
      <c r="G119" s="47">
        <v>0</v>
      </c>
      <c r="H119" s="47">
        <v>0</v>
      </c>
      <c r="I119" s="47">
        <v>0</v>
      </c>
      <c r="J119" s="47">
        <v>0</v>
      </c>
      <c r="K119" s="47">
        <v>0</v>
      </c>
      <c r="L119" s="47">
        <v>0</v>
      </c>
      <c r="M119" s="47">
        <v>0</v>
      </c>
      <c r="N119" s="47">
        <v>0</v>
      </c>
      <c r="O119" s="47">
        <v>1</v>
      </c>
      <c r="P119" s="47">
        <v>1</v>
      </c>
      <c r="Q119" s="47">
        <v>0</v>
      </c>
      <c r="R119" s="47">
        <v>0</v>
      </c>
      <c r="S119" s="47">
        <v>0</v>
      </c>
      <c r="T119" s="47">
        <v>0</v>
      </c>
      <c r="U119" s="47">
        <v>0</v>
      </c>
      <c r="V119" s="47">
        <v>0</v>
      </c>
      <c r="W119" s="47">
        <v>0</v>
      </c>
      <c r="X119" s="47">
        <v>1</v>
      </c>
      <c r="Y119" s="47">
        <v>3</v>
      </c>
    </row>
    <row r="120" spans="1:25" x14ac:dyDescent="0.25">
      <c r="A120" s="48">
        <v>25</v>
      </c>
      <c r="B120" s="45" t="s">
        <v>11709</v>
      </c>
      <c r="C120" s="47">
        <v>0</v>
      </c>
      <c r="D120" s="47">
        <v>0</v>
      </c>
      <c r="E120" s="47">
        <v>0</v>
      </c>
      <c r="F120" s="47">
        <v>0</v>
      </c>
      <c r="G120" s="47">
        <v>0</v>
      </c>
      <c r="H120" s="47">
        <v>0</v>
      </c>
      <c r="I120" s="47">
        <v>0</v>
      </c>
      <c r="J120" s="47">
        <v>0</v>
      </c>
      <c r="K120" s="47">
        <v>0</v>
      </c>
      <c r="L120" s="47">
        <v>0</v>
      </c>
      <c r="M120" s="47">
        <v>0</v>
      </c>
      <c r="N120" s="47">
        <v>0</v>
      </c>
      <c r="O120" s="47">
        <v>0</v>
      </c>
      <c r="P120" s="47">
        <v>0</v>
      </c>
      <c r="Q120" s="47">
        <v>0</v>
      </c>
      <c r="R120" s="47">
        <v>0</v>
      </c>
      <c r="S120" s="47">
        <v>0</v>
      </c>
      <c r="T120" s="47">
        <v>0</v>
      </c>
      <c r="U120" s="47">
        <v>0</v>
      </c>
      <c r="V120" s="47">
        <v>0</v>
      </c>
      <c r="W120" s="47">
        <v>0</v>
      </c>
      <c r="X120" s="47">
        <v>1</v>
      </c>
      <c r="Y120" s="47">
        <v>1</v>
      </c>
    </row>
    <row r="121" spans="1:25" x14ac:dyDescent="0.25">
      <c r="A121" s="48">
        <v>26</v>
      </c>
      <c r="B121" s="45" t="s">
        <v>11691</v>
      </c>
      <c r="C121" s="47">
        <v>0</v>
      </c>
      <c r="D121" s="47">
        <v>0</v>
      </c>
      <c r="E121" s="47">
        <v>0</v>
      </c>
      <c r="F121" s="47">
        <v>0</v>
      </c>
      <c r="G121" s="47">
        <v>0</v>
      </c>
      <c r="H121" s="47">
        <v>0</v>
      </c>
      <c r="I121" s="47">
        <v>0</v>
      </c>
      <c r="J121" s="47">
        <v>1</v>
      </c>
      <c r="K121" s="47">
        <v>0</v>
      </c>
      <c r="L121" s="47">
        <v>1</v>
      </c>
      <c r="M121" s="47">
        <v>0</v>
      </c>
      <c r="N121" s="47">
        <v>0</v>
      </c>
      <c r="O121" s="47">
        <v>1</v>
      </c>
      <c r="P121" s="47">
        <v>0</v>
      </c>
      <c r="Q121" s="47">
        <v>1</v>
      </c>
      <c r="R121" s="47">
        <v>0</v>
      </c>
      <c r="S121" s="47">
        <v>0</v>
      </c>
      <c r="T121" s="47">
        <v>0</v>
      </c>
      <c r="U121" s="47">
        <v>0</v>
      </c>
      <c r="V121" s="47">
        <v>0</v>
      </c>
      <c r="W121" s="47">
        <v>0</v>
      </c>
      <c r="X121" s="47">
        <v>0</v>
      </c>
      <c r="Y121" s="47">
        <v>4</v>
      </c>
    </row>
    <row r="122" spans="1:25" x14ac:dyDescent="0.25">
      <c r="A122" s="48">
        <v>27</v>
      </c>
      <c r="B122" s="45" t="s">
        <v>11697</v>
      </c>
      <c r="C122" s="47">
        <v>0</v>
      </c>
      <c r="D122" s="47">
        <v>0</v>
      </c>
      <c r="E122" s="47">
        <v>0</v>
      </c>
      <c r="F122" s="47">
        <v>0</v>
      </c>
      <c r="G122" s="47">
        <v>0</v>
      </c>
      <c r="H122" s="47">
        <v>0</v>
      </c>
      <c r="I122" s="47">
        <v>0</v>
      </c>
      <c r="J122" s="47">
        <v>0</v>
      </c>
      <c r="K122" s="47">
        <v>0</v>
      </c>
      <c r="L122" s="47">
        <v>0</v>
      </c>
      <c r="M122" s="47">
        <v>0</v>
      </c>
      <c r="N122" s="47">
        <v>0</v>
      </c>
      <c r="O122" s="47">
        <v>0</v>
      </c>
      <c r="P122" s="47">
        <v>0</v>
      </c>
      <c r="Q122" s="47">
        <v>0</v>
      </c>
      <c r="R122" s="47">
        <v>0</v>
      </c>
      <c r="S122" s="47">
        <v>0</v>
      </c>
      <c r="T122" s="47">
        <v>0</v>
      </c>
      <c r="U122" s="47">
        <v>0</v>
      </c>
      <c r="V122" s="47">
        <v>1</v>
      </c>
      <c r="W122" s="47">
        <v>2</v>
      </c>
      <c r="X122" s="47">
        <v>0</v>
      </c>
      <c r="Y122" s="47">
        <v>3</v>
      </c>
    </row>
    <row r="123" spans="1:25" x14ac:dyDescent="0.25">
      <c r="A123" s="48">
        <v>28</v>
      </c>
      <c r="B123" s="45" t="s">
        <v>11660</v>
      </c>
      <c r="C123" s="47">
        <v>0</v>
      </c>
      <c r="D123" s="47">
        <v>0</v>
      </c>
      <c r="E123" s="47">
        <v>0</v>
      </c>
      <c r="F123" s="47">
        <v>0</v>
      </c>
      <c r="G123" s="47">
        <v>1</v>
      </c>
      <c r="H123" s="47">
        <v>1</v>
      </c>
      <c r="I123" s="47">
        <v>0</v>
      </c>
      <c r="J123" s="47">
        <v>0</v>
      </c>
      <c r="K123" s="47">
        <v>0</v>
      </c>
      <c r="L123" s="47">
        <v>3</v>
      </c>
      <c r="M123" s="47">
        <v>1</v>
      </c>
      <c r="N123" s="47">
        <v>2</v>
      </c>
      <c r="O123" s="47">
        <v>1</v>
      </c>
      <c r="P123" s="47">
        <v>5</v>
      </c>
      <c r="Q123" s="47">
        <v>3</v>
      </c>
      <c r="R123" s="47">
        <v>2</v>
      </c>
      <c r="S123" s="47">
        <v>2</v>
      </c>
      <c r="T123" s="47">
        <v>1</v>
      </c>
      <c r="U123" s="47">
        <v>7</v>
      </c>
      <c r="V123" s="47">
        <v>7</v>
      </c>
      <c r="W123" s="47">
        <v>3</v>
      </c>
      <c r="X123" s="47">
        <v>5</v>
      </c>
      <c r="Y123" s="47">
        <v>44</v>
      </c>
    </row>
    <row r="124" spans="1:25" x14ac:dyDescent="0.25">
      <c r="A124" s="48">
        <v>29</v>
      </c>
      <c r="B124" s="45" t="s">
        <v>11668</v>
      </c>
      <c r="C124" s="47">
        <v>0</v>
      </c>
      <c r="D124" s="47">
        <v>0</v>
      </c>
      <c r="E124" s="47">
        <v>0</v>
      </c>
      <c r="F124" s="47">
        <v>0</v>
      </c>
      <c r="G124" s="47">
        <v>0</v>
      </c>
      <c r="H124" s="47">
        <v>0</v>
      </c>
      <c r="I124" s="47">
        <v>1</v>
      </c>
      <c r="J124" s="47">
        <v>0</v>
      </c>
      <c r="K124" s="47">
        <v>0</v>
      </c>
      <c r="L124" s="47">
        <v>0</v>
      </c>
      <c r="M124" s="47">
        <v>0</v>
      </c>
      <c r="N124" s="47">
        <v>1</v>
      </c>
      <c r="O124" s="47">
        <v>0</v>
      </c>
      <c r="P124" s="47">
        <v>0</v>
      </c>
      <c r="Q124" s="47">
        <v>0</v>
      </c>
      <c r="R124" s="47">
        <v>0</v>
      </c>
      <c r="S124" s="47">
        <v>0</v>
      </c>
      <c r="T124" s="47">
        <v>1</v>
      </c>
      <c r="U124" s="47">
        <v>2</v>
      </c>
      <c r="V124" s="47">
        <v>4</v>
      </c>
      <c r="W124" s="47">
        <v>2</v>
      </c>
      <c r="X124" s="47">
        <v>3</v>
      </c>
      <c r="Y124" s="47">
        <v>14</v>
      </c>
    </row>
    <row r="125" spans="1:25" x14ac:dyDescent="0.25">
      <c r="A125" s="48">
        <v>30</v>
      </c>
      <c r="B125" s="45" t="s">
        <v>11674</v>
      </c>
      <c r="C125" s="47">
        <v>0</v>
      </c>
      <c r="D125" s="47">
        <v>0</v>
      </c>
      <c r="E125" s="47">
        <v>0</v>
      </c>
      <c r="F125" s="47">
        <v>0</v>
      </c>
      <c r="G125" s="47">
        <v>0</v>
      </c>
      <c r="H125" s="47">
        <v>0</v>
      </c>
      <c r="I125" s="47">
        <v>0</v>
      </c>
      <c r="J125" s="47">
        <v>0</v>
      </c>
      <c r="K125" s="47">
        <v>0</v>
      </c>
      <c r="L125" s="47">
        <v>0</v>
      </c>
      <c r="M125" s="47">
        <v>0</v>
      </c>
      <c r="N125" s="47">
        <v>0</v>
      </c>
      <c r="O125" s="47">
        <v>1</v>
      </c>
      <c r="P125" s="47">
        <v>0</v>
      </c>
      <c r="Q125" s="47">
        <v>0</v>
      </c>
      <c r="R125" s="47">
        <v>1</v>
      </c>
      <c r="S125" s="47">
        <v>1</v>
      </c>
      <c r="T125" s="47">
        <v>1</v>
      </c>
      <c r="U125" s="47">
        <v>2</v>
      </c>
      <c r="V125" s="47">
        <v>0</v>
      </c>
      <c r="W125" s="47">
        <v>2</v>
      </c>
      <c r="X125" s="47">
        <v>1</v>
      </c>
      <c r="Y125" s="47">
        <v>9</v>
      </c>
    </row>
    <row r="126" spans="1:25" x14ac:dyDescent="0.25">
      <c r="A126" s="48">
        <v>31</v>
      </c>
      <c r="B126" s="45" t="s">
        <v>11681</v>
      </c>
      <c r="C126" s="47">
        <v>0</v>
      </c>
      <c r="D126" s="47">
        <v>0</v>
      </c>
      <c r="E126" s="47">
        <v>0</v>
      </c>
      <c r="F126" s="47">
        <v>0</v>
      </c>
      <c r="G126" s="47">
        <v>1</v>
      </c>
      <c r="H126" s="47">
        <v>0</v>
      </c>
      <c r="I126" s="47">
        <v>0</v>
      </c>
      <c r="J126" s="47">
        <v>1</v>
      </c>
      <c r="K126" s="47">
        <v>0</v>
      </c>
      <c r="L126" s="47">
        <v>0</v>
      </c>
      <c r="M126" s="47">
        <v>0</v>
      </c>
      <c r="N126" s="47">
        <v>0</v>
      </c>
      <c r="O126" s="47">
        <v>1</v>
      </c>
      <c r="P126" s="47">
        <v>0</v>
      </c>
      <c r="Q126" s="47">
        <v>1</v>
      </c>
      <c r="R126" s="47">
        <v>0</v>
      </c>
      <c r="S126" s="47">
        <v>1</v>
      </c>
      <c r="T126" s="47">
        <v>0</v>
      </c>
      <c r="U126" s="47">
        <v>0</v>
      </c>
      <c r="V126" s="47">
        <v>0</v>
      </c>
      <c r="W126" s="47">
        <v>0</v>
      </c>
      <c r="X126" s="47">
        <v>0</v>
      </c>
      <c r="Y126" s="47">
        <v>5</v>
      </c>
    </row>
    <row r="127" spans="1:25" x14ac:dyDescent="0.25">
      <c r="A127" s="48">
        <v>32</v>
      </c>
      <c r="B127" s="45" t="s">
        <v>11710</v>
      </c>
      <c r="C127" s="47">
        <v>0</v>
      </c>
      <c r="D127" s="47">
        <v>0</v>
      </c>
      <c r="E127" s="47">
        <v>0</v>
      </c>
      <c r="F127" s="47">
        <v>0</v>
      </c>
      <c r="G127" s="47">
        <v>0</v>
      </c>
      <c r="H127" s="47">
        <v>0</v>
      </c>
      <c r="I127" s="47">
        <v>0</v>
      </c>
      <c r="J127" s="47">
        <v>0</v>
      </c>
      <c r="K127" s="47">
        <v>0</v>
      </c>
      <c r="L127" s="47">
        <v>0</v>
      </c>
      <c r="M127" s="47">
        <v>0</v>
      </c>
      <c r="N127" s="47">
        <v>0</v>
      </c>
      <c r="O127" s="47">
        <v>0</v>
      </c>
      <c r="P127" s="47">
        <v>0</v>
      </c>
      <c r="Q127" s="47">
        <v>0</v>
      </c>
      <c r="R127" s="47">
        <v>0</v>
      </c>
      <c r="S127" s="47">
        <v>0</v>
      </c>
      <c r="T127" s="47">
        <v>0</v>
      </c>
      <c r="U127" s="47">
        <v>1</v>
      </c>
      <c r="V127" s="47">
        <v>0</v>
      </c>
      <c r="W127" s="47">
        <v>0</v>
      </c>
      <c r="X127" s="47">
        <v>0</v>
      </c>
      <c r="Y127" s="47">
        <v>1</v>
      </c>
    </row>
    <row r="128" spans="1:25" x14ac:dyDescent="0.25">
      <c r="A128" s="48">
        <v>33</v>
      </c>
      <c r="B128" s="45" t="s">
        <v>11664</v>
      </c>
      <c r="C128" s="47">
        <v>2</v>
      </c>
      <c r="D128" s="47">
        <v>0</v>
      </c>
      <c r="E128" s="47">
        <v>0</v>
      </c>
      <c r="F128" s="47">
        <v>0</v>
      </c>
      <c r="G128" s="47">
        <v>0</v>
      </c>
      <c r="H128" s="47">
        <v>0</v>
      </c>
      <c r="I128" s="47">
        <v>0</v>
      </c>
      <c r="J128" s="47">
        <v>1</v>
      </c>
      <c r="K128" s="47">
        <v>0</v>
      </c>
      <c r="L128" s="47">
        <v>0</v>
      </c>
      <c r="M128" s="47">
        <v>1</v>
      </c>
      <c r="N128" s="47">
        <v>0</v>
      </c>
      <c r="O128" s="47">
        <v>1</v>
      </c>
      <c r="P128" s="47">
        <v>0</v>
      </c>
      <c r="Q128" s="47">
        <v>3</v>
      </c>
      <c r="R128" s="47">
        <v>2</v>
      </c>
      <c r="S128" s="47">
        <v>3</v>
      </c>
      <c r="T128" s="47">
        <v>1</v>
      </c>
      <c r="U128" s="47">
        <v>0</v>
      </c>
      <c r="V128" s="47">
        <v>3</v>
      </c>
      <c r="W128" s="47">
        <v>1</v>
      </c>
      <c r="X128" s="47">
        <v>4</v>
      </c>
      <c r="Y128" s="47">
        <v>22</v>
      </c>
    </row>
    <row r="129" spans="1:25" x14ac:dyDescent="0.25">
      <c r="A129" s="48">
        <v>34</v>
      </c>
      <c r="B129" s="45" t="s">
        <v>11698</v>
      </c>
      <c r="C129" s="47">
        <v>0</v>
      </c>
      <c r="D129" s="47">
        <v>0</v>
      </c>
      <c r="E129" s="47">
        <v>0</v>
      </c>
      <c r="F129" s="47">
        <v>0</v>
      </c>
      <c r="G129" s="47">
        <v>0</v>
      </c>
      <c r="H129" s="47">
        <v>0</v>
      </c>
      <c r="I129" s="47">
        <v>0</v>
      </c>
      <c r="J129" s="47">
        <v>0</v>
      </c>
      <c r="K129" s="47">
        <v>0</v>
      </c>
      <c r="L129" s="47">
        <v>0</v>
      </c>
      <c r="M129" s="47">
        <v>0</v>
      </c>
      <c r="N129" s="47">
        <v>0</v>
      </c>
      <c r="O129" s="47">
        <v>0</v>
      </c>
      <c r="P129" s="47">
        <v>0</v>
      </c>
      <c r="Q129" s="47">
        <v>0</v>
      </c>
      <c r="R129" s="47">
        <v>0</v>
      </c>
      <c r="S129" s="47">
        <v>0</v>
      </c>
      <c r="T129" s="47">
        <v>0</v>
      </c>
      <c r="U129" s="47">
        <v>0</v>
      </c>
      <c r="V129" s="47">
        <v>1</v>
      </c>
      <c r="W129" s="47">
        <v>1</v>
      </c>
      <c r="X129" s="47">
        <v>0</v>
      </c>
      <c r="Y129" s="47">
        <v>2</v>
      </c>
    </row>
    <row r="130" spans="1:25" x14ac:dyDescent="0.25">
      <c r="A130" s="48">
        <v>35</v>
      </c>
      <c r="B130" s="45" t="s">
        <v>11711</v>
      </c>
      <c r="C130" s="47">
        <v>0</v>
      </c>
      <c r="D130" s="47">
        <v>0</v>
      </c>
      <c r="E130" s="47">
        <v>0</v>
      </c>
      <c r="F130" s="47">
        <v>0</v>
      </c>
      <c r="G130" s="47">
        <v>0</v>
      </c>
      <c r="H130" s="47">
        <v>0</v>
      </c>
      <c r="I130" s="47">
        <v>0</v>
      </c>
      <c r="J130" s="47">
        <v>0</v>
      </c>
      <c r="K130" s="47">
        <v>0</v>
      </c>
      <c r="L130" s="47">
        <v>0</v>
      </c>
      <c r="M130" s="47">
        <v>0</v>
      </c>
      <c r="N130" s="47">
        <v>0</v>
      </c>
      <c r="O130" s="47">
        <v>0</v>
      </c>
      <c r="P130" s="47">
        <v>0</v>
      </c>
      <c r="Q130" s="47">
        <v>0</v>
      </c>
      <c r="R130" s="47">
        <v>0</v>
      </c>
      <c r="S130" s="47">
        <v>0</v>
      </c>
      <c r="T130" s="47">
        <v>0</v>
      </c>
      <c r="U130" s="47">
        <v>0</v>
      </c>
      <c r="V130" s="47">
        <v>0</v>
      </c>
      <c r="W130" s="47">
        <v>0</v>
      </c>
      <c r="X130" s="47">
        <v>1</v>
      </c>
      <c r="Y130" s="47">
        <v>1</v>
      </c>
    </row>
    <row r="131" spans="1:25" x14ac:dyDescent="0.25">
      <c r="A131" s="48">
        <v>36</v>
      </c>
      <c r="B131" s="45" t="s">
        <v>11818</v>
      </c>
      <c r="C131" s="47">
        <v>0</v>
      </c>
      <c r="D131" s="47">
        <v>0</v>
      </c>
      <c r="E131" s="47">
        <v>0</v>
      </c>
      <c r="F131" s="47">
        <v>0</v>
      </c>
      <c r="G131" s="47">
        <v>0</v>
      </c>
      <c r="H131" s="47">
        <v>0</v>
      </c>
      <c r="I131" s="47">
        <v>0</v>
      </c>
      <c r="J131" s="47">
        <v>0</v>
      </c>
      <c r="K131" s="47">
        <v>0</v>
      </c>
      <c r="L131" s="47">
        <v>0</v>
      </c>
      <c r="M131" s="47">
        <v>0</v>
      </c>
      <c r="N131" s="47">
        <v>0</v>
      </c>
      <c r="O131" s="47">
        <v>0</v>
      </c>
      <c r="P131" s="47">
        <v>0</v>
      </c>
      <c r="Q131" s="47">
        <v>0</v>
      </c>
      <c r="R131" s="47">
        <v>0</v>
      </c>
      <c r="S131" s="47">
        <v>0</v>
      </c>
      <c r="T131" s="47">
        <v>0</v>
      </c>
      <c r="U131" s="47">
        <v>0</v>
      </c>
      <c r="V131" s="47">
        <v>0</v>
      </c>
      <c r="W131" s="47">
        <v>0</v>
      </c>
      <c r="X131" s="47">
        <v>1</v>
      </c>
      <c r="Y131" s="47">
        <v>1</v>
      </c>
    </row>
    <row r="132" spans="1:25" x14ac:dyDescent="0.25">
      <c r="A132" s="48">
        <v>37</v>
      </c>
      <c r="B132" s="45" t="s">
        <v>11820</v>
      </c>
      <c r="C132" s="47">
        <v>0</v>
      </c>
      <c r="D132" s="47">
        <v>0</v>
      </c>
      <c r="E132" s="47">
        <v>0</v>
      </c>
      <c r="F132" s="47">
        <v>0</v>
      </c>
      <c r="G132" s="47">
        <v>0</v>
      </c>
      <c r="H132" s="47">
        <v>0</v>
      </c>
      <c r="I132" s="47">
        <v>0</v>
      </c>
      <c r="J132" s="47">
        <v>0</v>
      </c>
      <c r="K132" s="47">
        <v>0</v>
      </c>
      <c r="L132" s="47">
        <v>0</v>
      </c>
      <c r="M132" s="47">
        <v>0</v>
      </c>
      <c r="N132" s="47">
        <v>0</v>
      </c>
      <c r="O132" s="47">
        <v>0</v>
      </c>
      <c r="P132" s="47">
        <v>0</v>
      </c>
      <c r="Q132" s="47">
        <v>0</v>
      </c>
      <c r="R132" s="47">
        <v>0</v>
      </c>
      <c r="S132" s="47">
        <v>1</v>
      </c>
      <c r="T132" s="47">
        <v>1</v>
      </c>
      <c r="U132" s="47">
        <v>0</v>
      </c>
      <c r="V132" s="47">
        <v>0</v>
      </c>
      <c r="W132" s="47">
        <v>1</v>
      </c>
      <c r="X132" s="47">
        <v>0</v>
      </c>
      <c r="Y132" s="47">
        <v>3</v>
      </c>
    </row>
    <row r="133" spans="1:25" x14ac:dyDescent="0.25">
      <c r="A133" s="48">
        <v>38</v>
      </c>
      <c r="B133" s="45" t="s">
        <v>11712</v>
      </c>
      <c r="C133" s="47">
        <v>0</v>
      </c>
      <c r="D133" s="47">
        <v>2</v>
      </c>
      <c r="E133" s="47">
        <v>0</v>
      </c>
      <c r="F133" s="47">
        <v>0</v>
      </c>
      <c r="G133" s="47">
        <v>0</v>
      </c>
      <c r="H133" s="47">
        <v>0</v>
      </c>
      <c r="I133" s="47">
        <v>0</v>
      </c>
      <c r="J133" s="47">
        <v>0</v>
      </c>
      <c r="K133" s="47">
        <v>0</v>
      </c>
      <c r="L133" s="47">
        <v>0</v>
      </c>
      <c r="M133" s="47">
        <v>0</v>
      </c>
      <c r="N133" s="47">
        <v>0</v>
      </c>
      <c r="O133" s="47">
        <v>0</v>
      </c>
      <c r="P133" s="47">
        <v>0</v>
      </c>
      <c r="Q133" s="47">
        <v>0</v>
      </c>
      <c r="R133" s="47">
        <v>0</v>
      </c>
      <c r="S133" s="47">
        <v>0</v>
      </c>
      <c r="T133" s="47">
        <v>0</v>
      </c>
      <c r="U133" s="47">
        <v>0</v>
      </c>
      <c r="V133" s="47">
        <v>0</v>
      </c>
      <c r="W133" s="47">
        <v>0</v>
      </c>
      <c r="X133" s="47">
        <v>0</v>
      </c>
      <c r="Y133" s="47">
        <v>2</v>
      </c>
    </row>
    <row r="134" spans="1:25" x14ac:dyDescent="0.25">
      <c r="A134" s="48">
        <v>39</v>
      </c>
      <c r="B134" s="45" t="s">
        <v>11713</v>
      </c>
      <c r="C134" s="47">
        <v>0</v>
      </c>
      <c r="D134" s="47">
        <v>0</v>
      </c>
      <c r="E134" s="47">
        <v>0</v>
      </c>
      <c r="F134" s="47">
        <v>0</v>
      </c>
      <c r="G134" s="47">
        <v>0</v>
      </c>
      <c r="H134" s="47">
        <v>0</v>
      </c>
      <c r="I134" s="47">
        <v>0</v>
      </c>
      <c r="J134" s="47">
        <v>0</v>
      </c>
      <c r="K134" s="47">
        <v>0</v>
      </c>
      <c r="L134" s="47">
        <v>0</v>
      </c>
      <c r="M134" s="47">
        <v>0</v>
      </c>
      <c r="N134" s="47">
        <v>0</v>
      </c>
      <c r="O134" s="47">
        <v>0</v>
      </c>
      <c r="P134" s="47">
        <v>0</v>
      </c>
      <c r="Q134" s="47">
        <v>0</v>
      </c>
      <c r="R134" s="47">
        <v>0</v>
      </c>
      <c r="S134" s="47">
        <v>0</v>
      </c>
      <c r="T134" s="47">
        <v>1</v>
      </c>
      <c r="U134" s="47">
        <v>0</v>
      </c>
      <c r="V134" s="47">
        <v>0</v>
      </c>
      <c r="W134" s="47">
        <v>0</v>
      </c>
      <c r="X134" s="47">
        <v>0</v>
      </c>
      <c r="Y134" s="47">
        <v>1</v>
      </c>
    </row>
    <row r="135" spans="1:25" x14ac:dyDescent="0.25">
      <c r="A135" s="48">
        <v>40</v>
      </c>
      <c r="B135" s="45" t="s">
        <v>11714</v>
      </c>
      <c r="C135" s="47">
        <v>0</v>
      </c>
      <c r="D135" s="47">
        <v>0</v>
      </c>
      <c r="E135" s="47">
        <v>0</v>
      </c>
      <c r="F135" s="47">
        <v>0</v>
      </c>
      <c r="G135" s="47">
        <v>0</v>
      </c>
      <c r="H135" s="47">
        <v>0</v>
      </c>
      <c r="I135" s="47">
        <v>1</v>
      </c>
      <c r="J135" s="47">
        <v>0</v>
      </c>
      <c r="K135" s="47">
        <v>0</v>
      </c>
      <c r="L135" s="47">
        <v>0</v>
      </c>
      <c r="M135" s="47">
        <v>0</v>
      </c>
      <c r="N135" s="47">
        <v>0</v>
      </c>
      <c r="O135" s="47">
        <v>0</v>
      </c>
      <c r="P135" s="47">
        <v>0</v>
      </c>
      <c r="Q135" s="47">
        <v>0</v>
      </c>
      <c r="R135" s="47">
        <v>0</v>
      </c>
      <c r="S135" s="47">
        <v>0</v>
      </c>
      <c r="T135" s="47">
        <v>0</v>
      </c>
      <c r="U135" s="47">
        <v>0</v>
      </c>
      <c r="V135" s="47">
        <v>0</v>
      </c>
      <c r="W135" s="47">
        <v>0</v>
      </c>
      <c r="X135" s="47">
        <v>0</v>
      </c>
      <c r="Y135" s="47">
        <v>1</v>
      </c>
    </row>
    <row r="136" spans="1:25" x14ac:dyDescent="0.25">
      <c r="A136" s="48">
        <v>41</v>
      </c>
      <c r="B136" s="45" t="s">
        <v>11673</v>
      </c>
      <c r="C136" s="47">
        <v>0</v>
      </c>
      <c r="D136" s="47">
        <v>0</v>
      </c>
      <c r="E136" s="47">
        <v>0</v>
      </c>
      <c r="F136" s="47">
        <v>0</v>
      </c>
      <c r="G136" s="47">
        <v>0</v>
      </c>
      <c r="H136" s="47">
        <v>0</v>
      </c>
      <c r="I136" s="47">
        <v>0</v>
      </c>
      <c r="J136" s="47">
        <v>0</v>
      </c>
      <c r="K136" s="47">
        <v>0</v>
      </c>
      <c r="L136" s="47">
        <v>0</v>
      </c>
      <c r="M136" s="47">
        <v>0</v>
      </c>
      <c r="N136" s="47">
        <v>0</v>
      </c>
      <c r="O136" s="47">
        <v>0</v>
      </c>
      <c r="P136" s="47">
        <v>0</v>
      </c>
      <c r="Q136" s="47">
        <v>0</v>
      </c>
      <c r="R136" s="47">
        <v>0</v>
      </c>
      <c r="S136" s="47">
        <v>0</v>
      </c>
      <c r="T136" s="47">
        <v>2</v>
      </c>
      <c r="U136" s="47">
        <v>0</v>
      </c>
      <c r="V136" s="47">
        <v>0</v>
      </c>
      <c r="W136" s="47">
        <v>3</v>
      </c>
      <c r="X136" s="47">
        <v>1</v>
      </c>
      <c r="Y136" s="47">
        <v>6</v>
      </c>
    </row>
    <row r="137" spans="1:25" x14ac:dyDescent="0.25">
      <c r="A137" s="48">
        <v>42</v>
      </c>
      <c r="B137" s="45" t="s">
        <v>11715</v>
      </c>
      <c r="C137" s="47">
        <v>0</v>
      </c>
      <c r="D137" s="47">
        <v>0</v>
      </c>
      <c r="E137" s="47">
        <v>0</v>
      </c>
      <c r="F137" s="47">
        <v>0</v>
      </c>
      <c r="G137" s="47">
        <v>0</v>
      </c>
      <c r="H137" s="47">
        <v>0</v>
      </c>
      <c r="I137" s="47">
        <v>0</v>
      </c>
      <c r="J137" s="47">
        <v>0</v>
      </c>
      <c r="K137" s="47">
        <v>0</v>
      </c>
      <c r="L137" s="47">
        <v>0</v>
      </c>
      <c r="M137" s="47">
        <v>0</v>
      </c>
      <c r="N137" s="47">
        <v>0</v>
      </c>
      <c r="O137" s="47">
        <v>0</v>
      </c>
      <c r="P137" s="47">
        <v>0</v>
      </c>
      <c r="Q137" s="47">
        <v>0</v>
      </c>
      <c r="R137" s="47">
        <v>0</v>
      </c>
      <c r="S137" s="47">
        <v>0</v>
      </c>
      <c r="T137" s="47">
        <v>0</v>
      </c>
      <c r="U137" s="47">
        <v>0</v>
      </c>
      <c r="V137" s="47">
        <v>0</v>
      </c>
      <c r="W137" s="47">
        <v>1</v>
      </c>
      <c r="X137" s="47">
        <v>0</v>
      </c>
      <c r="Y137" s="47">
        <v>1</v>
      </c>
    </row>
    <row r="138" spans="1:25" x14ac:dyDescent="0.25">
      <c r="A138" s="48">
        <v>43</v>
      </c>
      <c r="B138" s="45" t="s">
        <v>11692</v>
      </c>
      <c r="C138" s="47">
        <v>0</v>
      </c>
      <c r="D138" s="47">
        <v>0</v>
      </c>
      <c r="E138" s="47">
        <v>0</v>
      </c>
      <c r="F138" s="47">
        <v>0</v>
      </c>
      <c r="G138" s="47">
        <v>0</v>
      </c>
      <c r="H138" s="47">
        <v>1</v>
      </c>
      <c r="I138" s="47">
        <v>0</v>
      </c>
      <c r="J138" s="47">
        <v>0</v>
      </c>
      <c r="K138" s="47">
        <v>0</v>
      </c>
      <c r="L138" s="47">
        <v>0</v>
      </c>
      <c r="M138" s="47">
        <v>0</v>
      </c>
      <c r="N138" s="47">
        <v>0</v>
      </c>
      <c r="O138" s="47">
        <v>0</v>
      </c>
      <c r="P138" s="47">
        <v>0</v>
      </c>
      <c r="Q138" s="47">
        <v>0</v>
      </c>
      <c r="R138" s="47">
        <v>0</v>
      </c>
      <c r="S138" s="47">
        <v>0</v>
      </c>
      <c r="T138" s="47">
        <v>0</v>
      </c>
      <c r="U138" s="47">
        <v>1</v>
      </c>
      <c r="V138" s="47">
        <v>0</v>
      </c>
      <c r="W138" s="47">
        <v>1</v>
      </c>
      <c r="X138" s="47">
        <v>0</v>
      </c>
      <c r="Y138" s="47">
        <v>3</v>
      </c>
    </row>
    <row r="139" spans="1:25" x14ac:dyDescent="0.25">
      <c r="A139" s="48">
        <v>44</v>
      </c>
      <c r="B139" s="45" t="s">
        <v>11699</v>
      </c>
      <c r="C139" s="47">
        <v>0</v>
      </c>
      <c r="D139" s="47">
        <v>0</v>
      </c>
      <c r="E139" s="47">
        <v>0</v>
      </c>
      <c r="F139" s="47">
        <v>0</v>
      </c>
      <c r="G139" s="47">
        <v>0</v>
      </c>
      <c r="H139" s="47">
        <v>0</v>
      </c>
      <c r="I139" s="47">
        <v>0</v>
      </c>
      <c r="J139" s="47">
        <v>0</v>
      </c>
      <c r="K139" s="47">
        <v>0</v>
      </c>
      <c r="L139" s="47">
        <v>0</v>
      </c>
      <c r="M139" s="47">
        <v>0</v>
      </c>
      <c r="N139" s="47">
        <v>0</v>
      </c>
      <c r="O139" s="47">
        <v>0</v>
      </c>
      <c r="P139" s="47">
        <v>0</v>
      </c>
      <c r="Q139" s="47">
        <v>0</v>
      </c>
      <c r="R139" s="47">
        <v>1</v>
      </c>
      <c r="S139" s="47">
        <v>0</v>
      </c>
      <c r="T139" s="47">
        <v>0</v>
      </c>
      <c r="U139" s="47">
        <v>0</v>
      </c>
      <c r="V139" s="47">
        <v>0</v>
      </c>
      <c r="W139" s="47">
        <v>1</v>
      </c>
      <c r="X139" s="47">
        <v>2</v>
      </c>
      <c r="Y139" s="47">
        <v>4</v>
      </c>
    </row>
    <row r="140" spans="1:25" x14ac:dyDescent="0.25">
      <c r="A140" s="48">
        <v>45</v>
      </c>
      <c r="B140" s="45" t="s">
        <v>11716</v>
      </c>
      <c r="C140" s="47">
        <v>0</v>
      </c>
      <c r="D140" s="47">
        <v>0</v>
      </c>
      <c r="E140" s="47">
        <v>0</v>
      </c>
      <c r="F140" s="47">
        <v>0</v>
      </c>
      <c r="G140" s="47">
        <v>0</v>
      </c>
      <c r="H140" s="47">
        <v>0</v>
      </c>
      <c r="I140" s="47">
        <v>0</v>
      </c>
      <c r="J140" s="47">
        <v>0</v>
      </c>
      <c r="K140" s="47">
        <v>0</v>
      </c>
      <c r="L140" s="47">
        <v>0</v>
      </c>
      <c r="M140" s="47">
        <v>0</v>
      </c>
      <c r="N140" s="47">
        <v>0</v>
      </c>
      <c r="O140" s="47">
        <v>0</v>
      </c>
      <c r="P140" s="47">
        <v>0</v>
      </c>
      <c r="Q140" s="47">
        <v>1</v>
      </c>
      <c r="R140" s="47">
        <v>0</v>
      </c>
      <c r="S140" s="47">
        <v>0</v>
      </c>
      <c r="T140" s="47">
        <v>0</v>
      </c>
      <c r="U140" s="47">
        <v>0</v>
      </c>
      <c r="V140" s="47">
        <v>0</v>
      </c>
      <c r="W140" s="47">
        <v>0</v>
      </c>
      <c r="X140" s="47">
        <v>0</v>
      </c>
      <c r="Y140" s="47">
        <v>1</v>
      </c>
    </row>
    <row r="141" spans="1:25" x14ac:dyDescent="0.25">
      <c r="A141" s="48">
        <v>46</v>
      </c>
      <c r="B141" s="45" t="s">
        <v>11821</v>
      </c>
      <c r="C141" s="47">
        <v>0</v>
      </c>
      <c r="D141" s="47">
        <v>0</v>
      </c>
      <c r="E141" s="47">
        <v>0</v>
      </c>
      <c r="F141" s="47">
        <v>0</v>
      </c>
      <c r="G141" s="47">
        <v>0</v>
      </c>
      <c r="H141" s="47">
        <v>0</v>
      </c>
      <c r="I141" s="47">
        <v>0</v>
      </c>
      <c r="J141" s="47">
        <v>0</v>
      </c>
      <c r="K141" s="47">
        <v>0</v>
      </c>
      <c r="L141" s="47">
        <v>0</v>
      </c>
      <c r="M141" s="47">
        <v>0</v>
      </c>
      <c r="N141" s="47">
        <v>0</v>
      </c>
      <c r="O141" s="47">
        <v>0</v>
      </c>
      <c r="P141" s="47">
        <v>1</v>
      </c>
      <c r="Q141" s="47">
        <v>1</v>
      </c>
      <c r="R141" s="47">
        <v>0</v>
      </c>
      <c r="S141" s="47">
        <v>0</v>
      </c>
      <c r="T141" s="47">
        <v>0</v>
      </c>
      <c r="U141" s="47">
        <v>1</v>
      </c>
      <c r="V141" s="47">
        <v>0</v>
      </c>
      <c r="W141" s="47">
        <v>0</v>
      </c>
      <c r="X141" s="47">
        <v>0</v>
      </c>
      <c r="Y141" s="47">
        <v>3</v>
      </c>
    </row>
    <row r="142" spans="1:25" x14ac:dyDescent="0.25">
      <c r="A142" s="48">
        <v>47</v>
      </c>
      <c r="B142" s="45" t="s">
        <v>11819</v>
      </c>
      <c r="C142" s="47">
        <v>0</v>
      </c>
      <c r="D142" s="47">
        <v>0</v>
      </c>
      <c r="E142" s="47">
        <v>0</v>
      </c>
      <c r="F142" s="47">
        <v>0</v>
      </c>
      <c r="G142" s="47">
        <v>0</v>
      </c>
      <c r="H142" s="47">
        <v>0</v>
      </c>
      <c r="I142" s="47">
        <v>0</v>
      </c>
      <c r="J142" s="47">
        <v>0</v>
      </c>
      <c r="K142" s="47">
        <v>0</v>
      </c>
      <c r="L142" s="47">
        <v>0</v>
      </c>
      <c r="M142" s="47">
        <v>0</v>
      </c>
      <c r="N142" s="47">
        <v>0</v>
      </c>
      <c r="O142" s="47">
        <v>0</v>
      </c>
      <c r="P142" s="47">
        <v>1</v>
      </c>
      <c r="Q142" s="47">
        <v>1</v>
      </c>
      <c r="R142" s="47">
        <v>0</v>
      </c>
      <c r="S142" s="47">
        <v>0</v>
      </c>
      <c r="T142" s="47">
        <v>1</v>
      </c>
      <c r="U142" s="47">
        <v>0</v>
      </c>
      <c r="V142" s="47">
        <v>0</v>
      </c>
      <c r="W142" s="47">
        <v>0</v>
      </c>
      <c r="X142" s="47">
        <v>1</v>
      </c>
      <c r="Y142" s="47">
        <v>4</v>
      </c>
    </row>
    <row r="143" spans="1:25" x14ac:dyDescent="0.25">
      <c r="A143" s="48">
        <v>48</v>
      </c>
      <c r="B143" s="45" t="s">
        <v>11693</v>
      </c>
      <c r="C143" s="47">
        <v>0</v>
      </c>
      <c r="D143" s="47">
        <v>0</v>
      </c>
      <c r="E143" s="47">
        <v>0</v>
      </c>
      <c r="F143" s="47">
        <v>0</v>
      </c>
      <c r="G143" s="47">
        <v>0</v>
      </c>
      <c r="H143" s="47">
        <v>0</v>
      </c>
      <c r="I143" s="47">
        <v>0</v>
      </c>
      <c r="J143" s="47">
        <v>1</v>
      </c>
      <c r="K143" s="47">
        <v>0</v>
      </c>
      <c r="L143" s="47">
        <v>0</v>
      </c>
      <c r="M143" s="47">
        <v>0</v>
      </c>
      <c r="N143" s="47">
        <v>0</v>
      </c>
      <c r="O143" s="47">
        <v>0</v>
      </c>
      <c r="P143" s="47">
        <v>0</v>
      </c>
      <c r="Q143" s="47">
        <v>0</v>
      </c>
      <c r="R143" s="47">
        <v>0</v>
      </c>
      <c r="S143" s="47">
        <v>0</v>
      </c>
      <c r="T143" s="47">
        <v>0</v>
      </c>
      <c r="U143" s="47">
        <v>1</v>
      </c>
      <c r="V143" s="47">
        <v>0</v>
      </c>
      <c r="W143" s="47">
        <v>2</v>
      </c>
      <c r="X143" s="47">
        <v>2</v>
      </c>
      <c r="Y143" s="47">
        <v>6</v>
      </c>
    </row>
    <row r="144" spans="1:25" x14ac:dyDescent="0.25">
      <c r="A144" s="48">
        <v>49</v>
      </c>
      <c r="B144" s="45" t="s">
        <v>11676</v>
      </c>
      <c r="C144" s="47">
        <v>0</v>
      </c>
      <c r="D144" s="47">
        <v>0</v>
      </c>
      <c r="E144" s="47">
        <v>0</v>
      </c>
      <c r="F144" s="47">
        <v>0</v>
      </c>
      <c r="G144" s="47">
        <v>0</v>
      </c>
      <c r="H144" s="47">
        <v>0</v>
      </c>
      <c r="I144" s="47">
        <v>0</v>
      </c>
      <c r="J144" s="47">
        <v>0</v>
      </c>
      <c r="K144" s="47">
        <v>0</v>
      </c>
      <c r="L144" s="47">
        <v>0</v>
      </c>
      <c r="M144" s="47">
        <v>0</v>
      </c>
      <c r="N144" s="47">
        <v>1</v>
      </c>
      <c r="O144" s="47">
        <v>0</v>
      </c>
      <c r="P144" s="47">
        <v>0</v>
      </c>
      <c r="Q144" s="47">
        <v>0</v>
      </c>
      <c r="R144" s="47">
        <v>0</v>
      </c>
      <c r="S144" s="47">
        <v>0</v>
      </c>
      <c r="T144" s="47">
        <v>2</v>
      </c>
      <c r="U144" s="47">
        <v>0</v>
      </c>
      <c r="V144" s="47">
        <v>0</v>
      </c>
      <c r="W144" s="47">
        <v>1</v>
      </c>
      <c r="X144" s="47">
        <v>1</v>
      </c>
      <c r="Y144" s="47">
        <v>5</v>
      </c>
    </row>
    <row r="145" spans="1:25" x14ac:dyDescent="0.25">
      <c r="A145" s="48">
        <v>50</v>
      </c>
      <c r="B145" s="45" t="s">
        <v>11700</v>
      </c>
      <c r="C145" s="47">
        <v>0</v>
      </c>
      <c r="D145" s="47">
        <v>0</v>
      </c>
      <c r="E145" s="47">
        <v>0</v>
      </c>
      <c r="F145" s="47">
        <v>0</v>
      </c>
      <c r="G145" s="47">
        <v>0</v>
      </c>
      <c r="H145" s="47">
        <v>0</v>
      </c>
      <c r="I145" s="47">
        <v>0</v>
      </c>
      <c r="J145" s="47">
        <v>0</v>
      </c>
      <c r="K145" s="47">
        <v>0</v>
      </c>
      <c r="L145" s="47">
        <v>0</v>
      </c>
      <c r="M145" s="47">
        <v>0</v>
      </c>
      <c r="N145" s="47">
        <v>0</v>
      </c>
      <c r="O145" s="47">
        <v>0</v>
      </c>
      <c r="P145" s="47">
        <v>0</v>
      </c>
      <c r="Q145" s="47">
        <v>0</v>
      </c>
      <c r="R145" s="47">
        <v>0</v>
      </c>
      <c r="S145" s="47">
        <v>0</v>
      </c>
      <c r="T145" s="47">
        <v>0</v>
      </c>
      <c r="U145" s="47">
        <v>0</v>
      </c>
      <c r="V145" s="47">
        <v>1</v>
      </c>
      <c r="W145" s="47">
        <v>0</v>
      </c>
      <c r="X145" s="47">
        <v>2</v>
      </c>
      <c r="Y145" s="47">
        <v>3</v>
      </c>
    </row>
    <row r="146" spans="1:25" x14ac:dyDescent="0.25">
      <c r="A146" s="48">
        <v>51</v>
      </c>
      <c r="B146" s="45" t="s">
        <v>11677</v>
      </c>
      <c r="C146" s="47">
        <v>0</v>
      </c>
      <c r="D146" s="47">
        <v>0</v>
      </c>
      <c r="E146" s="47">
        <v>0</v>
      </c>
      <c r="F146" s="47">
        <v>0</v>
      </c>
      <c r="G146" s="47">
        <v>0</v>
      </c>
      <c r="H146" s="47">
        <v>0</v>
      </c>
      <c r="I146" s="47">
        <v>0</v>
      </c>
      <c r="J146" s="47">
        <v>0</v>
      </c>
      <c r="K146" s="47">
        <v>2</v>
      </c>
      <c r="L146" s="47">
        <v>0</v>
      </c>
      <c r="M146" s="47">
        <v>0</v>
      </c>
      <c r="N146" s="47">
        <v>0</v>
      </c>
      <c r="O146" s="47">
        <v>0</v>
      </c>
      <c r="P146" s="47">
        <v>0</v>
      </c>
      <c r="Q146" s="47">
        <v>0</v>
      </c>
      <c r="R146" s="47">
        <v>1</v>
      </c>
      <c r="S146" s="47">
        <v>2</v>
      </c>
      <c r="T146" s="47">
        <v>0</v>
      </c>
      <c r="U146" s="47">
        <v>2</v>
      </c>
      <c r="V146" s="47">
        <v>1</v>
      </c>
      <c r="W146" s="47">
        <v>0</v>
      </c>
      <c r="X146" s="47">
        <v>2</v>
      </c>
      <c r="Y146" s="47">
        <v>10</v>
      </c>
    </row>
    <row r="147" spans="1:25" x14ac:dyDescent="0.25">
      <c r="A147" s="48">
        <v>52</v>
      </c>
      <c r="B147" s="45" t="s">
        <v>11717</v>
      </c>
      <c r="C147" s="47">
        <v>0</v>
      </c>
      <c r="D147" s="47">
        <v>0</v>
      </c>
      <c r="E147" s="47">
        <v>0</v>
      </c>
      <c r="F147" s="47">
        <v>0</v>
      </c>
      <c r="G147" s="47">
        <v>0</v>
      </c>
      <c r="H147" s="47">
        <v>0</v>
      </c>
      <c r="I147" s="47">
        <v>0</v>
      </c>
      <c r="J147" s="47">
        <v>0</v>
      </c>
      <c r="K147" s="47">
        <v>0</v>
      </c>
      <c r="L147" s="47">
        <v>0</v>
      </c>
      <c r="M147" s="47">
        <v>0</v>
      </c>
      <c r="N147" s="47">
        <v>0</v>
      </c>
      <c r="O147" s="47">
        <v>0</v>
      </c>
      <c r="P147" s="47">
        <v>0</v>
      </c>
      <c r="Q147" s="47">
        <v>0</v>
      </c>
      <c r="R147" s="47">
        <v>1</v>
      </c>
      <c r="S147" s="47">
        <v>1</v>
      </c>
      <c r="T147" s="47">
        <v>0</v>
      </c>
      <c r="U147" s="47">
        <v>0</v>
      </c>
      <c r="V147" s="47">
        <v>0</v>
      </c>
      <c r="W147" s="47">
        <v>0</v>
      </c>
      <c r="X147" s="47">
        <v>0</v>
      </c>
      <c r="Y147" s="47">
        <v>2</v>
      </c>
    </row>
    <row r="148" spans="1:25" x14ac:dyDescent="0.25">
      <c r="A148" s="48">
        <v>53</v>
      </c>
      <c r="B148" s="45" t="s">
        <v>11679</v>
      </c>
      <c r="C148" s="47">
        <v>0</v>
      </c>
      <c r="D148" s="47">
        <v>0</v>
      </c>
      <c r="E148" s="47">
        <v>0</v>
      </c>
      <c r="F148" s="47">
        <v>0</v>
      </c>
      <c r="G148" s="47">
        <v>0</v>
      </c>
      <c r="H148" s="47">
        <v>0</v>
      </c>
      <c r="I148" s="47">
        <v>0</v>
      </c>
      <c r="J148" s="47">
        <v>2</v>
      </c>
      <c r="K148" s="47">
        <v>0</v>
      </c>
      <c r="L148" s="47">
        <v>1</v>
      </c>
      <c r="M148" s="47">
        <v>1</v>
      </c>
      <c r="N148" s="47">
        <v>0</v>
      </c>
      <c r="O148" s="47">
        <v>0</v>
      </c>
      <c r="P148" s="47">
        <v>0</v>
      </c>
      <c r="Q148" s="47">
        <v>2</v>
      </c>
      <c r="R148" s="47">
        <v>0</v>
      </c>
      <c r="S148" s="47">
        <v>0</v>
      </c>
      <c r="T148" s="47">
        <v>0</v>
      </c>
      <c r="U148" s="47">
        <v>0</v>
      </c>
      <c r="V148" s="47">
        <v>1</v>
      </c>
      <c r="W148" s="47">
        <v>4</v>
      </c>
      <c r="X148" s="47">
        <v>2</v>
      </c>
      <c r="Y148" s="47">
        <v>13</v>
      </c>
    </row>
    <row r="149" spans="1:25" x14ac:dyDescent="0.25">
      <c r="A149" s="48">
        <v>54</v>
      </c>
      <c r="B149" s="45" t="s">
        <v>11694</v>
      </c>
      <c r="C149" s="47">
        <v>0</v>
      </c>
      <c r="D149" s="47">
        <v>0</v>
      </c>
      <c r="E149" s="47">
        <v>0</v>
      </c>
      <c r="F149" s="47">
        <v>0</v>
      </c>
      <c r="G149" s="47">
        <v>0</v>
      </c>
      <c r="H149" s="47">
        <v>0</v>
      </c>
      <c r="I149" s="47">
        <v>0</v>
      </c>
      <c r="J149" s="47">
        <v>0</v>
      </c>
      <c r="K149" s="47">
        <v>0</v>
      </c>
      <c r="L149" s="47">
        <v>0</v>
      </c>
      <c r="M149" s="47">
        <v>0</v>
      </c>
      <c r="N149" s="47">
        <v>0</v>
      </c>
      <c r="O149" s="47">
        <v>0</v>
      </c>
      <c r="P149" s="47">
        <v>0</v>
      </c>
      <c r="Q149" s="47">
        <v>0</v>
      </c>
      <c r="R149" s="47">
        <v>0</v>
      </c>
      <c r="S149" s="47">
        <v>0</v>
      </c>
      <c r="T149" s="47">
        <v>0</v>
      </c>
      <c r="U149" s="47">
        <v>0</v>
      </c>
      <c r="V149" s="47">
        <v>2</v>
      </c>
      <c r="W149" s="47">
        <v>0</v>
      </c>
      <c r="X149" s="47">
        <v>2</v>
      </c>
      <c r="Y149" s="47">
        <v>4</v>
      </c>
    </row>
    <row r="150" spans="1:25" x14ac:dyDescent="0.25">
      <c r="A150" s="48">
        <v>55</v>
      </c>
      <c r="B150" s="45" t="s">
        <v>11718</v>
      </c>
      <c r="C150" s="47">
        <v>0</v>
      </c>
      <c r="D150" s="47">
        <v>0</v>
      </c>
      <c r="E150" s="47">
        <v>0</v>
      </c>
      <c r="F150" s="47">
        <v>0</v>
      </c>
      <c r="G150" s="47">
        <v>0</v>
      </c>
      <c r="H150" s="47">
        <v>0</v>
      </c>
      <c r="I150" s="47">
        <v>0</v>
      </c>
      <c r="J150" s="47">
        <v>0</v>
      </c>
      <c r="K150" s="47">
        <v>0</v>
      </c>
      <c r="L150" s="47">
        <v>0</v>
      </c>
      <c r="M150" s="47">
        <v>0</v>
      </c>
      <c r="N150" s="47">
        <v>0</v>
      </c>
      <c r="O150" s="47">
        <v>0</v>
      </c>
      <c r="P150" s="47">
        <v>0</v>
      </c>
      <c r="Q150" s="47">
        <v>0</v>
      </c>
      <c r="R150" s="47">
        <v>0</v>
      </c>
      <c r="S150" s="47">
        <v>0</v>
      </c>
      <c r="T150" s="47">
        <v>0</v>
      </c>
      <c r="U150" s="47">
        <v>0</v>
      </c>
      <c r="V150" s="47">
        <v>0</v>
      </c>
      <c r="W150" s="47">
        <v>1</v>
      </c>
      <c r="X150" s="47">
        <v>0</v>
      </c>
      <c r="Y150" s="47">
        <v>1</v>
      </c>
    </row>
    <row r="151" spans="1:25" x14ac:dyDescent="0.25">
      <c r="A151" s="48">
        <v>56</v>
      </c>
      <c r="B151" s="45" t="s">
        <v>11678</v>
      </c>
      <c r="C151" s="47">
        <v>0</v>
      </c>
      <c r="D151" s="47">
        <v>0</v>
      </c>
      <c r="E151" s="47">
        <v>0</v>
      </c>
      <c r="F151" s="47">
        <v>0</v>
      </c>
      <c r="G151" s="47">
        <v>0</v>
      </c>
      <c r="H151" s="47">
        <v>0</v>
      </c>
      <c r="I151" s="47">
        <v>0</v>
      </c>
      <c r="J151" s="47">
        <v>0</v>
      </c>
      <c r="K151" s="47">
        <v>0</v>
      </c>
      <c r="L151" s="47">
        <v>0</v>
      </c>
      <c r="M151" s="47">
        <v>0</v>
      </c>
      <c r="N151" s="47">
        <v>0</v>
      </c>
      <c r="O151" s="47">
        <v>0</v>
      </c>
      <c r="P151" s="47">
        <v>1</v>
      </c>
      <c r="Q151" s="47">
        <v>0</v>
      </c>
      <c r="R151" s="47">
        <v>1</v>
      </c>
      <c r="S151" s="47">
        <v>0</v>
      </c>
      <c r="T151" s="47">
        <v>0</v>
      </c>
      <c r="U151" s="47">
        <v>0</v>
      </c>
      <c r="V151" s="47">
        <v>3</v>
      </c>
      <c r="W151" s="47">
        <v>0</v>
      </c>
      <c r="X151" s="47">
        <v>3</v>
      </c>
      <c r="Y151" s="47">
        <v>8</v>
      </c>
    </row>
    <row r="152" spans="1:25" x14ac:dyDescent="0.25">
      <c r="A152" s="48">
        <v>57</v>
      </c>
      <c r="B152" s="45" t="s">
        <v>11662</v>
      </c>
      <c r="C152" s="47">
        <v>0</v>
      </c>
      <c r="D152" s="47">
        <v>1</v>
      </c>
      <c r="E152" s="47">
        <v>0</v>
      </c>
      <c r="F152" s="47">
        <v>0</v>
      </c>
      <c r="G152" s="47">
        <v>0</v>
      </c>
      <c r="H152" s="47">
        <v>1</v>
      </c>
      <c r="I152" s="47">
        <v>0</v>
      </c>
      <c r="J152" s="47">
        <v>0</v>
      </c>
      <c r="K152" s="47">
        <v>0</v>
      </c>
      <c r="L152" s="47">
        <v>0</v>
      </c>
      <c r="M152" s="47">
        <v>0</v>
      </c>
      <c r="N152" s="47">
        <v>0</v>
      </c>
      <c r="O152" s="47">
        <v>1</v>
      </c>
      <c r="P152" s="47">
        <v>1</v>
      </c>
      <c r="Q152" s="47">
        <v>1</v>
      </c>
      <c r="R152" s="47">
        <v>1</v>
      </c>
      <c r="S152" s="47">
        <v>2</v>
      </c>
      <c r="T152" s="47">
        <v>3</v>
      </c>
      <c r="U152" s="47">
        <v>5</v>
      </c>
      <c r="V152" s="47">
        <v>9</v>
      </c>
      <c r="W152" s="47">
        <v>5</v>
      </c>
      <c r="X152" s="47">
        <v>7</v>
      </c>
      <c r="Y152" s="47">
        <v>37</v>
      </c>
    </row>
    <row r="153" spans="1:25" x14ac:dyDescent="0.25">
      <c r="A153" s="48">
        <v>58</v>
      </c>
      <c r="B153" s="45" t="s">
        <v>11685</v>
      </c>
      <c r="C153" s="47">
        <v>0</v>
      </c>
      <c r="D153" s="47">
        <v>0</v>
      </c>
      <c r="E153" s="47">
        <v>0</v>
      </c>
      <c r="F153" s="47">
        <v>0</v>
      </c>
      <c r="G153" s="47">
        <v>0</v>
      </c>
      <c r="H153" s="47">
        <v>0</v>
      </c>
      <c r="I153" s="47">
        <v>0</v>
      </c>
      <c r="J153" s="47">
        <v>0</v>
      </c>
      <c r="K153" s="47">
        <v>0</v>
      </c>
      <c r="L153" s="47">
        <v>0</v>
      </c>
      <c r="M153" s="47">
        <v>0</v>
      </c>
      <c r="N153" s="47">
        <v>0</v>
      </c>
      <c r="O153" s="47">
        <v>0</v>
      </c>
      <c r="P153" s="47">
        <v>0</v>
      </c>
      <c r="Q153" s="47">
        <v>0</v>
      </c>
      <c r="R153" s="47">
        <v>0</v>
      </c>
      <c r="S153" s="47">
        <v>2</v>
      </c>
      <c r="T153" s="47">
        <v>1</v>
      </c>
      <c r="U153" s="47">
        <v>0</v>
      </c>
      <c r="V153" s="47">
        <v>1</v>
      </c>
      <c r="W153" s="47">
        <v>0</v>
      </c>
      <c r="X153" s="47">
        <v>2</v>
      </c>
      <c r="Y153" s="47">
        <v>6</v>
      </c>
    </row>
    <row r="154" spans="1:25" x14ac:dyDescent="0.25">
      <c r="A154" s="48">
        <v>59</v>
      </c>
      <c r="B154" s="45" t="s">
        <v>11701</v>
      </c>
      <c r="C154" s="47">
        <v>0</v>
      </c>
      <c r="D154" s="47">
        <v>0</v>
      </c>
      <c r="E154" s="47">
        <v>0</v>
      </c>
      <c r="F154" s="47">
        <v>0</v>
      </c>
      <c r="G154" s="47">
        <v>0</v>
      </c>
      <c r="H154" s="47">
        <v>0</v>
      </c>
      <c r="I154" s="47">
        <v>0</v>
      </c>
      <c r="J154" s="47">
        <v>0</v>
      </c>
      <c r="K154" s="47">
        <v>0</v>
      </c>
      <c r="L154" s="47">
        <v>0</v>
      </c>
      <c r="M154" s="47">
        <v>0</v>
      </c>
      <c r="N154" s="47">
        <v>0</v>
      </c>
      <c r="O154" s="47">
        <v>0</v>
      </c>
      <c r="P154" s="47">
        <v>0</v>
      </c>
      <c r="Q154" s="47">
        <v>1</v>
      </c>
      <c r="R154" s="47">
        <v>0</v>
      </c>
      <c r="S154" s="47">
        <v>0</v>
      </c>
      <c r="T154" s="47">
        <v>0</v>
      </c>
      <c r="U154" s="47">
        <v>1</v>
      </c>
      <c r="V154" s="47">
        <v>0</v>
      </c>
      <c r="W154" s="47">
        <v>0</v>
      </c>
      <c r="X154" s="47">
        <v>0</v>
      </c>
      <c r="Y154" s="47">
        <v>2</v>
      </c>
    </row>
    <row r="155" spans="1:25" x14ac:dyDescent="0.25">
      <c r="A155" s="48">
        <v>60</v>
      </c>
      <c r="B155" s="45" t="s">
        <v>11719</v>
      </c>
      <c r="C155" s="47">
        <v>0</v>
      </c>
      <c r="D155" s="47">
        <v>0</v>
      </c>
      <c r="E155" s="47">
        <v>0</v>
      </c>
      <c r="F155" s="47">
        <v>0</v>
      </c>
      <c r="G155" s="47">
        <v>0</v>
      </c>
      <c r="H155" s="47">
        <v>0</v>
      </c>
      <c r="I155" s="47">
        <v>0</v>
      </c>
      <c r="J155" s="47">
        <v>0</v>
      </c>
      <c r="K155" s="47">
        <v>0</v>
      </c>
      <c r="L155" s="47">
        <v>0</v>
      </c>
      <c r="M155" s="47">
        <v>0</v>
      </c>
      <c r="N155" s="47">
        <v>0</v>
      </c>
      <c r="O155" s="47">
        <v>0</v>
      </c>
      <c r="P155" s="47">
        <v>0</v>
      </c>
      <c r="Q155" s="47">
        <v>0</v>
      </c>
      <c r="R155" s="47">
        <v>1</v>
      </c>
      <c r="S155" s="47">
        <v>0</v>
      </c>
      <c r="T155" s="47">
        <v>1</v>
      </c>
      <c r="U155" s="47">
        <v>0</v>
      </c>
      <c r="V155" s="47">
        <v>1</v>
      </c>
      <c r="W155" s="47">
        <v>0</v>
      </c>
      <c r="X155" s="47">
        <v>0</v>
      </c>
      <c r="Y155" s="47">
        <v>3</v>
      </c>
    </row>
    <row r="156" spans="1:25" x14ac:dyDescent="0.25">
      <c r="A156" s="48">
        <v>61</v>
      </c>
      <c r="B156" s="45" t="s">
        <v>11682</v>
      </c>
      <c r="C156" s="47">
        <v>0</v>
      </c>
      <c r="D156" s="47">
        <v>0</v>
      </c>
      <c r="E156" s="47">
        <v>0</v>
      </c>
      <c r="F156" s="47">
        <v>0</v>
      </c>
      <c r="G156" s="47">
        <v>0</v>
      </c>
      <c r="H156" s="47">
        <v>0</v>
      </c>
      <c r="I156" s="47">
        <v>0</v>
      </c>
      <c r="J156" s="47">
        <v>0</v>
      </c>
      <c r="K156" s="47">
        <v>0</v>
      </c>
      <c r="L156" s="47">
        <v>0</v>
      </c>
      <c r="M156" s="47">
        <v>0</v>
      </c>
      <c r="N156" s="47">
        <v>0</v>
      </c>
      <c r="O156" s="47">
        <v>1</v>
      </c>
      <c r="P156" s="47">
        <v>0</v>
      </c>
      <c r="Q156" s="47">
        <v>0</v>
      </c>
      <c r="R156" s="47">
        <v>0</v>
      </c>
      <c r="S156" s="47">
        <v>1</v>
      </c>
      <c r="T156" s="47">
        <v>0</v>
      </c>
      <c r="U156" s="47">
        <v>0</v>
      </c>
      <c r="V156" s="47">
        <v>0</v>
      </c>
      <c r="W156" s="47">
        <v>0</v>
      </c>
      <c r="X156" s="47">
        <v>1</v>
      </c>
      <c r="Y156" s="47">
        <v>3</v>
      </c>
    </row>
    <row r="157" spans="1:25" x14ac:dyDescent="0.25">
      <c r="A157" s="48">
        <v>62</v>
      </c>
      <c r="B157" s="45" t="s">
        <v>11828</v>
      </c>
      <c r="C157" s="47">
        <v>0</v>
      </c>
      <c r="D157" s="47">
        <v>0</v>
      </c>
      <c r="E157" s="47">
        <v>0</v>
      </c>
      <c r="F157" s="47">
        <v>0</v>
      </c>
      <c r="G157" s="47">
        <v>0</v>
      </c>
      <c r="H157" s="47">
        <v>1</v>
      </c>
      <c r="I157" s="47">
        <v>0</v>
      </c>
      <c r="J157" s="47">
        <v>0</v>
      </c>
      <c r="K157" s="47">
        <v>0</v>
      </c>
      <c r="L157" s="47">
        <v>0</v>
      </c>
      <c r="M157" s="47">
        <v>0</v>
      </c>
      <c r="N157" s="47">
        <v>0</v>
      </c>
      <c r="O157" s="47">
        <v>0</v>
      </c>
      <c r="P157" s="47">
        <v>0</v>
      </c>
      <c r="Q157" s="47">
        <v>0</v>
      </c>
      <c r="R157" s="47">
        <v>0</v>
      </c>
      <c r="S157" s="47">
        <v>0</v>
      </c>
      <c r="T157" s="47">
        <v>0</v>
      </c>
      <c r="U157" s="47">
        <v>0</v>
      </c>
      <c r="V157" s="47">
        <v>0</v>
      </c>
      <c r="W157" s="47">
        <v>0</v>
      </c>
      <c r="X157" s="47">
        <v>0</v>
      </c>
      <c r="Y157" s="47">
        <v>1</v>
      </c>
    </row>
    <row r="158" spans="1:25" x14ac:dyDescent="0.25">
      <c r="A158" s="48">
        <v>63</v>
      </c>
      <c r="B158" s="45" t="s">
        <v>11659</v>
      </c>
      <c r="C158" s="47">
        <v>0</v>
      </c>
      <c r="D158" s="47">
        <v>0</v>
      </c>
      <c r="E158" s="47">
        <v>0</v>
      </c>
      <c r="F158" s="47">
        <v>0</v>
      </c>
      <c r="G158" s="47">
        <v>1</v>
      </c>
      <c r="H158" s="47">
        <v>1</v>
      </c>
      <c r="I158" s="47">
        <v>3</v>
      </c>
      <c r="J158" s="47">
        <v>2</v>
      </c>
      <c r="K158" s="47">
        <v>5</v>
      </c>
      <c r="L158" s="47">
        <v>0</v>
      </c>
      <c r="M158" s="47">
        <v>6</v>
      </c>
      <c r="N158" s="47">
        <v>1</v>
      </c>
      <c r="O158" s="47">
        <v>0</v>
      </c>
      <c r="P158" s="47">
        <v>1</v>
      </c>
      <c r="Q158" s="47">
        <v>3</v>
      </c>
      <c r="R158" s="47">
        <v>3</v>
      </c>
      <c r="S158" s="47">
        <v>1</v>
      </c>
      <c r="T158" s="47">
        <v>6</v>
      </c>
      <c r="U158" s="47">
        <v>9</v>
      </c>
      <c r="V158" s="47">
        <v>2</v>
      </c>
      <c r="W158" s="47">
        <v>4</v>
      </c>
      <c r="X158" s="47">
        <v>5</v>
      </c>
      <c r="Y158" s="47">
        <v>53</v>
      </c>
    </row>
    <row r="159" spans="1:25" x14ac:dyDescent="0.25">
      <c r="A159" s="48">
        <v>64</v>
      </c>
      <c r="B159" s="45" t="s">
        <v>11687</v>
      </c>
      <c r="C159" s="47">
        <v>0</v>
      </c>
      <c r="D159" s="47">
        <v>0</v>
      </c>
      <c r="E159" s="47">
        <v>0</v>
      </c>
      <c r="F159" s="47">
        <v>0</v>
      </c>
      <c r="G159" s="47">
        <v>0</v>
      </c>
      <c r="H159" s="47">
        <v>1</v>
      </c>
      <c r="I159" s="47">
        <v>0</v>
      </c>
      <c r="J159" s="47">
        <v>0</v>
      </c>
      <c r="K159" s="47">
        <v>1</v>
      </c>
      <c r="L159" s="47">
        <v>0</v>
      </c>
      <c r="M159" s="47">
        <v>0</v>
      </c>
      <c r="N159" s="47">
        <v>0</v>
      </c>
      <c r="O159" s="47">
        <v>0</v>
      </c>
      <c r="P159" s="47">
        <v>0</v>
      </c>
      <c r="Q159" s="47">
        <v>0</v>
      </c>
      <c r="R159" s="47">
        <v>0</v>
      </c>
      <c r="S159" s="47">
        <v>0</v>
      </c>
      <c r="T159" s="47">
        <v>1</v>
      </c>
      <c r="U159" s="47">
        <v>1</v>
      </c>
      <c r="V159" s="47">
        <v>0</v>
      </c>
      <c r="W159" s="47">
        <v>0</v>
      </c>
      <c r="X159" s="47">
        <v>1</v>
      </c>
      <c r="Y159" s="47">
        <v>5</v>
      </c>
    </row>
    <row r="160" spans="1:25" x14ac:dyDescent="0.25">
      <c r="A160" s="48">
        <v>65</v>
      </c>
      <c r="B160" s="45" t="s">
        <v>11666</v>
      </c>
      <c r="C160" s="47">
        <v>0</v>
      </c>
      <c r="D160" s="47">
        <v>1</v>
      </c>
      <c r="E160" s="47">
        <v>0</v>
      </c>
      <c r="F160" s="47">
        <v>0</v>
      </c>
      <c r="G160" s="47">
        <v>0</v>
      </c>
      <c r="H160" s="47">
        <v>0</v>
      </c>
      <c r="I160" s="47">
        <v>0</v>
      </c>
      <c r="J160" s="47">
        <v>1</v>
      </c>
      <c r="K160" s="47">
        <v>0</v>
      </c>
      <c r="L160" s="47">
        <v>0</v>
      </c>
      <c r="M160" s="47">
        <v>0</v>
      </c>
      <c r="N160" s="47">
        <v>2</v>
      </c>
      <c r="O160" s="47">
        <v>0</v>
      </c>
      <c r="P160" s="47">
        <v>0</v>
      </c>
      <c r="Q160" s="47">
        <v>1</v>
      </c>
      <c r="R160" s="47">
        <v>0</v>
      </c>
      <c r="S160" s="47">
        <v>1</v>
      </c>
      <c r="T160" s="47">
        <v>0</v>
      </c>
      <c r="U160" s="47">
        <v>0</v>
      </c>
      <c r="V160" s="47">
        <v>4</v>
      </c>
      <c r="W160" s="47">
        <v>3</v>
      </c>
      <c r="X160" s="47">
        <v>1</v>
      </c>
      <c r="Y160" s="47">
        <v>14</v>
      </c>
    </row>
    <row r="161" spans="1:25" x14ac:dyDescent="0.25">
      <c r="A161" s="48">
        <v>66</v>
      </c>
      <c r="B161" s="45" t="s">
        <v>11686</v>
      </c>
      <c r="C161" s="47">
        <v>0</v>
      </c>
      <c r="D161" s="47">
        <v>0</v>
      </c>
      <c r="E161" s="47">
        <v>0</v>
      </c>
      <c r="F161" s="47">
        <v>0</v>
      </c>
      <c r="G161" s="47">
        <v>0</v>
      </c>
      <c r="H161" s="47">
        <v>0</v>
      </c>
      <c r="I161" s="47">
        <v>0</v>
      </c>
      <c r="J161" s="47">
        <v>1</v>
      </c>
      <c r="K161" s="47">
        <v>0</v>
      </c>
      <c r="L161" s="47">
        <v>0</v>
      </c>
      <c r="M161" s="47">
        <v>0</v>
      </c>
      <c r="N161" s="47">
        <v>0</v>
      </c>
      <c r="O161" s="47">
        <v>0</v>
      </c>
      <c r="P161" s="47">
        <v>1</v>
      </c>
      <c r="Q161" s="47">
        <v>1</v>
      </c>
      <c r="R161" s="47">
        <v>1</v>
      </c>
      <c r="S161" s="47">
        <v>0</v>
      </c>
      <c r="T161" s="47">
        <v>1</v>
      </c>
      <c r="U161" s="47">
        <v>2</v>
      </c>
      <c r="V161" s="47">
        <v>1</v>
      </c>
      <c r="W161" s="47">
        <v>0</v>
      </c>
      <c r="X161" s="47">
        <v>0</v>
      </c>
      <c r="Y161" s="47">
        <v>8</v>
      </c>
    </row>
    <row r="162" spans="1:25" x14ac:dyDescent="0.25">
      <c r="A162" s="48">
        <v>67</v>
      </c>
      <c r="B162" s="45" t="s">
        <v>11720</v>
      </c>
      <c r="C162" s="47">
        <v>0</v>
      </c>
      <c r="D162" s="47">
        <v>0</v>
      </c>
      <c r="E162" s="47">
        <v>0</v>
      </c>
      <c r="F162" s="47">
        <v>0</v>
      </c>
      <c r="G162" s="47">
        <v>0</v>
      </c>
      <c r="H162" s="47">
        <v>0</v>
      </c>
      <c r="I162" s="47">
        <v>0</v>
      </c>
      <c r="J162" s="47">
        <v>0</v>
      </c>
      <c r="K162" s="47">
        <v>0</v>
      </c>
      <c r="L162" s="47">
        <v>0</v>
      </c>
      <c r="M162" s="47">
        <v>0</v>
      </c>
      <c r="N162" s="47">
        <v>0</v>
      </c>
      <c r="O162" s="47">
        <v>0</v>
      </c>
      <c r="P162" s="47">
        <v>0</v>
      </c>
      <c r="Q162" s="47">
        <v>0</v>
      </c>
      <c r="R162" s="47">
        <v>0</v>
      </c>
      <c r="S162" s="47">
        <v>0</v>
      </c>
      <c r="T162" s="47">
        <v>0</v>
      </c>
      <c r="U162" s="47">
        <v>0</v>
      </c>
      <c r="V162" s="47">
        <v>0</v>
      </c>
      <c r="W162" s="47">
        <v>0</v>
      </c>
      <c r="X162" s="47">
        <v>1</v>
      </c>
      <c r="Y162" s="47">
        <v>1</v>
      </c>
    </row>
    <row r="163" spans="1:25" x14ac:dyDescent="0.25">
      <c r="A163" s="48">
        <v>68</v>
      </c>
      <c r="B163" s="45" t="s">
        <v>11688</v>
      </c>
      <c r="C163" s="47">
        <v>0</v>
      </c>
      <c r="D163" s="47">
        <v>0</v>
      </c>
      <c r="E163" s="47">
        <v>0</v>
      </c>
      <c r="F163" s="47">
        <v>0</v>
      </c>
      <c r="G163" s="47">
        <v>0</v>
      </c>
      <c r="H163" s="47">
        <v>0</v>
      </c>
      <c r="I163" s="47">
        <v>0</v>
      </c>
      <c r="J163" s="47">
        <v>0</v>
      </c>
      <c r="K163" s="47">
        <v>0</v>
      </c>
      <c r="L163" s="47">
        <v>0</v>
      </c>
      <c r="M163" s="47">
        <v>0</v>
      </c>
      <c r="N163" s="47">
        <v>0</v>
      </c>
      <c r="O163" s="47">
        <v>0</v>
      </c>
      <c r="P163" s="47">
        <v>0</v>
      </c>
      <c r="Q163" s="47">
        <v>2</v>
      </c>
      <c r="R163" s="47">
        <v>0</v>
      </c>
      <c r="S163" s="47">
        <v>0</v>
      </c>
      <c r="T163" s="47">
        <v>2</v>
      </c>
      <c r="U163" s="47">
        <v>0</v>
      </c>
      <c r="V163" s="47">
        <v>2</v>
      </c>
      <c r="W163" s="47">
        <v>1</v>
      </c>
      <c r="X163" s="47">
        <v>0</v>
      </c>
      <c r="Y163" s="47">
        <v>7</v>
      </c>
    </row>
    <row r="164" spans="1:25" x14ac:dyDescent="0.25">
      <c r="A164" s="48">
        <v>69</v>
      </c>
      <c r="B164" s="45" t="s">
        <v>11721</v>
      </c>
      <c r="C164" s="47">
        <v>0</v>
      </c>
      <c r="D164" s="47">
        <v>0</v>
      </c>
      <c r="E164" s="47">
        <v>1</v>
      </c>
      <c r="F164" s="47">
        <v>0</v>
      </c>
      <c r="G164" s="47">
        <v>0</v>
      </c>
      <c r="H164" s="47">
        <v>0</v>
      </c>
      <c r="I164" s="47">
        <v>0</v>
      </c>
      <c r="J164" s="47">
        <v>0</v>
      </c>
      <c r="K164" s="47">
        <v>0</v>
      </c>
      <c r="L164" s="47">
        <v>0</v>
      </c>
      <c r="M164" s="47">
        <v>0</v>
      </c>
      <c r="N164" s="47">
        <v>0</v>
      </c>
      <c r="O164" s="47">
        <v>0</v>
      </c>
      <c r="P164" s="47">
        <v>0</v>
      </c>
      <c r="Q164" s="47">
        <v>0</v>
      </c>
      <c r="R164" s="47">
        <v>0</v>
      </c>
      <c r="S164" s="47">
        <v>0</v>
      </c>
      <c r="T164" s="47">
        <v>0</v>
      </c>
      <c r="U164" s="47">
        <v>0</v>
      </c>
      <c r="V164" s="47">
        <v>0</v>
      </c>
      <c r="W164" s="47">
        <v>0</v>
      </c>
      <c r="X164" s="47">
        <v>0</v>
      </c>
      <c r="Y164" s="47">
        <v>1</v>
      </c>
    </row>
    <row r="165" spans="1:25" x14ac:dyDescent="0.25">
      <c r="A165" s="48">
        <v>70</v>
      </c>
      <c r="B165" s="45" t="s">
        <v>11722</v>
      </c>
      <c r="C165" s="47">
        <v>0</v>
      </c>
      <c r="D165" s="47">
        <v>0</v>
      </c>
      <c r="E165" s="47">
        <v>0</v>
      </c>
      <c r="F165" s="47">
        <v>0</v>
      </c>
      <c r="G165" s="47">
        <v>0</v>
      </c>
      <c r="H165" s="47">
        <v>0</v>
      </c>
      <c r="I165" s="47">
        <v>0</v>
      </c>
      <c r="J165" s="47">
        <v>0</v>
      </c>
      <c r="K165" s="47">
        <v>0</v>
      </c>
      <c r="L165" s="47">
        <v>0</v>
      </c>
      <c r="M165" s="47">
        <v>0</v>
      </c>
      <c r="N165" s="47">
        <v>0</v>
      </c>
      <c r="O165" s="47">
        <v>0</v>
      </c>
      <c r="P165" s="47">
        <v>0</v>
      </c>
      <c r="Q165" s="47">
        <v>0</v>
      </c>
      <c r="R165" s="47">
        <v>0</v>
      </c>
      <c r="S165" s="47">
        <v>0</v>
      </c>
      <c r="T165" s="47">
        <v>1</v>
      </c>
      <c r="U165" s="47">
        <v>0</v>
      </c>
      <c r="V165" s="47">
        <v>0</v>
      </c>
      <c r="W165" s="47">
        <v>0</v>
      </c>
      <c r="X165" s="47">
        <v>0</v>
      </c>
      <c r="Y165" s="47">
        <v>1</v>
      </c>
    </row>
    <row r="166" spans="1:25" x14ac:dyDescent="0.25">
      <c r="A166" s="48">
        <v>71</v>
      </c>
      <c r="B166" s="45" t="s">
        <v>11672</v>
      </c>
      <c r="C166" s="47">
        <v>0</v>
      </c>
      <c r="D166" s="47">
        <v>0</v>
      </c>
      <c r="E166" s="47">
        <v>0</v>
      </c>
      <c r="F166" s="47">
        <v>0</v>
      </c>
      <c r="G166" s="47">
        <v>0</v>
      </c>
      <c r="H166" s="47">
        <v>0</v>
      </c>
      <c r="I166" s="47">
        <v>0</v>
      </c>
      <c r="J166" s="47">
        <v>0</v>
      </c>
      <c r="K166" s="47">
        <v>1</v>
      </c>
      <c r="L166" s="47">
        <v>0</v>
      </c>
      <c r="M166" s="47">
        <v>1</v>
      </c>
      <c r="N166" s="47">
        <v>0</v>
      </c>
      <c r="O166" s="47">
        <v>0</v>
      </c>
      <c r="P166" s="47">
        <v>0</v>
      </c>
      <c r="Q166" s="47">
        <v>0</v>
      </c>
      <c r="R166" s="47">
        <v>0</v>
      </c>
      <c r="S166" s="47">
        <v>0</v>
      </c>
      <c r="T166" s="47">
        <v>1</v>
      </c>
      <c r="U166" s="47">
        <v>1</v>
      </c>
      <c r="V166" s="47">
        <v>0</v>
      </c>
      <c r="W166" s="47">
        <v>3</v>
      </c>
      <c r="X166" s="47">
        <v>1</v>
      </c>
      <c r="Y166" s="47">
        <v>8</v>
      </c>
    </row>
    <row r="167" spans="1:25" x14ac:dyDescent="0.25">
      <c r="A167" s="48">
        <v>72</v>
      </c>
      <c r="B167" s="45" t="s">
        <v>11670</v>
      </c>
      <c r="C167" s="47">
        <v>0</v>
      </c>
      <c r="D167" s="47">
        <v>0</v>
      </c>
      <c r="E167" s="47">
        <v>0</v>
      </c>
      <c r="F167" s="47">
        <v>0</v>
      </c>
      <c r="G167" s="47">
        <v>0</v>
      </c>
      <c r="H167" s="47">
        <v>0</v>
      </c>
      <c r="I167" s="47">
        <v>0</v>
      </c>
      <c r="J167" s="47">
        <v>0</v>
      </c>
      <c r="K167" s="47">
        <v>0</v>
      </c>
      <c r="L167" s="47">
        <v>0</v>
      </c>
      <c r="M167" s="47">
        <v>0</v>
      </c>
      <c r="N167" s="47">
        <v>0</v>
      </c>
      <c r="O167" s="47">
        <v>0</v>
      </c>
      <c r="P167" s="47">
        <v>0</v>
      </c>
      <c r="Q167" s="47">
        <v>1</v>
      </c>
      <c r="R167" s="47">
        <v>1</v>
      </c>
      <c r="S167" s="47">
        <v>2</v>
      </c>
      <c r="T167" s="47">
        <v>2</v>
      </c>
      <c r="U167" s="47">
        <v>0</v>
      </c>
      <c r="V167" s="47">
        <v>0</v>
      </c>
      <c r="W167" s="47">
        <v>2</v>
      </c>
      <c r="X167" s="47">
        <v>2</v>
      </c>
      <c r="Y167" s="47">
        <v>10</v>
      </c>
    </row>
    <row r="168" spans="1:25" x14ac:dyDescent="0.25">
      <c r="A168" s="48">
        <v>73</v>
      </c>
      <c r="B168" s="45" t="s">
        <v>11823</v>
      </c>
      <c r="C168" s="47">
        <v>0</v>
      </c>
      <c r="D168" s="47">
        <v>0</v>
      </c>
      <c r="E168" s="47">
        <v>0</v>
      </c>
      <c r="F168" s="47">
        <v>0</v>
      </c>
      <c r="G168" s="47">
        <v>0</v>
      </c>
      <c r="H168" s="47">
        <v>0</v>
      </c>
      <c r="I168" s="47">
        <v>0</v>
      </c>
      <c r="J168" s="47">
        <v>0</v>
      </c>
      <c r="K168" s="47">
        <v>0</v>
      </c>
      <c r="L168" s="47">
        <v>0</v>
      </c>
      <c r="M168" s="47">
        <v>0</v>
      </c>
      <c r="N168" s="47">
        <v>0</v>
      </c>
      <c r="O168" s="47">
        <v>0</v>
      </c>
      <c r="P168" s="47">
        <v>0</v>
      </c>
      <c r="Q168" s="47">
        <v>0</v>
      </c>
      <c r="R168" s="47">
        <v>0</v>
      </c>
      <c r="S168" s="47">
        <v>1</v>
      </c>
      <c r="T168" s="47">
        <v>0</v>
      </c>
      <c r="U168" s="47">
        <v>0</v>
      </c>
      <c r="V168" s="47">
        <v>0</v>
      </c>
      <c r="W168" s="47">
        <v>0</v>
      </c>
      <c r="X168" s="47">
        <v>0</v>
      </c>
      <c r="Y168" s="47">
        <v>1</v>
      </c>
    </row>
    <row r="169" spans="1:25" x14ac:dyDescent="0.25">
      <c r="A169" s="48">
        <v>74</v>
      </c>
      <c r="B169" s="45" t="s">
        <v>11661</v>
      </c>
      <c r="C169" s="47">
        <v>2</v>
      </c>
      <c r="D169" s="47">
        <v>1</v>
      </c>
      <c r="E169" s="47">
        <v>2</v>
      </c>
      <c r="F169" s="47">
        <v>0</v>
      </c>
      <c r="G169" s="47">
        <v>0</v>
      </c>
      <c r="H169" s="47">
        <v>1</v>
      </c>
      <c r="I169" s="47">
        <v>0</v>
      </c>
      <c r="J169" s="47">
        <v>0</v>
      </c>
      <c r="K169" s="47">
        <v>0</v>
      </c>
      <c r="L169" s="47">
        <v>3</v>
      </c>
      <c r="M169" s="47">
        <v>1</v>
      </c>
      <c r="N169" s="47">
        <v>2</v>
      </c>
      <c r="O169" s="47">
        <v>3</v>
      </c>
      <c r="P169" s="47">
        <v>3</v>
      </c>
      <c r="Q169" s="47">
        <v>4</v>
      </c>
      <c r="R169" s="47">
        <v>3</v>
      </c>
      <c r="S169" s="47">
        <v>0</v>
      </c>
      <c r="T169" s="47">
        <v>2</v>
      </c>
      <c r="U169" s="47">
        <v>3</v>
      </c>
      <c r="V169" s="47">
        <v>2</v>
      </c>
      <c r="W169" s="47">
        <v>5</v>
      </c>
      <c r="X169" s="47">
        <v>2</v>
      </c>
      <c r="Y169" s="47">
        <v>39</v>
      </c>
    </row>
    <row r="170" spans="1:25" x14ac:dyDescent="0.25">
      <c r="A170" s="48">
        <v>75</v>
      </c>
      <c r="B170" s="45" t="s">
        <v>11657</v>
      </c>
      <c r="C170" s="47">
        <v>1</v>
      </c>
      <c r="D170" s="47">
        <v>1</v>
      </c>
      <c r="E170" s="47">
        <v>2</v>
      </c>
      <c r="F170" s="47">
        <v>1</v>
      </c>
      <c r="G170" s="47">
        <v>1</v>
      </c>
      <c r="H170" s="47">
        <v>2</v>
      </c>
      <c r="I170" s="47">
        <v>4</v>
      </c>
      <c r="J170" s="47">
        <v>5</v>
      </c>
      <c r="K170" s="47">
        <v>4</v>
      </c>
      <c r="L170" s="47">
        <v>3</v>
      </c>
      <c r="M170" s="47">
        <v>6</v>
      </c>
      <c r="N170" s="47">
        <v>6</v>
      </c>
      <c r="O170" s="47">
        <v>5</v>
      </c>
      <c r="P170" s="47">
        <v>3</v>
      </c>
      <c r="Q170" s="47">
        <v>5</v>
      </c>
      <c r="R170" s="47">
        <v>5</v>
      </c>
      <c r="S170" s="47">
        <v>1</v>
      </c>
      <c r="T170" s="47">
        <v>4</v>
      </c>
      <c r="U170" s="47">
        <v>4</v>
      </c>
      <c r="V170" s="47">
        <v>11</v>
      </c>
      <c r="W170" s="47">
        <v>8</v>
      </c>
      <c r="X170" s="47">
        <v>6</v>
      </c>
      <c r="Y170" s="47">
        <v>88</v>
      </c>
    </row>
    <row r="171" spans="1:25" x14ac:dyDescent="0.25">
      <c r="A171" s="48">
        <v>76</v>
      </c>
      <c r="B171" s="45" t="s">
        <v>11825</v>
      </c>
      <c r="C171" s="47">
        <v>0</v>
      </c>
      <c r="D171" s="47">
        <v>0</v>
      </c>
      <c r="E171" s="47">
        <v>0</v>
      </c>
      <c r="F171" s="47">
        <v>0</v>
      </c>
      <c r="G171" s="47">
        <v>0</v>
      </c>
      <c r="H171" s="47">
        <v>0</v>
      </c>
      <c r="I171" s="47">
        <v>0</v>
      </c>
      <c r="J171" s="47">
        <v>0</v>
      </c>
      <c r="K171" s="47">
        <v>0</v>
      </c>
      <c r="L171" s="47">
        <v>0</v>
      </c>
      <c r="M171" s="47">
        <v>0</v>
      </c>
      <c r="N171" s="47">
        <v>0</v>
      </c>
      <c r="O171" s="47">
        <v>0</v>
      </c>
      <c r="P171" s="47">
        <v>0</v>
      </c>
      <c r="Q171" s="47">
        <v>0</v>
      </c>
      <c r="R171" s="47">
        <v>1</v>
      </c>
      <c r="S171" s="47">
        <v>0</v>
      </c>
      <c r="T171" s="47">
        <v>0</v>
      </c>
      <c r="U171" s="47">
        <v>0</v>
      </c>
      <c r="V171" s="47">
        <v>0</v>
      </c>
      <c r="W171" s="47">
        <v>0</v>
      </c>
      <c r="X171" s="47">
        <v>0</v>
      </c>
      <c r="Y171" s="47">
        <v>1</v>
      </c>
    </row>
    <row r="172" spans="1:25" x14ac:dyDescent="0.25">
      <c r="A172" s="48">
        <v>77</v>
      </c>
      <c r="B172" s="45" t="s">
        <v>11702</v>
      </c>
      <c r="C172" s="47">
        <v>0</v>
      </c>
      <c r="D172" s="47">
        <v>0</v>
      </c>
      <c r="E172" s="47">
        <v>0</v>
      </c>
      <c r="F172" s="47">
        <v>0</v>
      </c>
      <c r="G172" s="47">
        <v>0</v>
      </c>
      <c r="H172" s="47">
        <v>0</v>
      </c>
      <c r="I172" s="47">
        <v>0</v>
      </c>
      <c r="J172" s="47">
        <v>0</v>
      </c>
      <c r="K172" s="47">
        <v>0</v>
      </c>
      <c r="L172" s="47">
        <v>1</v>
      </c>
      <c r="M172" s="47">
        <v>0</v>
      </c>
      <c r="N172" s="47">
        <v>0</v>
      </c>
      <c r="O172" s="47">
        <v>0</v>
      </c>
      <c r="P172" s="47">
        <v>0</v>
      </c>
      <c r="Q172" s="47">
        <v>0</v>
      </c>
      <c r="R172" s="47">
        <v>0</v>
      </c>
      <c r="S172" s="47">
        <v>0</v>
      </c>
      <c r="T172" s="47">
        <v>0</v>
      </c>
      <c r="U172" s="47">
        <v>0</v>
      </c>
      <c r="V172" s="47">
        <v>0</v>
      </c>
      <c r="W172" s="47">
        <v>1</v>
      </c>
      <c r="X172" s="47">
        <v>0</v>
      </c>
      <c r="Y172" s="47">
        <v>2</v>
      </c>
    </row>
    <row r="173" spans="1:25" x14ac:dyDescent="0.25">
      <c r="A173" s="48">
        <v>78</v>
      </c>
      <c r="B173" s="45" t="s">
        <v>11695</v>
      </c>
      <c r="C173" s="47">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1</v>
      </c>
      <c r="W173" s="47">
        <v>0</v>
      </c>
      <c r="X173" s="47">
        <v>2</v>
      </c>
      <c r="Y173" s="47">
        <v>3</v>
      </c>
    </row>
    <row r="174" spans="1:25" x14ac:dyDescent="0.25">
      <c r="A174" s="96" t="s">
        <v>11655</v>
      </c>
      <c r="B174" s="96"/>
      <c r="C174" s="47">
        <v>9</v>
      </c>
      <c r="D174" s="47">
        <v>10</v>
      </c>
      <c r="E174" s="47">
        <v>10</v>
      </c>
      <c r="F174" s="47">
        <v>2</v>
      </c>
      <c r="G174" s="47">
        <v>6</v>
      </c>
      <c r="H174" s="47">
        <v>10</v>
      </c>
      <c r="I174" s="47">
        <v>17</v>
      </c>
      <c r="J174" s="47">
        <v>24</v>
      </c>
      <c r="K174" s="47">
        <v>21</v>
      </c>
      <c r="L174" s="47">
        <v>24</v>
      </c>
      <c r="M174" s="47">
        <v>27</v>
      </c>
      <c r="N174" s="47">
        <v>25</v>
      </c>
      <c r="O174" s="47">
        <v>30</v>
      </c>
      <c r="P174" s="47">
        <v>33</v>
      </c>
      <c r="Q174" s="47">
        <v>47</v>
      </c>
      <c r="R174" s="47">
        <v>38</v>
      </c>
      <c r="S174" s="47">
        <v>52</v>
      </c>
      <c r="T174" s="47">
        <v>65</v>
      </c>
      <c r="U174" s="47">
        <v>76</v>
      </c>
      <c r="V174" s="47">
        <v>95</v>
      </c>
      <c r="W174" s="47">
        <v>93</v>
      </c>
      <c r="X174" s="47">
        <v>97</v>
      </c>
      <c r="Y174" s="47">
        <v>811</v>
      </c>
    </row>
  </sheetData>
  <mergeCells count="1">
    <mergeCell ref="A174:B17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7" workbookViewId="0">
      <selection activeCell="L15" sqref="L15"/>
    </sheetView>
  </sheetViews>
  <sheetFormatPr baseColWidth="10" defaultRowHeight="15" x14ac:dyDescent="0.25"/>
  <cols>
    <col min="1" max="1" width="5" style="9" bestFit="1" customWidth="1"/>
    <col min="2" max="2" width="8" style="9" bestFit="1" customWidth="1"/>
    <col min="3" max="10" width="11.42578125" style="9"/>
    <col min="11" max="11" width="8.7109375" style="9" customWidth="1"/>
    <col min="12" max="12" width="8.42578125" style="9" customWidth="1"/>
    <col min="13" max="16384" width="11.42578125" style="9"/>
  </cols>
  <sheetData>
    <row r="1" spans="1:14" x14ac:dyDescent="0.25">
      <c r="A1" s="7" t="s">
        <v>3</v>
      </c>
      <c r="B1" s="8" t="s">
        <v>11723</v>
      </c>
      <c r="K1" s="7" t="s">
        <v>3</v>
      </c>
      <c r="L1" s="8" t="s">
        <v>11723</v>
      </c>
      <c r="M1" s="40" t="s">
        <v>11817</v>
      </c>
      <c r="N1" s="41"/>
    </row>
    <row r="2" spans="1:14" x14ac:dyDescent="0.25">
      <c r="A2" s="10">
        <v>2000</v>
      </c>
      <c r="B2" s="41">
        <v>9</v>
      </c>
      <c r="K2" s="10">
        <v>2000</v>
      </c>
      <c r="L2" s="41">
        <v>9</v>
      </c>
      <c r="M2" s="41"/>
      <c r="N2" s="41"/>
    </row>
    <row r="3" spans="1:14" x14ac:dyDescent="0.25">
      <c r="A3" s="10">
        <v>2001</v>
      </c>
      <c r="B3" s="41">
        <v>10</v>
      </c>
      <c r="K3" s="10">
        <v>2001</v>
      </c>
      <c r="L3" s="41">
        <v>10</v>
      </c>
      <c r="M3" s="42">
        <f>L3*100/56</f>
        <v>17.857142857142858</v>
      </c>
      <c r="N3" s="42">
        <f>+(L3-L2)*100/L2</f>
        <v>11.111111111111111</v>
      </c>
    </row>
    <row r="4" spans="1:14" x14ac:dyDescent="0.25">
      <c r="A4" s="10">
        <v>2002</v>
      </c>
      <c r="B4" s="41">
        <v>10</v>
      </c>
      <c r="K4" s="10">
        <v>2002</v>
      </c>
      <c r="L4" s="41">
        <v>10</v>
      </c>
      <c r="M4" s="42">
        <f t="shared" ref="M4:M23" si="0">L4*100/56</f>
        <v>17.857142857142858</v>
      </c>
      <c r="N4" s="42">
        <f t="shared" ref="N4:N23" si="1">+(L4-L3)*100/L3</f>
        <v>0</v>
      </c>
    </row>
    <row r="5" spans="1:14" x14ac:dyDescent="0.25">
      <c r="A5" s="10">
        <v>2003</v>
      </c>
      <c r="B5" s="41">
        <v>2</v>
      </c>
      <c r="K5" s="10">
        <v>2003</v>
      </c>
      <c r="L5" s="41">
        <v>2</v>
      </c>
      <c r="M5" s="42">
        <f t="shared" si="0"/>
        <v>3.5714285714285716</v>
      </c>
      <c r="N5" s="42">
        <f t="shared" si="1"/>
        <v>-80</v>
      </c>
    </row>
    <row r="6" spans="1:14" x14ac:dyDescent="0.25">
      <c r="A6" s="10">
        <v>2004</v>
      </c>
      <c r="B6" s="41">
        <v>6</v>
      </c>
      <c r="K6" s="10">
        <v>2004</v>
      </c>
      <c r="L6" s="41">
        <v>6</v>
      </c>
      <c r="M6" s="42">
        <f t="shared" si="0"/>
        <v>10.714285714285714</v>
      </c>
      <c r="N6" s="42">
        <f t="shared" si="1"/>
        <v>200</v>
      </c>
    </row>
    <row r="7" spans="1:14" x14ac:dyDescent="0.25">
      <c r="A7" s="10">
        <v>2005</v>
      </c>
      <c r="B7" s="41">
        <v>10</v>
      </c>
      <c r="K7" s="10">
        <v>2005</v>
      </c>
      <c r="L7" s="41">
        <v>10</v>
      </c>
      <c r="M7" s="42">
        <f t="shared" si="0"/>
        <v>17.857142857142858</v>
      </c>
      <c r="N7" s="42">
        <f t="shared" si="1"/>
        <v>66.666666666666671</v>
      </c>
    </row>
    <row r="8" spans="1:14" x14ac:dyDescent="0.25">
      <c r="A8" s="10">
        <v>2006</v>
      </c>
      <c r="B8" s="41">
        <v>17</v>
      </c>
      <c r="K8" s="10">
        <v>2006</v>
      </c>
      <c r="L8" s="41">
        <v>17</v>
      </c>
      <c r="M8" s="42">
        <f t="shared" si="0"/>
        <v>30.357142857142858</v>
      </c>
      <c r="N8" s="42">
        <f t="shared" si="1"/>
        <v>70</v>
      </c>
    </row>
    <row r="9" spans="1:14" x14ac:dyDescent="0.25">
      <c r="A9" s="10">
        <v>2007</v>
      </c>
      <c r="B9" s="41">
        <v>24</v>
      </c>
      <c r="K9" s="10">
        <v>2007</v>
      </c>
      <c r="L9" s="41">
        <v>24</v>
      </c>
      <c r="M9" s="42">
        <f t="shared" si="0"/>
        <v>42.857142857142854</v>
      </c>
      <c r="N9" s="42">
        <f t="shared" si="1"/>
        <v>41.176470588235297</v>
      </c>
    </row>
    <row r="10" spans="1:14" x14ac:dyDescent="0.25">
      <c r="A10" s="10">
        <v>2008</v>
      </c>
      <c r="B10" s="41">
        <v>21</v>
      </c>
      <c r="K10" s="10">
        <v>2008</v>
      </c>
      <c r="L10" s="41">
        <v>21</v>
      </c>
      <c r="M10" s="42">
        <f t="shared" si="0"/>
        <v>37.5</v>
      </c>
      <c r="N10" s="42">
        <f t="shared" si="1"/>
        <v>-12.5</v>
      </c>
    </row>
    <row r="11" spans="1:14" x14ac:dyDescent="0.25">
      <c r="A11" s="10">
        <v>2009</v>
      </c>
      <c r="B11" s="41">
        <v>24</v>
      </c>
      <c r="K11" s="10">
        <v>2009</v>
      </c>
      <c r="L11" s="41">
        <v>24</v>
      </c>
      <c r="M11" s="42">
        <f t="shared" si="0"/>
        <v>42.857142857142854</v>
      </c>
      <c r="N11" s="42">
        <f t="shared" si="1"/>
        <v>14.285714285714286</v>
      </c>
    </row>
    <row r="12" spans="1:14" x14ac:dyDescent="0.25">
      <c r="A12" s="10">
        <v>2010</v>
      </c>
      <c r="B12" s="41">
        <v>27</v>
      </c>
      <c r="K12" s="10">
        <v>2010</v>
      </c>
      <c r="L12" s="41">
        <v>27</v>
      </c>
      <c r="M12" s="42">
        <f t="shared" si="0"/>
        <v>48.214285714285715</v>
      </c>
      <c r="N12" s="42">
        <f t="shared" si="1"/>
        <v>12.5</v>
      </c>
    </row>
    <row r="13" spans="1:14" x14ac:dyDescent="0.25">
      <c r="A13" s="10">
        <v>2011</v>
      </c>
      <c r="B13" s="41">
        <v>25</v>
      </c>
      <c r="K13" s="10">
        <v>2011</v>
      </c>
      <c r="L13" s="41">
        <v>25</v>
      </c>
      <c r="M13" s="42">
        <f t="shared" si="0"/>
        <v>44.642857142857146</v>
      </c>
      <c r="N13" s="42">
        <f t="shared" si="1"/>
        <v>-7.4074074074074074</v>
      </c>
    </row>
    <row r="14" spans="1:14" x14ac:dyDescent="0.25">
      <c r="A14" s="10">
        <v>2012</v>
      </c>
      <c r="B14" s="41">
        <v>30</v>
      </c>
      <c r="K14" s="10">
        <v>2012</v>
      </c>
      <c r="L14" s="41">
        <v>30</v>
      </c>
      <c r="M14" s="42">
        <f t="shared" si="0"/>
        <v>53.571428571428569</v>
      </c>
      <c r="N14" s="42">
        <f t="shared" si="1"/>
        <v>20</v>
      </c>
    </row>
    <row r="15" spans="1:14" x14ac:dyDescent="0.25">
      <c r="A15" s="10">
        <v>2013</v>
      </c>
      <c r="B15" s="41">
        <v>33</v>
      </c>
      <c r="K15" s="10">
        <v>2013</v>
      </c>
      <c r="L15" s="41">
        <v>33</v>
      </c>
      <c r="M15" s="42">
        <f t="shared" si="0"/>
        <v>58.928571428571431</v>
      </c>
      <c r="N15" s="42">
        <f t="shared" si="1"/>
        <v>10</v>
      </c>
    </row>
    <row r="16" spans="1:14" x14ac:dyDescent="0.25">
      <c r="A16" s="10">
        <v>2014</v>
      </c>
      <c r="B16" s="41">
        <v>47</v>
      </c>
      <c r="K16" s="10">
        <v>2014</v>
      </c>
      <c r="L16" s="41">
        <v>47</v>
      </c>
      <c r="M16" s="42">
        <f t="shared" si="0"/>
        <v>83.928571428571431</v>
      </c>
      <c r="N16" s="42">
        <f t="shared" si="1"/>
        <v>42.424242424242422</v>
      </c>
    </row>
    <row r="17" spans="1:14" x14ac:dyDescent="0.25">
      <c r="A17" s="10">
        <v>2015</v>
      </c>
      <c r="B17" s="41">
        <v>38</v>
      </c>
      <c r="K17" s="10">
        <v>2015</v>
      </c>
      <c r="L17" s="41">
        <v>38</v>
      </c>
      <c r="M17" s="42">
        <f t="shared" si="0"/>
        <v>67.857142857142861</v>
      </c>
      <c r="N17" s="42">
        <f t="shared" si="1"/>
        <v>-19.148936170212767</v>
      </c>
    </row>
    <row r="18" spans="1:14" x14ac:dyDescent="0.25">
      <c r="A18" s="10">
        <v>2016</v>
      </c>
      <c r="B18" s="41">
        <v>52</v>
      </c>
      <c r="K18" s="10">
        <v>2016</v>
      </c>
      <c r="L18" s="41">
        <v>52</v>
      </c>
      <c r="M18" s="42">
        <f t="shared" si="0"/>
        <v>92.857142857142861</v>
      </c>
      <c r="N18" s="42">
        <f t="shared" si="1"/>
        <v>36.842105263157897</v>
      </c>
    </row>
    <row r="19" spans="1:14" x14ac:dyDescent="0.25">
      <c r="A19" s="10">
        <v>2017</v>
      </c>
      <c r="B19" s="41">
        <v>65</v>
      </c>
      <c r="K19" s="10">
        <v>2017</v>
      </c>
      <c r="L19" s="41">
        <v>65</v>
      </c>
      <c r="M19" s="42">
        <f t="shared" si="0"/>
        <v>116.07142857142857</v>
      </c>
      <c r="N19" s="42">
        <f t="shared" si="1"/>
        <v>25</v>
      </c>
    </row>
    <row r="20" spans="1:14" x14ac:dyDescent="0.25">
      <c r="A20" s="10">
        <v>2018</v>
      </c>
      <c r="B20" s="41">
        <v>76</v>
      </c>
      <c r="K20" s="10">
        <v>2018</v>
      </c>
      <c r="L20" s="41">
        <v>76</v>
      </c>
      <c r="M20" s="42">
        <f t="shared" si="0"/>
        <v>135.71428571428572</v>
      </c>
      <c r="N20" s="42">
        <f t="shared" si="1"/>
        <v>16.923076923076923</v>
      </c>
    </row>
    <row r="21" spans="1:14" x14ac:dyDescent="0.25">
      <c r="A21" s="10">
        <v>2019</v>
      </c>
      <c r="B21" s="41">
        <v>95</v>
      </c>
      <c r="K21" s="10">
        <v>2019</v>
      </c>
      <c r="L21" s="41">
        <v>95</v>
      </c>
      <c r="M21" s="42">
        <f t="shared" si="0"/>
        <v>169.64285714285714</v>
      </c>
      <c r="N21" s="42">
        <f t="shared" si="1"/>
        <v>25</v>
      </c>
    </row>
    <row r="22" spans="1:14" x14ac:dyDescent="0.25">
      <c r="A22" s="10">
        <v>2020</v>
      </c>
      <c r="B22" s="41">
        <v>93</v>
      </c>
      <c r="K22" s="10">
        <v>2020</v>
      </c>
      <c r="L22" s="41">
        <v>93</v>
      </c>
      <c r="M22" s="42">
        <f t="shared" si="0"/>
        <v>166.07142857142858</v>
      </c>
      <c r="N22" s="42">
        <f t="shared" si="1"/>
        <v>-2.1052631578947367</v>
      </c>
    </row>
    <row r="23" spans="1:14" x14ac:dyDescent="0.25">
      <c r="A23" s="10">
        <v>2021</v>
      </c>
      <c r="B23" s="41">
        <v>97</v>
      </c>
      <c r="K23" s="10">
        <v>2021</v>
      </c>
      <c r="L23" s="41">
        <v>97</v>
      </c>
      <c r="M23" s="42">
        <f t="shared" si="0"/>
        <v>173.21428571428572</v>
      </c>
      <c r="N23" s="42">
        <f t="shared" si="1"/>
        <v>4.301075268817204</v>
      </c>
    </row>
    <row r="24" spans="1:14" x14ac:dyDescent="0.25">
      <c r="M24" s="43">
        <f>SUM(M3:M23)</f>
        <v>1432.1428571428573</v>
      </c>
    </row>
    <row r="25" spans="1:14" x14ac:dyDescent="0.25">
      <c r="C25" s="9" t="s">
        <v>11724</v>
      </c>
      <c r="M25" s="43">
        <f>M24/21</f>
        <v>68.197278911564638</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7" zoomScale="120" zoomScaleNormal="120" workbookViewId="0">
      <selection activeCell="D7" sqref="D7"/>
    </sheetView>
  </sheetViews>
  <sheetFormatPr baseColWidth="10" defaultRowHeight="12" x14ac:dyDescent="0.2"/>
  <cols>
    <col min="1" max="1" width="6.140625" style="11" customWidth="1"/>
    <col min="2" max="2" width="10.140625" style="11" customWidth="1"/>
    <col min="3" max="3" width="27" style="11" customWidth="1"/>
    <col min="4" max="4" width="9.42578125" style="11" customWidth="1"/>
    <col min="5" max="5" width="10.7109375" style="11" bestFit="1" customWidth="1"/>
    <col min="6" max="6" width="8.42578125" style="11" customWidth="1"/>
    <col min="7" max="7" width="6.7109375" style="11" customWidth="1"/>
    <col min="8" max="16384" width="11.42578125" style="11"/>
  </cols>
  <sheetData>
    <row r="1" spans="1:8" x14ac:dyDescent="0.2">
      <c r="A1" s="11" t="s">
        <v>11725</v>
      </c>
    </row>
    <row r="2" spans="1:8" ht="24" x14ac:dyDescent="0.2">
      <c r="A2" s="12" t="s">
        <v>11726</v>
      </c>
      <c r="B2" s="12" t="s">
        <v>11727</v>
      </c>
      <c r="C2" s="12" t="s">
        <v>11728</v>
      </c>
      <c r="D2" s="12" t="s">
        <v>11729</v>
      </c>
      <c r="E2" s="12" t="s">
        <v>11878</v>
      </c>
      <c r="F2" s="12" t="s">
        <v>11730</v>
      </c>
      <c r="G2" s="13" t="s">
        <v>11731</v>
      </c>
    </row>
    <row r="3" spans="1:8" ht="36" x14ac:dyDescent="0.2">
      <c r="A3" s="53">
        <v>1</v>
      </c>
      <c r="B3" s="54" t="s">
        <v>11732</v>
      </c>
      <c r="C3" s="14" t="s">
        <v>11733</v>
      </c>
      <c r="D3" s="53">
        <v>9</v>
      </c>
      <c r="E3" s="15">
        <f>D3*100/811</f>
        <v>1.1097410604192355</v>
      </c>
      <c r="F3" s="94">
        <v>2</v>
      </c>
      <c r="G3" s="53">
        <v>168</v>
      </c>
    </row>
    <row r="4" spans="1:8" ht="60" x14ac:dyDescent="0.2">
      <c r="A4" s="53" t="s">
        <v>11734</v>
      </c>
      <c r="B4" s="54" t="s">
        <v>11739</v>
      </c>
      <c r="C4" s="14" t="s">
        <v>11740</v>
      </c>
      <c r="D4" s="53">
        <v>7</v>
      </c>
      <c r="E4" s="15">
        <f t="shared" ref="E4:E12" si="0">D4*100/811</f>
        <v>0.86313193588162762</v>
      </c>
      <c r="F4" s="52" t="s">
        <v>11737</v>
      </c>
      <c r="G4" s="53">
        <v>51</v>
      </c>
    </row>
    <row r="5" spans="1:8" ht="24" x14ac:dyDescent="0.2">
      <c r="A5" s="53" t="s">
        <v>11738</v>
      </c>
      <c r="B5" s="54" t="s">
        <v>11735</v>
      </c>
      <c r="C5" s="14" t="s">
        <v>11736</v>
      </c>
      <c r="D5" s="53">
        <v>7</v>
      </c>
      <c r="E5" s="15">
        <f t="shared" si="0"/>
        <v>0.86313193588162762</v>
      </c>
      <c r="F5" s="52" t="s">
        <v>11737</v>
      </c>
      <c r="G5" s="53">
        <v>206</v>
      </c>
    </row>
    <row r="6" spans="1:8" ht="48" x14ac:dyDescent="0.2">
      <c r="A6" s="53" t="s">
        <v>11762</v>
      </c>
      <c r="B6" s="54" t="s">
        <v>11875</v>
      </c>
      <c r="C6" s="14" t="s">
        <v>12048</v>
      </c>
      <c r="D6" s="53">
        <v>5</v>
      </c>
      <c r="E6" s="15">
        <f t="shared" si="0"/>
        <v>0.61652281134401976</v>
      </c>
      <c r="F6" s="94">
        <v>537</v>
      </c>
      <c r="G6" s="53">
        <v>103</v>
      </c>
    </row>
    <row r="7" spans="1:8" ht="36" x14ac:dyDescent="0.2">
      <c r="A7" s="53" t="s">
        <v>11763</v>
      </c>
      <c r="B7" s="54" t="s">
        <v>11741</v>
      </c>
      <c r="C7" s="14" t="s">
        <v>11742</v>
      </c>
      <c r="D7" s="53">
        <v>5</v>
      </c>
      <c r="E7" s="15">
        <f t="shared" si="0"/>
        <v>0.61652281134401976</v>
      </c>
      <c r="F7" s="52" t="s">
        <v>11737</v>
      </c>
      <c r="G7" s="53">
        <v>235</v>
      </c>
    </row>
    <row r="8" spans="1:8" ht="72" x14ac:dyDescent="0.2">
      <c r="A8" s="53" t="s">
        <v>11764</v>
      </c>
      <c r="B8" s="54" t="s">
        <v>11743</v>
      </c>
      <c r="C8" s="14" t="s">
        <v>12049</v>
      </c>
      <c r="D8" s="53">
        <v>5</v>
      </c>
      <c r="E8" s="15">
        <f t="shared" si="0"/>
        <v>0.61652281134401976</v>
      </c>
      <c r="F8" s="52" t="s">
        <v>11737</v>
      </c>
      <c r="G8" s="53">
        <v>65</v>
      </c>
      <c r="H8" s="51"/>
    </row>
    <row r="9" spans="1:8" ht="72" x14ac:dyDescent="0.2">
      <c r="A9" s="53" t="s">
        <v>11765</v>
      </c>
      <c r="B9" s="54" t="s">
        <v>11745</v>
      </c>
      <c r="C9" s="14" t="s">
        <v>12050</v>
      </c>
      <c r="D9" s="53">
        <v>5</v>
      </c>
      <c r="E9" s="15">
        <f t="shared" si="0"/>
        <v>0.61652281134401976</v>
      </c>
      <c r="F9" s="94">
        <v>2</v>
      </c>
      <c r="G9" s="53">
        <v>107</v>
      </c>
      <c r="H9" s="51"/>
    </row>
    <row r="10" spans="1:8" ht="60" x14ac:dyDescent="0.2">
      <c r="A10" s="53" t="s">
        <v>11744</v>
      </c>
      <c r="B10" s="54" t="s">
        <v>11876</v>
      </c>
      <c r="C10" s="14" t="s">
        <v>12051</v>
      </c>
      <c r="D10" s="53">
        <v>4</v>
      </c>
      <c r="E10" s="15">
        <f t="shared" si="0"/>
        <v>0.49321824907521578</v>
      </c>
      <c r="F10" s="52" t="s">
        <v>11737</v>
      </c>
      <c r="G10" s="53">
        <v>68</v>
      </c>
      <c r="H10" s="51"/>
    </row>
    <row r="11" spans="1:8" ht="48" x14ac:dyDescent="0.2">
      <c r="A11" s="53" t="s">
        <v>11873</v>
      </c>
      <c r="B11" s="54" t="s">
        <v>11748</v>
      </c>
      <c r="C11" s="14" t="s">
        <v>12052</v>
      </c>
      <c r="D11" s="53">
        <v>4</v>
      </c>
      <c r="E11" s="15">
        <f t="shared" si="0"/>
        <v>0.49321824907521578</v>
      </c>
      <c r="F11" s="94">
        <v>2</v>
      </c>
      <c r="G11" s="53">
        <v>74</v>
      </c>
      <c r="H11" s="51"/>
    </row>
    <row r="12" spans="1:8" ht="60" x14ac:dyDescent="0.2">
      <c r="A12" s="55" t="s">
        <v>11874</v>
      </c>
      <c r="B12" s="56" t="s">
        <v>11877</v>
      </c>
      <c r="C12" s="17" t="s">
        <v>12053</v>
      </c>
      <c r="D12" s="55">
        <v>4</v>
      </c>
      <c r="E12" s="18">
        <f t="shared" si="0"/>
        <v>0.49321824907521578</v>
      </c>
      <c r="F12" s="93" t="s">
        <v>11737</v>
      </c>
      <c r="G12" s="55">
        <v>68</v>
      </c>
      <c r="H12" s="51"/>
    </row>
    <row r="13" spans="1:8" x14ac:dyDescent="0.2">
      <c r="A13" s="11" t="s">
        <v>11751</v>
      </c>
    </row>
    <row r="14" spans="1:8" x14ac:dyDescent="0.2">
      <c r="A14" s="11" t="s">
        <v>11752</v>
      </c>
    </row>
  </sheetData>
  <sortState ref="H8:H19">
    <sortCondition descending="1" ref="H8"/>
  </sortState>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6" sqref="E6"/>
    </sheetView>
  </sheetViews>
  <sheetFormatPr baseColWidth="10" defaultRowHeight="15" x14ac:dyDescent="0.25"/>
  <cols>
    <col min="1" max="1" width="6" style="9" customWidth="1"/>
    <col min="2" max="2" width="25.42578125" style="9" customWidth="1"/>
    <col min="3" max="3" width="8.140625" style="9" customWidth="1"/>
    <col min="4" max="4" width="4.85546875" style="9" customWidth="1"/>
    <col min="5" max="5" width="11.5703125" style="9" bestFit="1" customWidth="1"/>
    <col min="6" max="6" width="11.42578125" style="9"/>
    <col min="7" max="7" width="9.85546875" style="9" customWidth="1"/>
    <col min="8" max="8" width="10.42578125" style="9" customWidth="1"/>
    <col min="9" max="16384" width="11.42578125" style="9"/>
  </cols>
  <sheetData>
    <row r="1" spans="1:8" x14ac:dyDescent="0.25">
      <c r="A1" s="19" t="s">
        <v>11753</v>
      </c>
      <c r="B1" s="19"/>
      <c r="C1" s="19"/>
      <c r="D1" s="19"/>
      <c r="E1" s="19"/>
      <c r="F1" s="19"/>
      <c r="G1" s="19"/>
      <c r="H1" s="19"/>
    </row>
    <row r="2" spans="1:8" ht="50.25" x14ac:dyDescent="0.25">
      <c r="A2" s="12" t="s">
        <v>11726</v>
      </c>
      <c r="B2" s="12" t="s">
        <v>11754</v>
      </c>
      <c r="C2" s="12" t="s">
        <v>11653</v>
      </c>
      <c r="D2" s="12" t="s">
        <v>11755</v>
      </c>
      <c r="E2" s="12" t="s">
        <v>11878</v>
      </c>
      <c r="F2" s="12" t="s">
        <v>11756</v>
      </c>
      <c r="G2" s="12" t="s">
        <v>11757</v>
      </c>
      <c r="H2" s="12" t="s">
        <v>11758</v>
      </c>
    </row>
    <row r="3" spans="1:8" ht="60" x14ac:dyDescent="0.25">
      <c r="A3" s="86" t="s">
        <v>11759</v>
      </c>
      <c r="B3" s="87" t="s">
        <v>11879</v>
      </c>
      <c r="C3" s="88" t="s">
        <v>11656</v>
      </c>
      <c r="D3" s="86">
        <v>4</v>
      </c>
      <c r="E3" s="89">
        <f t="shared" ref="E3:E12" si="0">D3*100/811</f>
        <v>0.49321824907521578</v>
      </c>
      <c r="F3" s="90" t="s">
        <v>11737</v>
      </c>
      <c r="G3" s="91" t="s">
        <v>11737</v>
      </c>
      <c r="H3" s="92" t="s">
        <v>11737</v>
      </c>
    </row>
    <row r="4" spans="1:8" ht="48" x14ac:dyDescent="0.25">
      <c r="A4" s="57" t="s">
        <v>11760</v>
      </c>
      <c r="B4" s="58" t="s">
        <v>11880</v>
      </c>
      <c r="C4" s="14" t="s">
        <v>11656</v>
      </c>
      <c r="D4" s="57">
        <v>4</v>
      </c>
      <c r="E4" s="60">
        <f t="shared" si="0"/>
        <v>0.49321824907521578</v>
      </c>
      <c r="F4" s="52" t="s">
        <v>11737</v>
      </c>
      <c r="G4" s="20" t="s">
        <v>11737</v>
      </c>
      <c r="H4" s="59" t="s">
        <v>11737</v>
      </c>
    </row>
    <row r="5" spans="1:8" ht="60" x14ac:dyDescent="0.25">
      <c r="A5" s="57" t="s">
        <v>11734</v>
      </c>
      <c r="B5" s="58" t="s">
        <v>11881</v>
      </c>
      <c r="C5" s="14" t="s">
        <v>11656</v>
      </c>
      <c r="D5" s="57">
        <v>3</v>
      </c>
      <c r="E5" s="60">
        <f t="shared" si="0"/>
        <v>0.36991368680641185</v>
      </c>
      <c r="F5" s="52" t="s">
        <v>11737</v>
      </c>
      <c r="G5" s="20" t="s">
        <v>11737</v>
      </c>
      <c r="H5" s="59" t="s">
        <v>11737</v>
      </c>
    </row>
    <row r="6" spans="1:8" ht="48" x14ac:dyDescent="0.25">
      <c r="A6" s="57" t="s">
        <v>11738</v>
      </c>
      <c r="B6" s="58" t="s">
        <v>12054</v>
      </c>
      <c r="C6" s="14" t="s">
        <v>11661</v>
      </c>
      <c r="D6" s="57">
        <v>3</v>
      </c>
      <c r="E6" s="60">
        <f t="shared" si="0"/>
        <v>0.36991368680641185</v>
      </c>
      <c r="F6" s="52" t="s">
        <v>11737</v>
      </c>
      <c r="G6" s="20" t="s">
        <v>11737</v>
      </c>
      <c r="H6" s="59" t="s">
        <v>11737</v>
      </c>
    </row>
    <row r="7" spans="1:8" ht="48" x14ac:dyDescent="0.25">
      <c r="A7" s="57" t="s">
        <v>11761</v>
      </c>
      <c r="B7" s="58" t="s">
        <v>12055</v>
      </c>
      <c r="C7" s="14" t="s">
        <v>11656</v>
      </c>
      <c r="D7" s="57">
        <v>3</v>
      </c>
      <c r="E7" s="60">
        <f t="shared" si="0"/>
        <v>0.36991368680641185</v>
      </c>
      <c r="F7" s="52" t="s">
        <v>11737</v>
      </c>
      <c r="G7" s="20" t="s">
        <v>11737</v>
      </c>
      <c r="H7" s="59" t="s">
        <v>11737</v>
      </c>
    </row>
    <row r="8" spans="1:8" ht="48" x14ac:dyDescent="0.25">
      <c r="A8" s="57" t="s">
        <v>11762</v>
      </c>
      <c r="B8" s="58" t="s">
        <v>12056</v>
      </c>
      <c r="C8" s="14" t="s">
        <v>11658</v>
      </c>
      <c r="D8" s="57">
        <v>2</v>
      </c>
      <c r="E8" s="60">
        <f t="shared" si="0"/>
        <v>0.24660912453760789</v>
      </c>
      <c r="F8" s="52" t="s">
        <v>11737</v>
      </c>
      <c r="G8" s="52" t="s">
        <v>11737</v>
      </c>
      <c r="H8" s="52" t="s">
        <v>11737</v>
      </c>
    </row>
    <row r="9" spans="1:8" ht="48" x14ac:dyDescent="0.25">
      <c r="A9" s="57" t="s">
        <v>11763</v>
      </c>
      <c r="B9" s="58" t="s">
        <v>12057</v>
      </c>
      <c r="C9" s="14" t="s">
        <v>11656</v>
      </c>
      <c r="D9" s="57">
        <v>2</v>
      </c>
      <c r="E9" s="60">
        <f t="shared" si="0"/>
        <v>0.24660912453760789</v>
      </c>
      <c r="F9" s="52" t="s">
        <v>11737</v>
      </c>
      <c r="G9" s="52" t="s">
        <v>11737</v>
      </c>
      <c r="H9" s="52" t="s">
        <v>11737</v>
      </c>
    </row>
    <row r="10" spans="1:8" ht="60" x14ac:dyDescent="0.25">
      <c r="A10" s="57" t="s">
        <v>11764</v>
      </c>
      <c r="B10" s="58" t="s">
        <v>12058</v>
      </c>
      <c r="C10" s="14" t="s">
        <v>11657</v>
      </c>
      <c r="D10" s="57">
        <v>2</v>
      </c>
      <c r="E10" s="60">
        <f t="shared" si="0"/>
        <v>0.24660912453760789</v>
      </c>
      <c r="F10" s="52" t="s">
        <v>11737</v>
      </c>
      <c r="G10" s="52" t="s">
        <v>11737</v>
      </c>
      <c r="H10" s="52" t="s">
        <v>11737</v>
      </c>
    </row>
    <row r="11" spans="1:8" ht="48" x14ac:dyDescent="0.25">
      <c r="A11" s="61" t="s">
        <v>11765</v>
      </c>
      <c r="B11" s="62" t="s">
        <v>12059</v>
      </c>
      <c r="C11" s="16" t="s">
        <v>11656</v>
      </c>
      <c r="D11" s="61">
        <v>2</v>
      </c>
      <c r="E11" s="63">
        <f t="shared" si="0"/>
        <v>0.24660912453760789</v>
      </c>
      <c r="F11" s="52" t="s">
        <v>11737</v>
      </c>
      <c r="G11" s="52" t="s">
        <v>11737</v>
      </c>
      <c r="H11" s="52" t="s">
        <v>11737</v>
      </c>
    </row>
    <row r="12" spans="1:8" ht="36.75" x14ac:dyDescent="0.25">
      <c r="A12" s="64" t="s">
        <v>11766</v>
      </c>
      <c r="B12" s="95" t="s">
        <v>12060</v>
      </c>
      <c r="C12" s="17" t="s">
        <v>11882</v>
      </c>
      <c r="D12" s="64">
        <v>2</v>
      </c>
      <c r="E12" s="65">
        <f t="shared" si="0"/>
        <v>0.24660912453760789</v>
      </c>
      <c r="F12" s="93" t="s">
        <v>11737</v>
      </c>
      <c r="G12" s="93" t="s">
        <v>11737</v>
      </c>
      <c r="H12" s="93" t="s">
        <v>11737</v>
      </c>
    </row>
    <row r="13" spans="1:8" x14ac:dyDescent="0.25">
      <c r="A13" s="19" t="s">
        <v>11767</v>
      </c>
      <c r="B13" s="19"/>
      <c r="C13" s="19"/>
      <c r="D13"/>
      <c r="E13" s="19"/>
      <c r="F13" s="19"/>
      <c r="G13" s="19"/>
      <c r="H13" s="19"/>
    </row>
    <row r="14" spans="1:8" x14ac:dyDescent="0.25">
      <c r="A14" s="19" t="s">
        <v>11768</v>
      </c>
      <c r="B14" s="19"/>
      <c r="C14" s="19"/>
      <c r="D14" s="19"/>
      <c r="E14" s="19"/>
      <c r="F14" s="19"/>
      <c r="G14" s="19"/>
      <c r="H14" s="19"/>
    </row>
    <row r="15" spans="1:8" x14ac:dyDescent="0.25">
      <c r="A15" s="19" t="s">
        <v>11769</v>
      </c>
      <c r="B15" s="19"/>
      <c r="C15" s="19"/>
      <c r="D15" s="19"/>
      <c r="E15" s="19"/>
      <c r="F15" s="19"/>
      <c r="G15" s="19"/>
      <c r="H15" s="19"/>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20" zoomScaleNormal="120" workbookViewId="0">
      <selection activeCell="I6" sqref="I6"/>
    </sheetView>
  </sheetViews>
  <sheetFormatPr baseColWidth="10" defaultRowHeight="15" x14ac:dyDescent="0.25"/>
  <cols>
    <col min="1" max="1" width="8.140625" style="9" customWidth="1"/>
    <col min="2" max="2" width="39.42578125" style="9" customWidth="1"/>
    <col min="3" max="3" width="12.140625" style="9" customWidth="1"/>
    <col min="4" max="4" width="5.42578125" style="9" customWidth="1"/>
    <col min="5" max="5" width="11" style="9" bestFit="1" customWidth="1"/>
    <col min="6" max="6" width="7.140625" style="9" customWidth="1"/>
    <col min="7" max="7" width="10.7109375" style="9" customWidth="1"/>
    <col min="8" max="8" width="9.28515625" style="9" bestFit="1" customWidth="1"/>
    <col min="9" max="9" width="7.140625" style="9" bestFit="1" customWidth="1"/>
    <col min="10" max="10" width="9.28515625" style="9" customWidth="1"/>
    <col min="11" max="11" width="8.85546875" style="9" customWidth="1"/>
    <col min="12" max="16384" width="11.42578125" style="9"/>
  </cols>
  <sheetData>
    <row r="1" spans="1:11" x14ac:dyDescent="0.25">
      <c r="A1" s="19" t="s">
        <v>11770</v>
      </c>
      <c r="B1" s="19"/>
      <c r="C1" s="19"/>
      <c r="D1" s="19"/>
      <c r="E1" s="19"/>
      <c r="F1" s="19"/>
      <c r="G1" s="19"/>
      <c r="H1" s="19"/>
      <c r="I1" s="23"/>
      <c r="J1" s="23"/>
      <c r="K1" s="23"/>
    </row>
    <row r="2" spans="1:11" ht="24" x14ac:dyDescent="0.25">
      <c r="A2" s="12" t="s">
        <v>11726</v>
      </c>
      <c r="B2" s="12" t="s">
        <v>11771</v>
      </c>
      <c r="C2" s="12" t="s">
        <v>11772</v>
      </c>
      <c r="D2" s="24" t="s">
        <v>11755</v>
      </c>
      <c r="E2" s="12" t="s">
        <v>11897</v>
      </c>
      <c r="F2" s="12" t="s">
        <v>11773</v>
      </c>
      <c r="G2" s="12" t="s">
        <v>11774</v>
      </c>
      <c r="H2" s="12" t="s">
        <v>11775</v>
      </c>
      <c r="I2" s="25" t="s">
        <v>12061</v>
      </c>
      <c r="J2" s="26" t="s">
        <v>11776</v>
      </c>
      <c r="K2" s="25" t="s">
        <v>11777</v>
      </c>
    </row>
    <row r="3" spans="1:11" x14ac:dyDescent="0.25">
      <c r="A3" s="53">
        <v>1</v>
      </c>
      <c r="B3" s="54" t="s">
        <v>12019</v>
      </c>
      <c r="C3" s="14" t="s">
        <v>6974</v>
      </c>
      <c r="D3" s="53">
        <v>42</v>
      </c>
      <c r="E3" s="60">
        <f>D3*100/811</f>
        <v>5.1787916152897653</v>
      </c>
      <c r="F3" s="54">
        <v>684</v>
      </c>
      <c r="G3" s="60">
        <f>F3/D3</f>
        <v>16.285714285714285</v>
      </c>
      <c r="H3" s="20" t="s">
        <v>69</v>
      </c>
      <c r="I3" s="67">
        <v>69</v>
      </c>
      <c r="J3" s="67">
        <v>1.276</v>
      </c>
      <c r="K3" s="67" t="s">
        <v>12039</v>
      </c>
    </row>
    <row r="4" spans="1:11" x14ac:dyDescent="0.25">
      <c r="A4" s="53">
        <v>2</v>
      </c>
      <c r="B4" s="54" t="s">
        <v>12020</v>
      </c>
      <c r="C4" s="14" t="s">
        <v>697</v>
      </c>
      <c r="D4" s="53">
        <v>21</v>
      </c>
      <c r="E4" s="60">
        <f t="shared" ref="E4:E24" si="0">D4*100/811</f>
        <v>2.5893958076448826</v>
      </c>
      <c r="F4" s="54">
        <v>124</v>
      </c>
      <c r="G4" s="60">
        <f t="shared" ref="G4:G24" si="1">F4/D4</f>
        <v>5.9047619047619051</v>
      </c>
      <c r="H4" s="20" t="s">
        <v>69</v>
      </c>
      <c r="I4" s="67">
        <v>9</v>
      </c>
      <c r="J4" s="67">
        <v>0.33400000000000002</v>
      </c>
      <c r="K4" s="67" t="s">
        <v>12040</v>
      </c>
    </row>
    <row r="5" spans="1:11" x14ac:dyDescent="0.25">
      <c r="A5" s="53">
        <v>3</v>
      </c>
      <c r="B5" s="54" t="s">
        <v>12021</v>
      </c>
      <c r="C5" s="14" t="s">
        <v>6974</v>
      </c>
      <c r="D5" s="53">
        <v>15</v>
      </c>
      <c r="E5" s="60">
        <f t="shared" si="0"/>
        <v>1.8495684340320593</v>
      </c>
      <c r="F5" s="54">
        <v>520</v>
      </c>
      <c r="G5" s="60">
        <f t="shared" si="1"/>
        <v>34.666666666666664</v>
      </c>
      <c r="H5" s="20" t="s">
        <v>69</v>
      </c>
      <c r="I5" s="67">
        <v>200</v>
      </c>
      <c r="J5" s="67">
        <v>1.9370000000000001</v>
      </c>
      <c r="K5" s="67" t="s">
        <v>11778</v>
      </c>
    </row>
    <row r="6" spans="1:11" x14ac:dyDescent="0.25">
      <c r="A6" s="53">
        <v>4</v>
      </c>
      <c r="B6" s="54" t="s">
        <v>12022</v>
      </c>
      <c r="C6" s="14" t="s">
        <v>6974</v>
      </c>
      <c r="D6" s="53">
        <v>13</v>
      </c>
      <c r="E6" s="60">
        <f t="shared" si="0"/>
        <v>1.6029593094944512</v>
      </c>
      <c r="F6" s="54">
        <v>178</v>
      </c>
      <c r="G6" s="60">
        <f t="shared" si="1"/>
        <v>13.692307692307692</v>
      </c>
      <c r="H6" s="20" t="s">
        <v>69</v>
      </c>
      <c r="I6" s="67">
        <v>29</v>
      </c>
      <c r="J6" s="67">
        <v>0.999</v>
      </c>
      <c r="K6" s="67" t="s">
        <v>11778</v>
      </c>
    </row>
    <row r="7" spans="1:11" ht="72" x14ac:dyDescent="0.25">
      <c r="A7" s="53" t="s">
        <v>11746</v>
      </c>
      <c r="B7" s="54" t="s">
        <v>12023</v>
      </c>
      <c r="C7" s="14" t="s">
        <v>12043</v>
      </c>
      <c r="D7" s="53">
        <v>12</v>
      </c>
      <c r="E7" s="60">
        <f t="shared" si="0"/>
        <v>1.4796547472256474</v>
      </c>
      <c r="F7" s="54">
        <v>0</v>
      </c>
      <c r="G7" s="60">
        <f t="shared" si="1"/>
        <v>0</v>
      </c>
      <c r="H7" s="20" t="s">
        <v>69</v>
      </c>
      <c r="I7" s="67">
        <v>21</v>
      </c>
      <c r="J7" s="67">
        <v>0.10100000000000001</v>
      </c>
      <c r="K7" s="67" t="s">
        <v>12041</v>
      </c>
    </row>
    <row r="8" spans="1:11" x14ac:dyDescent="0.25">
      <c r="A8" s="53" t="s">
        <v>11747</v>
      </c>
      <c r="B8" s="54" t="s">
        <v>12024</v>
      </c>
      <c r="C8" s="14" t="s">
        <v>6974</v>
      </c>
      <c r="D8" s="53">
        <v>12</v>
      </c>
      <c r="E8" s="60">
        <f t="shared" si="0"/>
        <v>1.4796547472256474</v>
      </c>
      <c r="F8" s="54">
        <v>695</v>
      </c>
      <c r="G8" s="60">
        <f t="shared" si="1"/>
        <v>57.916666666666664</v>
      </c>
      <c r="H8" s="20" t="s">
        <v>69</v>
      </c>
      <c r="I8" s="67">
        <v>244</v>
      </c>
      <c r="J8" s="67">
        <v>1.7949999999999999</v>
      </c>
      <c r="K8" s="67" t="s">
        <v>11778</v>
      </c>
    </row>
    <row r="9" spans="1:11" x14ac:dyDescent="0.25">
      <c r="A9" s="53">
        <v>6</v>
      </c>
      <c r="B9" s="54" t="s">
        <v>12025</v>
      </c>
      <c r="C9" s="14" t="s">
        <v>6974</v>
      </c>
      <c r="D9" s="53">
        <v>11</v>
      </c>
      <c r="E9" s="60">
        <f t="shared" si="0"/>
        <v>1.3563501849568433</v>
      </c>
      <c r="F9" s="54">
        <v>518</v>
      </c>
      <c r="G9" s="60">
        <f t="shared" si="1"/>
        <v>47.090909090909093</v>
      </c>
      <c r="H9" s="20" t="s">
        <v>69</v>
      </c>
      <c r="I9" s="67">
        <v>130</v>
      </c>
      <c r="J9" s="67">
        <v>2.468</v>
      </c>
      <c r="K9" s="67" t="s">
        <v>11778</v>
      </c>
    </row>
    <row r="10" spans="1:11" x14ac:dyDescent="0.25">
      <c r="A10" s="53" t="s">
        <v>11749</v>
      </c>
      <c r="B10" s="54" t="s">
        <v>12026</v>
      </c>
      <c r="C10" s="14" t="s">
        <v>697</v>
      </c>
      <c r="D10" s="53">
        <v>10</v>
      </c>
      <c r="E10" s="60">
        <f t="shared" si="0"/>
        <v>1.2330456226880395</v>
      </c>
      <c r="F10" s="54">
        <v>116</v>
      </c>
      <c r="G10" s="60">
        <f t="shared" si="1"/>
        <v>11.6</v>
      </c>
      <c r="H10" s="20" t="s">
        <v>69</v>
      </c>
      <c r="I10" s="67">
        <v>113</v>
      </c>
      <c r="J10" s="67">
        <v>0.84499999999999997</v>
      </c>
      <c r="K10" s="67" t="s">
        <v>12042</v>
      </c>
    </row>
    <row r="11" spans="1:11" x14ac:dyDescent="0.25">
      <c r="A11" s="53" t="s">
        <v>11750</v>
      </c>
      <c r="B11" s="54" t="s">
        <v>12027</v>
      </c>
      <c r="C11" s="14" t="s">
        <v>697</v>
      </c>
      <c r="D11" s="53">
        <v>10</v>
      </c>
      <c r="E11" s="60">
        <f t="shared" si="0"/>
        <v>1.2330456226880395</v>
      </c>
      <c r="F11" s="54">
        <v>17</v>
      </c>
      <c r="G11" s="60">
        <f t="shared" si="1"/>
        <v>1.7</v>
      </c>
      <c r="H11" s="20" t="s">
        <v>69</v>
      </c>
      <c r="I11" s="67">
        <v>12</v>
      </c>
      <c r="J11" s="67">
        <v>0.36199999999999999</v>
      </c>
      <c r="K11" s="67" t="s">
        <v>12042</v>
      </c>
    </row>
    <row r="12" spans="1:11" x14ac:dyDescent="0.25">
      <c r="A12" s="53" t="s">
        <v>11884</v>
      </c>
      <c r="B12" s="54" t="s">
        <v>12028</v>
      </c>
      <c r="C12" s="14" t="s">
        <v>697</v>
      </c>
      <c r="D12" s="53">
        <v>7</v>
      </c>
      <c r="E12" s="60">
        <f t="shared" si="0"/>
        <v>0.86313193588162762</v>
      </c>
      <c r="F12" s="54">
        <v>260</v>
      </c>
      <c r="G12" s="60">
        <f t="shared" si="1"/>
        <v>37.142857142857146</v>
      </c>
      <c r="H12" s="20" t="s">
        <v>69</v>
      </c>
      <c r="I12" s="67">
        <v>118</v>
      </c>
      <c r="J12" s="67">
        <v>0.64100000000000001</v>
      </c>
      <c r="K12" s="67" t="s">
        <v>12042</v>
      </c>
    </row>
    <row r="13" spans="1:11" ht="24" x14ac:dyDescent="0.25">
      <c r="A13" s="53" t="s">
        <v>11885</v>
      </c>
      <c r="B13" s="54" t="s">
        <v>12029</v>
      </c>
      <c r="C13" s="14" t="s">
        <v>7865</v>
      </c>
      <c r="D13" s="53">
        <v>7</v>
      </c>
      <c r="E13" s="60">
        <f t="shared" si="0"/>
        <v>0.86313193588162762</v>
      </c>
      <c r="F13" s="54">
        <v>150</v>
      </c>
      <c r="G13" s="60">
        <f t="shared" si="1"/>
        <v>21.428571428571427</v>
      </c>
      <c r="H13" s="20" t="s">
        <v>69</v>
      </c>
      <c r="I13" s="67">
        <v>102</v>
      </c>
      <c r="J13" s="67">
        <v>2.3769999999999998</v>
      </c>
      <c r="K13" s="67" t="s">
        <v>12039</v>
      </c>
    </row>
    <row r="14" spans="1:11" ht="60" x14ac:dyDescent="0.25">
      <c r="A14" s="53" t="s">
        <v>11886</v>
      </c>
      <c r="B14" s="54" t="s">
        <v>12030</v>
      </c>
      <c r="C14" s="14" t="s">
        <v>11582</v>
      </c>
      <c r="D14" s="53">
        <v>6</v>
      </c>
      <c r="E14" s="60">
        <f t="shared" si="0"/>
        <v>0.73982737361282369</v>
      </c>
      <c r="F14" s="54">
        <v>10</v>
      </c>
      <c r="G14" s="60">
        <f t="shared" si="1"/>
        <v>1.6666666666666667</v>
      </c>
      <c r="H14" s="20" t="s">
        <v>69</v>
      </c>
      <c r="I14" s="67">
        <v>10</v>
      </c>
      <c r="J14" s="67">
        <v>0.10299999999999999</v>
      </c>
      <c r="K14" s="67" t="s">
        <v>12041</v>
      </c>
    </row>
    <row r="15" spans="1:11" x14ac:dyDescent="0.25">
      <c r="A15" s="53" t="s">
        <v>11887</v>
      </c>
      <c r="B15" s="54" t="s">
        <v>12031</v>
      </c>
      <c r="C15" s="14" t="s">
        <v>12044</v>
      </c>
      <c r="D15" s="53">
        <v>6</v>
      </c>
      <c r="E15" s="60">
        <f t="shared" si="0"/>
        <v>0.73982737361282369</v>
      </c>
      <c r="F15" s="54">
        <v>23</v>
      </c>
      <c r="G15" s="60">
        <f t="shared" si="1"/>
        <v>3.8333333333333335</v>
      </c>
      <c r="H15" s="20" t="s">
        <v>69</v>
      </c>
      <c r="I15" s="67">
        <v>33</v>
      </c>
      <c r="J15" s="67">
        <v>0.44900000000000001</v>
      </c>
      <c r="K15" s="67" t="s">
        <v>12042</v>
      </c>
    </row>
    <row r="16" spans="1:11" ht="60" x14ac:dyDescent="0.25">
      <c r="A16" s="53" t="s">
        <v>11888</v>
      </c>
      <c r="B16" s="54" t="s">
        <v>12032</v>
      </c>
      <c r="C16" s="14" t="s">
        <v>5782</v>
      </c>
      <c r="D16" s="53">
        <v>6</v>
      </c>
      <c r="E16" s="60">
        <f t="shared" si="0"/>
        <v>0.73982737361282369</v>
      </c>
      <c r="F16" s="54">
        <v>2</v>
      </c>
      <c r="G16" s="60">
        <f t="shared" si="1"/>
        <v>0.33333333333333331</v>
      </c>
      <c r="H16" s="20" t="s">
        <v>69</v>
      </c>
      <c r="I16" s="67">
        <v>19</v>
      </c>
      <c r="J16" s="67">
        <v>0.14499999999999999</v>
      </c>
      <c r="K16" s="67" t="s">
        <v>12041</v>
      </c>
    </row>
    <row r="17" spans="1:11" ht="36" x14ac:dyDescent="0.25">
      <c r="A17" s="53" t="s">
        <v>11889</v>
      </c>
      <c r="B17" s="54" t="s">
        <v>12033</v>
      </c>
      <c r="C17" s="14" t="s">
        <v>12045</v>
      </c>
      <c r="D17" s="53">
        <v>5</v>
      </c>
      <c r="E17" s="60">
        <f t="shared" si="0"/>
        <v>0.61652281134401976</v>
      </c>
      <c r="F17" s="54">
        <v>106</v>
      </c>
      <c r="G17" s="60">
        <f t="shared" si="1"/>
        <v>21.2</v>
      </c>
      <c r="H17" s="20" t="s">
        <v>69</v>
      </c>
      <c r="I17" s="67">
        <v>49</v>
      </c>
      <c r="J17" s="67">
        <v>0.68300000000000005</v>
      </c>
      <c r="K17" s="67" t="s">
        <v>12042</v>
      </c>
    </row>
    <row r="18" spans="1:11" x14ac:dyDescent="0.25">
      <c r="A18" s="53" t="s">
        <v>11890</v>
      </c>
      <c r="B18" s="54" t="s">
        <v>12034</v>
      </c>
      <c r="C18" s="14" t="s">
        <v>6974</v>
      </c>
      <c r="D18" s="53">
        <v>5</v>
      </c>
      <c r="E18" s="60">
        <f t="shared" si="0"/>
        <v>0.61652281134401976</v>
      </c>
      <c r="F18" s="54">
        <v>224</v>
      </c>
      <c r="G18" s="60">
        <f t="shared" si="1"/>
        <v>44.8</v>
      </c>
      <c r="H18" s="20" t="s">
        <v>69</v>
      </c>
      <c r="I18" s="67">
        <v>202</v>
      </c>
      <c r="J18" s="67">
        <v>1.917</v>
      </c>
      <c r="K18" s="67" t="s">
        <v>12039</v>
      </c>
    </row>
    <row r="19" spans="1:11" ht="60" x14ac:dyDescent="0.25">
      <c r="A19" s="53" t="s">
        <v>11891</v>
      </c>
      <c r="B19" s="54" t="s">
        <v>343</v>
      </c>
      <c r="C19" s="14" t="s">
        <v>3546</v>
      </c>
      <c r="D19" s="53">
        <v>5</v>
      </c>
      <c r="E19" s="60">
        <f t="shared" si="0"/>
        <v>0.61652281134401976</v>
      </c>
      <c r="F19" s="54">
        <v>43</v>
      </c>
      <c r="G19" s="60">
        <f t="shared" si="1"/>
        <v>8.6</v>
      </c>
      <c r="H19" s="20" t="s">
        <v>69</v>
      </c>
      <c r="I19" s="67">
        <v>93</v>
      </c>
      <c r="J19" s="67">
        <v>0.59799999999999998</v>
      </c>
      <c r="K19" s="67" t="s">
        <v>12042</v>
      </c>
    </row>
    <row r="20" spans="1:11" x14ac:dyDescent="0.25">
      <c r="A20" s="53" t="s">
        <v>11892</v>
      </c>
      <c r="B20" s="54" t="s">
        <v>848</v>
      </c>
      <c r="C20" s="14" t="s">
        <v>6974</v>
      </c>
      <c r="D20" s="53">
        <v>5</v>
      </c>
      <c r="E20" s="60">
        <f t="shared" si="0"/>
        <v>0.61652281134401976</v>
      </c>
      <c r="F20" s="54">
        <v>37</v>
      </c>
      <c r="G20" s="60">
        <f t="shared" si="1"/>
        <v>7.4</v>
      </c>
      <c r="H20" s="20" t="s">
        <v>69</v>
      </c>
      <c r="I20" s="67">
        <v>193</v>
      </c>
      <c r="J20" s="67">
        <v>1.9610000000000001</v>
      </c>
      <c r="K20" s="67" t="s">
        <v>12039</v>
      </c>
    </row>
    <row r="21" spans="1:11" ht="48" x14ac:dyDescent="0.25">
      <c r="A21" s="53" t="s">
        <v>11893</v>
      </c>
      <c r="B21" s="54" t="s">
        <v>12035</v>
      </c>
      <c r="C21" s="14" t="s">
        <v>12046</v>
      </c>
      <c r="D21" s="53">
        <v>5</v>
      </c>
      <c r="E21" s="60">
        <f t="shared" si="0"/>
        <v>0.61652281134401976</v>
      </c>
      <c r="F21" s="54">
        <v>2</v>
      </c>
      <c r="G21" s="60">
        <f t="shared" si="1"/>
        <v>0.4</v>
      </c>
      <c r="H21" s="20" t="s">
        <v>69</v>
      </c>
      <c r="I21" s="67">
        <v>11</v>
      </c>
      <c r="J21" s="67">
        <v>0.125</v>
      </c>
      <c r="K21" s="67" t="s">
        <v>12041</v>
      </c>
    </row>
    <row r="22" spans="1:11" ht="48" x14ac:dyDescent="0.25">
      <c r="A22" s="53" t="s">
        <v>11894</v>
      </c>
      <c r="B22" s="54" t="s">
        <v>12036</v>
      </c>
      <c r="C22" s="14" t="s">
        <v>12047</v>
      </c>
      <c r="D22" s="53">
        <v>5</v>
      </c>
      <c r="E22" s="60">
        <f t="shared" si="0"/>
        <v>0.61652281134401976</v>
      </c>
      <c r="F22" s="54">
        <v>13</v>
      </c>
      <c r="G22" s="60">
        <f t="shared" si="1"/>
        <v>2.6</v>
      </c>
      <c r="H22" s="20" t="s">
        <v>69</v>
      </c>
      <c r="I22" s="67">
        <v>19</v>
      </c>
      <c r="J22" s="67">
        <v>0.375</v>
      </c>
      <c r="K22" s="67" t="s">
        <v>12042</v>
      </c>
    </row>
    <row r="23" spans="1:11" ht="24" x14ac:dyDescent="0.25">
      <c r="A23" s="53" t="s">
        <v>11895</v>
      </c>
      <c r="B23" s="54" t="s">
        <v>12037</v>
      </c>
      <c r="C23" s="14" t="s">
        <v>7865</v>
      </c>
      <c r="D23" s="53">
        <v>5</v>
      </c>
      <c r="E23" s="60">
        <f t="shared" si="0"/>
        <v>0.61652281134401976</v>
      </c>
      <c r="F23" s="54">
        <v>27</v>
      </c>
      <c r="G23" s="60">
        <f t="shared" si="1"/>
        <v>5.4</v>
      </c>
      <c r="H23" s="20" t="s">
        <v>69</v>
      </c>
      <c r="I23" s="67">
        <v>31</v>
      </c>
      <c r="J23" s="67">
        <v>0.502</v>
      </c>
      <c r="K23" s="67" t="s">
        <v>12042</v>
      </c>
    </row>
    <row r="24" spans="1:11" x14ac:dyDescent="0.25">
      <c r="A24" s="55" t="s">
        <v>11896</v>
      </c>
      <c r="B24" s="56" t="s">
        <v>12038</v>
      </c>
      <c r="C24" s="17" t="s">
        <v>6974</v>
      </c>
      <c r="D24" s="55">
        <v>5</v>
      </c>
      <c r="E24" s="60">
        <f t="shared" si="0"/>
        <v>0.61652281134401976</v>
      </c>
      <c r="F24" s="56">
        <v>93</v>
      </c>
      <c r="G24" s="60">
        <f t="shared" si="1"/>
        <v>18.600000000000001</v>
      </c>
      <c r="H24" s="20" t="s">
        <v>69</v>
      </c>
      <c r="I24" s="68">
        <v>175</v>
      </c>
      <c r="J24" s="68">
        <v>2.3860000000000001</v>
      </c>
      <c r="K24" s="68" t="s">
        <v>11778</v>
      </c>
    </row>
    <row r="25" spans="1:11" x14ac:dyDescent="0.25">
      <c r="A25" s="29" t="s">
        <v>11779</v>
      </c>
      <c r="B25" s="29"/>
      <c r="C25" s="29"/>
      <c r="D25" s="29"/>
      <c r="E25" s="29"/>
      <c r="F25" s="29"/>
      <c r="G25" s="29"/>
      <c r="H25" s="29"/>
      <c r="I25" s="29"/>
      <c r="J25" s="29"/>
      <c r="K25" s="29"/>
    </row>
    <row r="26" spans="1:11" x14ac:dyDescent="0.25">
      <c r="A26" s="30" t="s">
        <v>11780</v>
      </c>
      <c r="B26" s="30"/>
      <c r="C26" s="30"/>
      <c r="D26" s="30"/>
      <c r="E26" s="30"/>
      <c r="F26" s="30"/>
      <c r="G26" s="30"/>
      <c r="H26" s="30"/>
      <c r="I26" s="30"/>
      <c r="J26" s="30"/>
      <c r="K26" s="30"/>
    </row>
    <row r="27" spans="1:11" x14ac:dyDescent="0.25">
      <c r="A27" s="30" t="s">
        <v>11781</v>
      </c>
      <c r="B27" s="30"/>
      <c r="C27" s="30"/>
      <c r="D27" s="30"/>
      <c r="E27" s="30"/>
      <c r="F27" s="30"/>
      <c r="G27" s="30"/>
      <c r="H27" s="30"/>
      <c r="I27" s="30"/>
      <c r="J27" s="30"/>
      <c r="K27" s="30"/>
    </row>
  </sheetData>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20" zoomScaleNormal="120" workbookViewId="0">
      <selection activeCell="C11" sqref="C11"/>
    </sheetView>
  </sheetViews>
  <sheetFormatPr baseColWidth="10" defaultRowHeight="15" x14ac:dyDescent="0.25"/>
  <cols>
    <col min="1" max="1" width="8" style="9" customWidth="1"/>
    <col min="2" max="2" width="35.85546875" style="9" customWidth="1"/>
    <col min="3" max="3" width="14" style="9" customWidth="1"/>
    <col min="4" max="4" width="3.42578125" style="9" customWidth="1"/>
    <col min="5" max="5" width="10.85546875" style="9" customWidth="1"/>
    <col min="6" max="6" width="8.140625" style="9" customWidth="1"/>
    <col min="7" max="7" width="7.42578125" style="9" customWidth="1"/>
    <col min="8" max="8" width="11.42578125" style="9"/>
    <col min="9" max="9" width="46.85546875" style="9" customWidth="1"/>
    <col min="10" max="10" width="44.5703125" style="9" customWidth="1"/>
    <col min="11" max="16384" width="11.42578125" style="9"/>
  </cols>
  <sheetData>
    <row r="1" spans="1:7" x14ac:dyDescent="0.25">
      <c r="A1" s="11" t="s">
        <v>11782</v>
      </c>
      <c r="B1" s="11"/>
      <c r="C1" s="11"/>
      <c r="D1" s="11"/>
      <c r="E1" s="11"/>
      <c r="F1" s="11"/>
      <c r="G1" s="11"/>
    </row>
    <row r="2" spans="1:7" x14ac:dyDescent="0.25">
      <c r="A2" s="12" t="s">
        <v>11726</v>
      </c>
      <c r="B2" s="12" t="s">
        <v>11783</v>
      </c>
      <c r="C2" s="12" t="s">
        <v>11653</v>
      </c>
      <c r="D2" s="12" t="s">
        <v>11784</v>
      </c>
      <c r="E2" s="12" t="s">
        <v>12009</v>
      </c>
      <c r="F2" s="12" t="s">
        <v>11773</v>
      </c>
      <c r="G2" s="12" t="s">
        <v>11774</v>
      </c>
    </row>
    <row r="3" spans="1:7" ht="24" x14ac:dyDescent="0.25">
      <c r="A3" s="77">
        <v>1</v>
      </c>
      <c r="B3" s="82" t="s">
        <v>11786</v>
      </c>
      <c r="C3" s="78" t="s">
        <v>11656</v>
      </c>
      <c r="D3" s="84">
        <v>53</v>
      </c>
      <c r="E3" s="79">
        <f>D3*100/254</f>
        <v>20.866141732283463</v>
      </c>
      <c r="F3" s="80">
        <v>8</v>
      </c>
      <c r="G3" s="80">
        <f>F3/D3</f>
        <v>0.15094339622641509</v>
      </c>
    </row>
    <row r="4" spans="1:7" x14ac:dyDescent="0.25">
      <c r="A4" s="77">
        <v>2</v>
      </c>
      <c r="B4" s="82" t="s">
        <v>11902</v>
      </c>
      <c r="C4" s="78" t="s">
        <v>11661</v>
      </c>
      <c r="D4" s="84">
        <v>6</v>
      </c>
      <c r="E4" s="79">
        <f t="shared" ref="E4:E12" si="0">D4*100/254</f>
        <v>2.3622047244094486</v>
      </c>
      <c r="F4" s="80">
        <v>69</v>
      </c>
      <c r="G4" s="80">
        <f t="shared" ref="G4:G12" si="1">F4/D4</f>
        <v>11.5</v>
      </c>
    </row>
    <row r="5" spans="1:7" x14ac:dyDescent="0.25">
      <c r="A5" s="77">
        <v>3</v>
      </c>
      <c r="B5" s="82" t="s">
        <v>11929</v>
      </c>
      <c r="C5" s="16" t="s">
        <v>11657</v>
      </c>
      <c r="D5" s="84">
        <v>6</v>
      </c>
      <c r="E5" s="79">
        <f t="shared" si="0"/>
        <v>2.3622047244094486</v>
      </c>
      <c r="F5" s="80">
        <v>62</v>
      </c>
      <c r="G5" s="80">
        <f t="shared" si="1"/>
        <v>10.333333333333334</v>
      </c>
    </row>
    <row r="6" spans="1:7" ht="24" x14ac:dyDescent="0.25">
      <c r="A6" s="77">
        <v>4</v>
      </c>
      <c r="B6" s="82" t="s">
        <v>11925</v>
      </c>
      <c r="C6" s="16" t="s">
        <v>11662</v>
      </c>
      <c r="D6" s="84">
        <v>6</v>
      </c>
      <c r="E6" s="79">
        <f t="shared" si="0"/>
        <v>2.3622047244094486</v>
      </c>
      <c r="F6" s="80">
        <v>4</v>
      </c>
      <c r="G6" s="80">
        <f t="shared" si="1"/>
        <v>0.66666666666666663</v>
      </c>
    </row>
    <row r="7" spans="1:7" x14ac:dyDescent="0.25">
      <c r="A7" s="77">
        <v>5</v>
      </c>
      <c r="B7" s="82" t="s">
        <v>11906</v>
      </c>
      <c r="C7" s="16" t="s">
        <v>11666</v>
      </c>
      <c r="D7" s="84">
        <v>5</v>
      </c>
      <c r="E7" s="79">
        <f t="shared" si="0"/>
        <v>1.9685039370078741</v>
      </c>
      <c r="F7" s="80">
        <v>63</v>
      </c>
      <c r="G7" s="80">
        <f t="shared" si="1"/>
        <v>12.6</v>
      </c>
    </row>
    <row r="8" spans="1:7" x14ac:dyDescent="0.25">
      <c r="A8" s="77">
        <v>6</v>
      </c>
      <c r="B8" s="82" t="s">
        <v>11983</v>
      </c>
      <c r="C8" s="16" t="s">
        <v>11664</v>
      </c>
      <c r="D8" s="84">
        <v>5</v>
      </c>
      <c r="E8" s="79">
        <f t="shared" si="0"/>
        <v>1.9685039370078741</v>
      </c>
      <c r="F8" s="80">
        <v>63</v>
      </c>
      <c r="G8" s="80">
        <f t="shared" si="1"/>
        <v>12.6</v>
      </c>
    </row>
    <row r="9" spans="1:7" x14ac:dyDescent="0.25">
      <c r="A9" s="77">
        <v>7</v>
      </c>
      <c r="B9" s="82" t="s">
        <v>11910</v>
      </c>
      <c r="C9" s="16" t="s">
        <v>11659</v>
      </c>
      <c r="D9" s="84">
        <v>4</v>
      </c>
      <c r="E9" s="79">
        <f t="shared" si="0"/>
        <v>1.5748031496062993</v>
      </c>
      <c r="F9" s="80">
        <v>8</v>
      </c>
      <c r="G9" s="80">
        <f t="shared" si="1"/>
        <v>2</v>
      </c>
    </row>
    <row r="10" spans="1:7" x14ac:dyDescent="0.25">
      <c r="A10" s="77">
        <v>8</v>
      </c>
      <c r="B10" s="82" t="s">
        <v>12003</v>
      </c>
      <c r="C10" s="16" t="s">
        <v>11661</v>
      </c>
      <c r="D10" s="84">
        <v>3</v>
      </c>
      <c r="E10" s="79">
        <f t="shared" si="0"/>
        <v>1.1811023622047243</v>
      </c>
      <c r="F10" s="80">
        <v>91</v>
      </c>
      <c r="G10" s="80">
        <f t="shared" si="1"/>
        <v>30.333333333333332</v>
      </c>
    </row>
    <row r="11" spans="1:7" ht="24" x14ac:dyDescent="0.25">
      <c r="A11" s="77">
        <v>9</v>
      </c>
      <c r="B11" s="82" t="s">
        <v>11955</v>
      </c>
      <c r="C11" s="16" t="s">
        <v>12010</v>
      </c>
      <c r="D11" s="84">
        <v>3</v>
      </c>
      <c r="E11" s="79">
        <f t="shared" si="0"/>
        <v>1.1811023622047243</v>
      </c>
      <c r="F11" s="80">
        <v>205</v>
      </c>
      <c r="G11" s="80">
        <f t="shared" si="1"/>
        <v>68.333333333333329</v>
      </c>
    </row>
    <row r="12" spans="1:7" ht="24" x14ac:dyDescent="0.25">
      <c r="A12" s="32">
        <v>10</v>
      </c>
      <c r="B12" s="83" t="s">
        <v>11956</v>
      </c>
      <c r="C12" s="17" t="s">
        <v>11663</v>
      </c>
      <c r="D12" s="85">
        <v>3</v>
      </c>
      <c r="E12" s="81">
        <f t="shared" si="0"/>
        <v>1.1811023622047243</v>
      </c>
      <c r="F12" s="72">
        <v>39</v>
      </c>
      <c r="G12" s="72">
        <f t="shared" si="1"/>
        <v>13</v>
      </c>
    </row>
    <row r="13" spans="1:7" ht="15" customHeight="1" x14ac:dyDescent="0.25">
      <c r="A13" s="76" t="s">
        <v>11787</v>
      </c>
      <c r="B13" s="76"/>
      <c r="C13" s="76"/>
      <c r="D13" s="76"/>
      <c r="E13" s="76"/>
      <c r="F13" s="76"/>
      <c r="G13" s="76"/>
    </row>
    <row r="25" spans="6:6" x14ac:dyDescent="0.25">
      <c r="F25" s="31"/>
    </row>
    <row r="26" spans="6:6" x14ac:dyDescent="0.25">
      <c r="F26" s="31"/>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D7" sqref="D7"/>
    </sheetView>
  </sheetViews>
  <sheetFormatPr baseColWidth="10" defaultRowHeight="15" x14ac:dyDescent="0.25"/>
  <cols>
    <col min="1" max="1" width="6.140625" style="9" customWidth="1"/>
    <col min="2" max="2" width="13.140625" style="9" customWidth="1"/>
    <col min="3" max="3" width="24.85546875" style="9" customWidth="1"/>
    <col min="4" max="4" width="6.42578125" style="9" customWidth="1"/>
    <col min="5" max="5" width="16" style="9" customWidth="1"/>
    <col min="6" max="6" width="7" style="9" customWidth="1"/>
    <col min="7" max="7" width="5.85546875" style="9" customWidth="1"/>
    <col min="8" max="8" width="7.42578125" style="9" customWidth="1"/>
    <col min="9" max="16384" width="11.42578125" style="9"/>
  </cols>
  <sheetData>
    <row r="1" spans="1:8" x14ac:dyDescent="0.25">
      <c r="A1" s="11" t="s">
        <v>11788</v>
      </c>
      <c r="B1" s="11"/>
      <c r="C1" s="11"/>
      <c r="D1" s="11"/>
      <c r="E1" s="11"/>
      <c r="F1" s="11"/>
      <c r="G1" s="11"/>
      <c r="H1" s="11"/>
    </row>
    <row r="2" spans="1:8" x14ac:dyDescent="0.25">
      <c r="A2" s="12" t="s">
        <v>11726</v>
      </c>
      <c r="B2" s="12" t="s">
        <v>0</v>
      </c>
      <c r="C2" s="12" t="s">
        <v>2</v>
      </c>
      <c r="D2" s="12" t="s">
        <v>3</v>
      </c>
      <c r="E2" s="12" t="s">
        <v>11771</v>
      </c>
      <c r="F2" s="12" t="s">
        <v>11789</v>
      </c>
      <c r="G2" s="12" t="s">
        <v>11773</v>
      </c>
      <c r="H2" s="12" t="s">
        <v>11790</v>
      </c>
    </row>
    <row r="3" spans="1:8" ht="60" x14ac:dyDescent="0.25">
      <c r="A3" s="27">
        <v>1</v>
      </c>
      <c r="B3" s="69" t="s">
        <v>9766</v>
      </c>
      <c r="C3" s="74" t="s">
        <v>9768</v>
      </c>
      <c r="D3" s="69">
        <v>2010</v>
      </c>
      <c r="E3" s="58" t="s">
        <v>5071</v>
      </c>
      <c r="F3" s="28">
        <v>771</v>
      </c>
      <c r="G3" s="69">
        <v>342</v>
      </c>
      <c r="H3" s="21">
        <f>+G3/(2021-D3+1)</f>
        <v>28.5</v>
      </c>
    </row>
    <row r="4" spans="1:8" ht="72" x14ac:dyDescent="0.25">
      <c r="A4" s="27">
        <v>2</v>
      </c>
      <c r="B4" s="69" t="s">
        <v>10984</v>
      </c>
      <c r="C4" s="74" t="s">
        <v>10986</v>
      </c>
      <c r="D4" s="69">
        <v>2006</v>
      </c>
      <c r="E4" s="58" t="s">
        <v>2199</v>
      </c>
      <c r="F4" s="28">
        <v>244</v>
      </c>
      <c r="G4" s="69">
        <v>294</v>
      </c>
      <c r="H4" s="21">
        <f t="shared" ref="H4:H12" si="0">+G4/(2021-D4+1)</f>
        <v>18.375</v>
      </c>
    </row>
    <row r="5" spans="1:8" ht="48" x14ac:dyDescent="0.25">
      <c r="A5" s="27">
        <v>3</v>
      </c>
      <c r="B5" s="69" t="s">
        <v>12011</v>
      </c>
      <c r="C5" s="74" t="s">
        <v>8367</v>
      </c>
      <c r="D5" s="69">
        <v>2014</v>
      </c>
      <c r="E5" s="58" t="s">
        <v>865</v>
      </c>
      <c r="F5" s="28">
        <v>130</v>
      </c>
      <c r="G5" s="69">
        <v>193</v>
      </c>
      <c r="H5" s="21">
        <f t="shared" si="0"/>
        <v>24.125</v>
      </c>
    </row>
    <row r="6" spans="1:8" ht="48" x14ac:dyDescent="0.25">
      <c r="A6" s="27">
        <v>4</v>
      </c>
      <c r="B6" s="69" t="s">
        <v>12012</v>
      </c>
      <c r="C6" s="74" t="s">
        <v>8813</v>
      </c>
      <c r="D6" s="69">
        <v>2013</v>
      </c>
      <c r="E6" s="58" t="s">
        <v>388</v>
      </c>
      <c r="F6" s="28">
        <v>200</v>
      </c>
      <c r="G6" s="69">
        <v>176</v>
      </c>
      <c r="H6" s="21">
        <f t="shared" si="0"/>
        <v>19.555555555555557</v>
      </c>
    </row>
    <row r="7" spans="1:8" ht="84" x14ac:dyDescent="0.25">
      <c r="A7" s="27">
        <v>5</v>
      </c>
      <c r="B7" s="69" t="s">
        <v>12013</v>
      </c>
      <c r="C7" s="74" t="s">
        <v>6978</v>
      </c>
      <c r="D7" s="69">
        <v>2016</v>
      </c>
      <c r="E7" s="58" t="s">
        <v>2556</v>
      </c>
      <c r="F7" s="28">
        <v>152</v>
      </c>
      <c r="G7" s="69">
        <v>145</v>
      </c>
      <c r="H7" s="21">
        <f t="shared" si="0"/>
        <v>24.166666666666668</v>
      </c>
    </row>
    <row r="8" spans="1:8" ht="24" x14ac:dyDescent="0.25">
      <c r="A8" s="27">
        <v>6</v>
      </c>
      <c r="B8" s="69" t="s">
        <v>12014</v>
      </c>
      <c r="C8" s="74" t="s">
        <v>11546</v>
      </c>
      <c r="D8" s="69">
        <v>2000</v>
      </c>
      <c r="E8" s="58" t="s">
        <v>7837</v>
      </c>
      <c r="F8" s="28">
        <v>240</v>
      </c>
      <c r="G8" s="69">
        <v>142</v>
      </c>
      <c r="H8" s="21">
        <f t="shared" si="0"/>
        <v>6.4545454545454541</v>
      </c>
    </row>
    <row r="9" spans="1:8" ht="48" x14ac:dyDescent="0.25">
      <c r="A9" s="27">
        <v>7</v>
      </c>
      <c r="B9" s="69" t="s">
        <v>12015</v>
      </c>
      <c r="C9" s="74" t="s">
        <v>11522</v>
      </c>
      <c r="D9" s="69">
        <v>2001</v>
      </c>
      <c r="E9" s="58" t="s">
        <v>3551</v>
      </c>
      <c r="F9" s="28">
        <v>202</v>
      </c>
      <c r="G9" s="69">
        <v>141</v>
      </c>
      <c r="H9" s="21">
        <f t="shared" si="0"/>
        <v>6.7142857142857144</v>
      </c>
    </row>
    <row r="10" spans="1:8" ht="36" x14ac:dyDescent="0.25">
      <c r="A10" s="27">
        <v>8</v>
      </c>
      <c r="B10" s="69" t="s">
        <v>12016</v>
      </c>
      <c r="C10" s="74" t="s">
        <v>9435</v>
      </c>
      <c r="D10" s="69">
        <v>2011</v>
      </c>
      <c r="E10" s="58" t="s">
        <v>9436</v>
      </c>
      <c r="F10" s="28">
        <v>45</v>
      </c>
      <c r="G10" s="69">
        <v>123</v>
      </c>
      <c r="H10" s="21">
        <f t="shared" si="0"/>
        <v>11.181818181818182</v>
      </c>
    </row>
    <row r="11" spans="1:8" ht="60" x14ac:dyDescent="0.25">
      <c r="A11" s="27">
        <v>9</v>
      </c>
      <c r="B11" s="69" t="s">
        <v>12017</v>
      </c>
      <c r="C11" s="74" t="s">
        <v>5829</v>
      </c>
      <c r="D11" s="69">
        <v>2017</v>
      </c>
      <c r="E11" s="58" t="s">
        <v>388</v>
      </c>
      <c r="F11" s="28">
        <v>200</v>
      </c>
      <c r="G11" s="69">
        <v>118</v>
      </c>
      <c r="H11" s="21">
        <f t="shared" si="0"/>
        <v>23.6</v>
      </c>
    </row>
    <row r="12" spans="1:8" ht="60" x14ac:dyDescent="0.25">
      <c r="A12" s="32">
        <v>10</v>
      </c>
      <c r="B12" s="70" t="s">
        <v>12018</v>
      </c>
      <c r="C12" s="75" t="s">
        <v>8984</v>
      </c>
      <c r="D12" s="70">
        <v>2012</v>
      </c>
      <c r="E12" s="73" t="s">
        <v>3769</v>
      </c>
      <c r="F12" s="72">
        <v>107</v>
      </c>
      <c r="G12" s="70">
        <v>113</v>
      </c>
      <c r="H12" s="22">
        <f t="shared" si="0"/>
        <v>11.3</v>
      </c>
    </row>
    <row r="13" spans="1:8" x14ac:dyDescent="0.25">
      <c r="A13" s="11" t="s">
        <v>11791</v>
      </c>
      <c r="B13" s="11"/>
      <c r="C13" s="11"/>
      <c r="D13" s="11"/>
      <c r="E13" s="11"/>
      <c r="F13" s="11"/>
      <c r="G13" s="11"/>
      <c r="H13" s="11"/>
    </row>
    <row r="14" spans="1:8" x14ac:dyDescent="0.25">
      <c r="A14" s="11" t="s">
        <v>11792</v>
      </c>
      <c r="B14" s="11"/>
      <c r="C14" s="11"/>
      <c r="D14" s="11"/>
      <c r="E14" s="11"/>
      <c r="F14" s="11"/>
      <c r="G14" s="11"/>
      <c r="H14" s="11"/>
    </row>
    <row r="15" spans="1:8" x14ac:dyDescent="0.25">
      <c r="A15" s="11" t="s">
        <v>11793</v>
      </c>
      <c r="B15" s="11"/>
      <c r="C15" s="11"/>
      <c r="D15" s="11"/>
      <c r="E15" s="11"/>
      <c r="F15" s="11"/>
      <c r="G15" s="11"/>
      <c r="H15" s="11"/>
    </row>
  </sheetData>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6" sqref="B6"/>
    </sheetView>
  </sheetViews>
  <sheetFormatPr baseColWidth="10" defaultRowHeight="15" x14ac:dyDescent="0.25"/>
  <cols>
    <col min="1" max="1" width="5.5703125" style="9" customWidth="1"/>
    <col min="2" max="2" width="43.7109375" style="9" customWidth="1"/>
    <col min="3" max="3" width="37.42578125" style="9" customWidth="1"/>
    <col min="4" max="4" width="11.42578125" style="9"/>
    <col min="5" max="5" width="27.5703125" style="9" customWidth="1"/>
    <col min="6" max="16384" width="11.42578125" style="9"/>
  </cols>
  <sheetData>
    <row r="1" spans="1:3" x14ac:dyDescent="0.25">
      <c r="A1" s="19" t="s">
        <v>11794</v>
      </c>
      <c r="B1" s="19"/>
      <c r="C1" s="19"/>
    </row>
    <row r="2" spans="1:3" x14ac:dyDescent="0.25">
      <c r="A2" s="33"/>
      <c r="B2" s="33" t="s">
        <v>11795</v>
      </c>
      <c r="C2" s="33" t="s">
        <v>11796</v>
      </c>
    </row>
    <row r="3" spans="1:3" ht="63.75" x14ac:dyDescent="0.25">
      <c r="A3" s="34">
        <v>1</v>
      </c>
      <c r="B3" s="35" t="s">
        <v>11797</v>
      </c>
      <c r="C3" s="36" t="s">
        <v>11798</v>
      </c>
    </row>
    <row r="4" spans="1:3" ht="25.5" x14ac:dyDescent="0.25">
      <c r="A4" s="34">
        <v>2</v>
      </c>
      <c r="B4" s="35" t="s">
        <v>11799</v>
      </c>
      <c r="C4" s="36" t="s">
        <v>11800</v>
      </c>
    </row>
    <row r="5" spans="1:3" ht="51" x14ac:dyDescent="0.25">
      <c r="A5" s="34">
        <v>3</v>
      </c>
      <c r="B5" s="35" t="s">
        <v>11801</v>
      </c>
      <c r="C5" s="36" t="s">
        <v>11802</v>
      </c>
    </row>
    <row r="6" spans="1:3" ht="89.25" x14ac:dyDescent="0.25">
      <c r="A6" s="34">
        <v>4</v>
      </c>
      <c r="B6" s="35" t="s">
        <v>11803</v>
      </c>
      <c r="C6" s="36" t="s">
        <v>11804</v>
      </c>
    </row>
    <row r="7" spans="1:3" ht="25.5" x14ac:dyDescent="0.25">
      <c r="A7" s="34">
        <v>5</v>
      </c>
      <c r="B7" s="35" t="s">
        <v>11805</v>
      </c>
      <c r="C7" s="36" t="s">
        <v>11806</v>
      </c>
    </row>
    <row r="8" spans="1:3" ht="51" x14ac:dyDescent="0.25">
      <c r="A8" s="34">
        <v>6</v>
      </c>
      <c r="B8" s="35" t="s">
        <v>11807</v>
      </c>
      <c r="C8" s="36" t="s">
        <v>11808</v>
      </c>
    </row>
    <row r="9" spans="1:3" ht="38.25" x14ac:dyDescent="0.25">
      <c r="A9" s="34">
        <v>7</v>
      </c>
      <c r="B9" s="35" t="s">
        <v>11809</v>
      </c>
      <c r="C9" s="36" t="s">
        <v>11810</v>
      </c>
    </row>
    <row r="10" spans="1:3" ht="38.25" x14ac:dyDescent="0.25">
      <c r="A10" s="34">
        <v>8</v>
      </c>
      <c r="B10" s="35" t="s">
        <v>11811</v>
      </c>
      <c r="C10" s="36" t="s">
        <v>11812</v>
      </c>
    </row>
    <row r="11" spans="1:3" ht="51" x14ac:dyDescent="0.25">
      <c r="A11" s="34">
        <v>9</v>
      </c>
      <c r="B11" s="35" t="s">
        <v>11813</v>
      </c>
      <c r="C11" s="36" t="s">
        <v>11814</v>
      </c>
    </row>
    <row r="12" spans="1:3" ht="51" x14ac:dyDescent="0.25">
      <c r="A12" s="37">
        <v>10</v>
      </c>
      <c r="B12" s="38" t="s">
        <v>11815</v>
      </c>
      <c r="C12" s="39" t="s">
        <v>11816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14 BD GRUPO 6</vt:lpstr>
      <vt:lpstr>Figure_1</vt:lpstr>
      <vt:lpstr>Figure_2</vt:lpstr>
      <vt:lpstr>Table_1</vt:lpstr>
      <vt:lpstr>Table_2</vt:lpstr>
      <vt:lpstr>Table_3</vt:lpstr>
      <vt:lpstr>Table_4</vt:lpstr>
      <vt:lpstr>Table_5</vt:lpstr>
      <vt:lpstr>Table_6</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Delgado Caramutti</dc:creator>
  <cp:lastModifiedBy>Floro</cp:lastModifiedBy>
  <cp:lastPrinted>2022-02-17T14:30:12Z</cp:lastPrinted>
  <dcterms:created xsi:type="dcterms:W3CDTF">2022-02-15T13:47:09Z</dcterms:created>
  <dcterms:modified xsi:type="dcterms:W3CDTF">2022-03-11T22:26:20Z</dcterms:modified>
</cp:coreProperties>
</file>