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00000\000JANIO 15 nov\"/>
    </mc:Choice>
  </mc:AlternateContent>
  <xr:revisionPtr revIDLastSave="0" documentId="13_ncr:1_{D88D5776-A72E-4A86-ACBD-D762562A1FCD}" xr6:coauthVersionLast="40" xr6:coauthVersionMax="40" xr10:uidLastSave="{00000000-0000-0000-0000-000000000000}"/>
  <bookViews>
    <workbookView xWindow="0" yWindow="0" windowWidth="20490" windowHeight="6945" xr2:uid="{F0F01448-54CE-4953-8BCB-0C4FA652D474}"/>
  </bookViews>
  <sheets>
    <sheet name="Index" sheetId="14" r:id="rId1"/>
    <sheet name="1 Method" sheetId="13" r:id="rId2"/>
    <sheet name="2 PEA Screenshot" sheetId="1" r:id="rId3"/>
    <sheet name="3 PEAT Test Results" sheetId="2" r:id="rId4"/>
    <sheet name="4 Summary  PEA Tool" sheetId="3" r:id="rId5"/>
    <sheet name="5 PEA Report" sheetId="4" r:id="rId6"/>
    <sheet name="6 Manual evaluation" sheetId="7" r:id="rId7"/>
    <sheet name="7 Graphic analysis " sheetId="9" r:id="rId8"/>
    <sheet name="8 Accessibility videos" sheetId="12" r:id="rId9"/>
  </sheets>
  <definedNames>
    <definedName name="_ftn1" localSheetId="2">'2 PEA Screenshot'!$D$4</definedName>
    <definedName name="_ftnref1" localSheetId="2">'2 PEA Screenshot'!$B$2</definedName>
    <definedName name="_Hlk523630561" localSheetId="0">Index!#REF!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8" i="9" l="1"/>
</calcChain>
</file>

<file path=xl/sharedStrings.xml><?xml version="1.0" encoding="utf-8"?>
<sst xmlns="http://schemas.openxmlformats.org/spreadsheetml/2006/main" count="122" uniqueCount="72">
  <si>
    <t>URL</t>
  </si>
  <si>
    <t>Evd</t>
  </si>
  <si>
    <t>Ca</t>
  </si>
  <si>
    <t>Cncs</t>
  </si>
  <si>
    <t>C</t>
  </si>
  <si>
    <t>Ecs</t>
  </si>
  <si>
    <t>St</t>
  </si>
  <si>
    <t>T</t>
  </si>
  <si>
    <t>Q</t>
  </si>
  <si>
    <t>Tl</t>
  </si>
  <si>
    <t xml:space="preserve"> %</t>
  </si>
  <si>
    <t>Description</t>
  </si>
  <si>
    <t>http://telerehabilitation.udla.edu.ec/learning/resource/2/media/1</t>
  </si>
  <si>
    <t>Patient in the process of learning exercises on the telerehabilitation platform</t>
  </si>
  <si>
    <t>PEAT Test Results</t>
  </si>
  <si>
    <t>Results of analysis for compliance with Guideline 2.3 of the Web Content Accessibility Guidelines (WCAG) 2.0</t>
  </si>
  <si>
    <t>Video clip file name: test27july video.avi Frame rate: 25 fps Length of material: 000:06.19 Analyzed on: Sunday, November 11, 2018 -- 10:33 PM</t>
  </si>
  <si>
    <t>Result status: Passed</t>
  </si>
  <si>
    <t>Luminance flash failures: 0 frames</t>
  </si>
  <si>
    <t>Red flash failures: 0 frames Extended flash warnings: 0 frames</t>
  </si>
  <si>
    <t>Source material should be re-analyzed in its entirety for compliance if any changes are made.</t>
  </si>
  <si>
    <t>Warnings were included in the calculation of defects for this report.</t>
  </si>
  <si>
    <t xml:space="preserve">Guideline </t>
  </si>
  <si>
    <t xml:space="preserve"> WCAG 2.0</t>
  </si>
  <si>
    <t>yes</t>
  </si>
  <si>
    <t>Lm</t>
  </si>
  <si>
    <t>Lff</t>
  </si>
  <si>
    <t>Rff</t>
  </si>
  <si>
    <t>Efw</t>
  </si>
  <si>
    <t>Rs</t>
  </si>
  <si>
    <t>P</t>
  </si>
  <si>
    <t>Fr</t>
  </si>
  <si>
    <t>000:06.19</t>
  </si>
  <si>
    <t>Yes</t>
  </si>
  <si>
    <t>Perceivable</t>
  </si>
  <si>
    <t>1.2 Time-based Media</t>
  </si>
  <si>
    <t>1.2.1 Audio-only and Video-only (Prerecorded)</t>
  </si>
  <si>
    <t>1.2.2 Captions (Prerecorded)</t>
  </si>
  <si>
    <t>1.2.3 Audio Description or Media Alternative (Prerecorded)</t>
  </si>
  <si>
    <t>1.2.4 Captions (Live)</t>
  </si>
  <si>
    <t>1.2.5 Audio Description (Prerecorded)</t>
  </si>
  <si>
    <t>1.2.6 Sign Language (Prerecorded)</t>
  </si>
  <si>
    <t>1.2.7 Extended Audio Description (Prerecorded)</t>
  </si>
  <si>
    <t>1.2.8 Media Alternative (Prerecorded)</t>
  </si>
  <si>
    <t>1.2.9 Audio-only (Live)</t>
  </si>
  <si>
    <t>Principle</t>
  </si>
  <si>
    <t>Level</t>
  </si>
  <si>
    <t>A</t>
  </si>
  <si>
    <t>AA</t>
  </si>
  <si>
    <t>AAA</t>
  </si>
  <si>
    <t>Pass</t>
  </si>
  <si>
    <t>Success Criterion</t>
  </si>
  <si>
    <t>Comply</t>
  </si>
  <si>
    <t>http://trace.umd.edu/peat</t>
  </si>
  <si>
    <t>Photosensitive Epilepsy Analysis Tool (PEAT)</t>
  </si>
  <si>
    <t>Summary with PEAT tool</t>
  </si>
  <si>
    <t>The report obtained with PEAT tool</t>
  </si>
  <si>
    <t>Manual evaluation performed with WCAG 2.1</t>
  </si>
  <si>
    <t>Graphic analysis between meeting the success criteria</t>
  </si>
  <si>
    <t>Suggestions for accessibility in videos</t>
  </si>
  <si>
    <t>Method for Evaluation of multimedia resources</t>
  </si>
  <si>
    <t>Accessibility for educational resources</t>
  </si>
  <si>
    <t>1 Method for Evaluation of multimedia resources</t>
  </si>
  <si>
    <t xml:space="preserve"> 2 Photosensitive Epilepsy Analysis Tool (PEAT)</t>
  </si>
  <si>
    <t>3 PEAT Test Results</t>
  </si>
  <si>
    <t>4  Summary with PEAT tool</t>
  </si>
  <si>
    <t>5 The report obtained with PEAT tool</t>
  </si>
  <si>
    <t>6 Manual evaluation performed with WCAG 2.1</t>
  </si>
  <si>
    <t>7  Graphic analysis between meeting the success criteria</t>
  </si>
  <si>
    <t>8 Suggestions for accessibility in videos</t>
  </si>
  <si>
    <t>Index</t>
  </si>
  <si>
    <t>Correlation coefficient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</si>
</sst>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>
    <font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u/>
      <sz val="9"/>
      <color theme="10"/>
      <name val="Fs bravo"/>
    </font>
    <font>
      <sz val="9"/>
      <color theme="1"/>
      <name val="Fs bravo"/>
    </font>
    <font>
      <b/>
      <sz val="8"/>
      <color theme="1"/>
      <name val="Fs bravo"/>
    </font>
    <font>
      <b/>
      <sz val="11"/>
      <color theme="1"/>
      <name val="Calibri"/>
      <family val="2"/>
      <scheme val="minor"/>
    </font>
    <font>
      <b/>
      <sz val="9"/>
      <color theme="1"/>
      <name val="Fs bravo"/>
    </font>
    <font>
      <sz val="10"/>
      <name val="Times New Roman"/>
      <family val="1"/>
    </font>
    <font>
      <b/>
      <sz val="16"/>
      <color theme="1"/>
      <name val="Calibri"/>
      <family val="2"/>
      <scheme val="minor"/>
    </font>
    <font>
      <b/>
      <sz val="18"/>
      <color rgb="FF0000FF"/>
      <name val="Calibri"/>
      <family val="2"/>
      <scheme val="minor"/>
    </font>
    <font>
      <b/>
      <sz val="24"/>
      <color rgb="FF0000FF"/>
      <name val="Calibri"/>
      <family val="2"/>
      <scheme val="minor"/>
    </font>
    <font>
      <b/>
      <sz val="26"/>
      <color rgb="FF0000FF"/>
      <name val="Calibri"/>
      <family val="2"/>
      <scheme val="minor"/>
    </font>
    <font>
      <b/>
      <u/>
      <sz val="16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1" xfId="0" applyFont="1" applyBorder="1" applyAlignment="1">
      <alignment horizontal="justify" vertical="center"/>
    </xf>
    <xf numFmtId="0" fontId="1" fillId="0" borderId="2" xfId="0" applyFont="1" applyBorder="1" applyAlignment="1">
      <alignment horizontal="justify" vertical="center"/>
    </xf>
    <xf numFmtId="0" fontId="4" fillId="0" borderId="2" xfId="1" applyFont="1" applyBorder="1" applyAlignment="1">
      <alignment horizontal="justify" vertical="center"/>
    </xf>
    <xf numFmtId="0" fontId="4" fillId="0" borderId="3" xfId="1" applyFont="1" applyBorder="1" applyAlignment="1">
      <alignment horizontal="justify" vertical="center"/>
    </xf>
    <xf numFmtId="0" fontId="0" fillId="0" borderId="3" xfId="0" applyBorder="1"/>
    <xf numFmtId="0" fontId="5" fillId="0" borderId="3" xfId="1" applyFont="1" applyBorder="1" applyAlignment="1">
      <alignment horizontal="center" vertical="center"/>
    </xf>
    <xf numFmtId="0" fontId="6" fillId="0" borderId="3" xfId="0" applyFont="1" applyBorder="1"/>
    <xf numFmtId="0" fontId="0" fillId="0" borderId="3" xfId="0" applyBorder="1" applyAlignment="1">
      <alignment horizontal="left"/>
    </xf>
    <xf numFmtId="0" fontId="4" fillId="0" borderId="3" xfId="0" applyFont="1" applyBorder="1"/>
    <xf numFmtId="0" fontId="7" fillId="0" borderId="3" xfId="0" applyFont="1" applyBorder="1"/>
    <xf numFmtId="0" fontId="4" fillId="0" borderId="3" xfId="0" applyFont="1" applyBorder="1" applyAlignment="1">
      <alignment horizontal="left"/>
    </xf>
    <xf numFmtId="0" fontId="8" fillId="0" borderId="0" xfId="0" applyFont="1"/>
    <xf numFmtId="0" fontId="1" fillId="0" borderId="4" xfId="0" applyFont="1" applyBorder="1" applyAlignment="1">
      <alignment horizontal="justify" vertical="center"/>
    </xf>
    <xf numFmtId="0" fontId="3" fillId="0" borderId="5" xfId="1" applyFont="1" applyBorder="1" applyAlignment="1">
      <alignment horizontal="justify" vertical="center"/>
    </xf>
    <xf numFmtId="0" fontId="10" fillId="0" borderId="0" xfId="0" applyFont="1" applyAlignment="1"/>
    <xf numFmtId="0" fontId="9" fillId="0" borderId="0" xfId="0" applyFont="1"/>
    <xf numFmtId="0" fontId="13" fillId="0" borderId="0" xfId="1" applyFont="1"/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2" fillId="0" borderId="0" xfId="1" applyAlignment="1">
      <alignment horizontal="center" vertical="center"/>
    </xf>
    <xf numFmtId="0" fontId="11" fillId="0" borderId="0" xfId="0" applyFont="1" applyFill="1" applyAlignment="1">
      <alignment horizontal="center"/>
    </xf>
    <xf numFmtId="0" fontId="13" fillId="0" borderId="0" xfId="1" applyFont="1" applyAlignment="1">
      <alignment horizontal="center"/>
    </xf>
    <xf numFmtId="0" fontId="7" fillId="0" borderId="3" xfId="0" applyFont="1" applyFill="1" applyBorder="1"/>
    <xf numFmtId="0" fontId="14" fillId="0" borderId="0" xfId="0" applyFont="1" applyAlignment="1">
      <alignment horizontal="center"/>
    </xf>
    <xf numFmtId="164" fontId="14" fillId="0" borderId="0" xfId="0" applyNumberFormat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025590551181097E-2"/>
          <c:y val="6.0185185185185182E-2"/>
          <c:w val="0.87586329833770782"/>
          <c:h val="0.89814814814814814"/>
        </c:manualLayout>
      </c:layout>
      <c:scatterChart>
        <c:scatterStyle val="lineMarker"/>
        <c:varyColors val="0"/>
        <c:ser>
          <c:idx val="0"/>
          <c:order val="0"/>
          <c:tx>
            <c:strRef>
              <c:f>'7 Graphic analysis '!$D$6</c:f>
              <c:strCache>
                <c:ptCount val="1"/>
                <c:pt idx="0">
                  <c:v>Comply</c:v>
                </c:pt>
              </c:strCache>
            </c:strRef>
          </c:tx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solidFill>
                <a:srgbClr val="FF0000"/>
              </a:solidFill>
              <a:ln w="19050" cap="rnd">
                <a:solidFill>
                  <a:srgbClr val="FF0000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trendline>
            <c:spPr>
              <a:ln w="38100" cap="rnd">
                <a:solidFill>
                  <a:schemeClr val="accent1"/>
                </a:solidFill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20812620297462822"/>
                  <c:y val="-0.59368000874890636"/>
                </c:manualLayout>
              </c:layout>
              <c:tx>
                <c:rich>
                  <a:bodyPr rot="0" spcFirstLastPara="1" vertOverflow="ellipsis" vert="horz" wrap="square" anchor="ctr" anchorCtr="1"/>
                  <a:lstStyle/>
                  <a:p>
                    <a:pPr>
                      <a:defRPr sz="900" b="0" i="0" u="none" strike="noStrike" kern="1200" baseline="0">
                        <a:solidFill>
                          <a:schemeClr val="tx1">
                            <a:lumMod val="65000"/>
                            <a:lumOff val="3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 sz="1050" b="1" baseline="0">
                        <a:latin typeface="Fs bravo"/>
                      </a:rPr>
                      <a:t>y = -0.0667x + 0.4444</a:t>
                    </a:r>
                    <a:br>
                      <a:rPr lang="en-US" sz="1050" b="1" baseline="0">
                        <a:latin typeface="Fs bravo"/>
                      </a:rPr>
                    </a:br>
                    <a:r>
                      <a:rPr lang="en-US" sz="1050" b="1" baseline="0">
                        <a:latin typeface="Fs bravo"/>
                      </a:rPr>
                      <a:t>R² = 0.3</a:t>
                    </a:r>
                    <a:endParaRPr lang="en-US" sz="1050" b="1">
                      <a:latin typeface="Fs bravo"/>
                    </a:endParaRPr>
                  </a:p>
                </c:rich>
              </c:tx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C"/>
                </a:p>
              </c:txPr>
            </c:trendlineLbl>
          </c:trendline>
          <c:xVal>
            <c:numRef>
              <c:f>'paper figure'!#REF!</c:f>
            </c:numRef>
          </c:xVal>
          <c:yVal>
            <c:numRef>
              <c:f>'7 Graphic analysis '!$D$7:$D$15</c:f>
              <c:numCache>
                <c:formatCode>General</c:formatCode>
                <c:ptCount val="9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C32-4F83-A35B-F6F8C5D992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4618680"/>
        <c:axId val="554616384"/>
      </c:scatterChart>
      <c:valAx>
        <c:axId val="554618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Fs bravo"/>
                <a:ea typeface="+mn-ea"/>
                <a:cs typeface="+mn-cs"/>
              </a:defRPr>
            </a:pPr>
            <a:endParaRPr lang="es-EC"/>
          </a:p>
        </c:txPr>
        <c:crossAx val="554616384"/>
        <c:crosses val="autoZero"/>
        <c:crossBetween val="midCat"/>
      </c:valAx>
      <c:valAx>
        <c:axId val="554616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Fs bravo"/>
                <a:ea typeface="+mn-ea"/>
                <a:cs typeface="+mn-cs"/>
              </a:defRPr>
            </a:pPr>
            <a:endParaRPr lang="es-EC"/>
          </a:p>
        </c:txPr>
        <c:crossAx val="55461868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C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3</xdr:row>
      <xdr:rowOff>152400</xdr:rowOff>
    </xdr:from>
    <xdr:to>
      <xdr:col>7</xdr:col>
      <xdr:colOff>666751</xdr:colOff>
      <xdr:row>15</xdr:row>
      <xdr:rowOff>171450</xdr:rowOff>
    </xdr:to>
    <xdr:pic>
      <xdr:nvPicPr>
        <xdr:cNvPr id="3" name="Imagen 2" descr="Imagen que contiene captura de pantalla&#10;&#10;Descripción generada automáticamente">
          <a:extLst>
            <a:ext uri="{FF2B5EF4-FFF2-40B4-BE49-F238E27FC236}">
              <a16:creationId xmlns:a16="http://schemas.microsoft.com/office/drawing/2014/main" id="{7BA6903F-429F-4B9A-BE69-663838C13F19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7200" y="1228725"/>
          <a:ext cx="4429126" cy="3219450"/>
        </a:xfrm>
        <a:prstGeom prst="rect">
          <a:avLst/>
        </a:prstGeom>
      </xdr:spPr>
    </xdr:pic>
    <xdr:clientData/>
  </xdr:twoCellAnchor>
  <xdr:twoCellAnchor>
    <xdr:from>
      <xdr:col>0</xdr:col>
      <xdr:colOff>704850</xdr:colOff>
      <xdr:row>1</xdr:row>
      <xdr:rowOff>38100</xdr:rowOff>
    </xdr:from>
    <xdr:to>
      <xdr:col>10</xdr:col>
      <xdr:colOff>285750</xdr:colOff>
      <xdr:row>2</xdr:row>
      <xdr:rowOff>152400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C22EB02-8655-4493-B9F3-A3B0FDE5E8CC}"/>
            </a:ext>
          </a:extLst>
        </xdr:cNvPr>
        <xdr:cNvSpPr txBox="1"/>
      </xdr:nvSpPr>
      <xdr:spPr>
        <a:xfrm>
          <a:off x="704850" y="466725"/>
          <a:ext cx="8239125" cy="5429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Acosta-Vargas Patricia, Intelligent &amp; Interactive Systems Lab, Universidad de Las Américas, Quito, Ecuador, patricia.acosta@udla.edu.ec</a:t>
          </a:r>
          <a:endParaRPr lang="es-EC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ES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Jadan-Guerrero Janio,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Universidad Tecnológica Indoamérica, Quito, Ecuador, janiojadan@uti.edu.ec</a:t>
          </a:r>
          <a:endParaRPr lang="es-EC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C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C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266700</xdr:colOff>
      <xdr:row>4</xdr:row>
      <xdr:rowOff>152400</xdr:rowOff>
    </xdr:from>
    <xdr:to>
      <xdr:col>10</xdr:col>
      <xdr:colOff>447675</xdr:colOff>
      <xdr:row>26</xdr:row>
      <xdr:rowOff>28574</xdr:rowOff>
    </xdr:to>
    <xdr:pic>
      <xdr:nvPicPr>
        <xdr:cNvPr id="3" name="Imagen 2" descr="Imagen que contiene captura de pantalla&#10;&#10;Descripción generada automáticamente">
          <a:extLst>
            <a:ext uri="{FF2B5EF4-FFF2-40B4-BE49-F238E27FC236}">
              <a16:creationId xmlns:a16="http://schemas.microsoft.com/office/drawing/2014/main" id="{E6A507EF-40FA-4378-AFB2-D6F0E81567D8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52700" y="1123950"/>
          <a:ext cx="5514975" cy="4067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118145</xdr:colOff>
      <xdr:row>5</xdr:row>
      <xdr:rowOff>47625</xdr:rowOff>
    </xdr:from>
    <xdr:to>
      <xdr:col>11</xdr:col>
      <xdr:colOff>560348</xdr:colOff>
      <xdr:row>26</xdr:row>
      <xdr:rowOff>151485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AEA4D10-1C25-4C29-B9B9-1CD4C70A52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42145" y="1143000"/>
          <a:ext cx="7300203" cy="4104360"/>
        </a:xfrm>
        <a:prstGeom prst="rect">
          <a:avLst/>
        </a:prstGeom>
      </xdr:spPr>
    </xdr:pic>
    <xdr:clientData/>
  </xdr:twoCellAnchor>
  <xdr:twoCellAnchor>
    <xdr:from>
      <xdr:col>2</xdr:col>
      <xdr:colOff>600075</xdr:colOff>
      <xdr:row>16</xdr:row>
      <xdr:rowOff>0</xdr:rowOff>
    </xdr:from>
    <xdr:to>
      <xdr:col>3</xdr:col>
      <xdr:colOff>85725</xdr:colOff>
      <xdr:row>17</xdr:row>
      <xdr:rowOff>38100</xdr:rowOff>
    </xdr:to>
    <xdr:sp macro="" textlink="">
      <xdr:nvSpPr>
        <xdr:cNvPr id="3" name="Elipse 2">
          <a:extLst>
            <a:ext uri="{FF2B5EF4-FFF2-40B4-BE49-F238E27FC236}">
              <a16:creationId xmlns:a16="http://schemas.microsoft.com/office/drawing/2014/main" id="{9CF8DBB5-D0D4-4D56-9762-4287B7F54043}"/>
            </a:ext>
          </a:extLst>
        </xdr:cNvPr>
        <xdr:cNvSpPr/>
      </xdr:nvSpPr>
      <xdr:spPr>
        <a:xfrm>
          <a:off x="2124075" y="3257550"/>
          <a:ext cx="247650" cy="228600"/>
        </a:xfrm>
        <a:prstGeom prst="ellipse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C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495300</xdr:colOff>
      <xdr:row>7</xdr:row>
      <xdr:rowOff>142875</xdr:rowOff>
    </xdr:from>
    <xdr:to>
      <xdr:col>15</xdr:col>
      <xdr:colOff>28575</xdr:colOff>
      <xdr:row>14</xdr:row>
      <xdr:rowOff>85725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6C8B7905-54CF-49E5-86FB-F3DBDE036980}"/>
            </a:ext>
          </a:extLst>
        </xdr:cNvPr>
        <xdr:cNvSpPr txBox="1"/>
      </xdr:nvSpPr>
      <xdr:spPr>
        <a:xfrm>
          <a:off x="1257300" y="1695450"/>
          <a:ext cx="4876800" cy="1276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>
              <a:solidFill>
                <a:schemeClr val="dk1"/>
              </a:solidFill>
              <a:effectLst/>
              <a:latin typeface="Fs bravo"/>
              <a:ea typeface="+mn-ea"/>
              <a:cs typeface="+mn-cs"/>
            </a:rPr>
            <a:t>URL = Uniform Resource Locator, Description=Description of video, Tvd=Text video description, Evd= Extended video descriptions, Ca=Clean audio, Cncs=Content navigation by content structure, C=Captioning, Ecs=Enhanced captions/subtitles, St=Sign translation, T=Transcripts, Q=Quality, Tl=Total, %= percentage</a:t>
          </a:r>
          <a:endParaRPr lang="es-EC" sz="1100">
            <a:latin typeface="Fs bravo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1676400</xdr:colOff>
      <xdr:row>6</xdr:row>
      <xdr:rowOff>171450</xdr:rowOff>
    </xdr:from>
    <xdr:to>
      <xdr:col>11</xdr:col>
      <xdr:colOff>228600</xdr:colOff>
      <xdr:row>11</xdr:row>
      <xdr:rowOff>171450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4FB35544-372E-460F-BB7B-76D0DABFE43C}"/>
            </a:ext>
          </a:extLst>
        </xdr:cNvPr>
        <xdr:cNvSpPr txBox="1"/>
      </xdr:nvSpPr>
      <xdr:spPr>
        <a:xfrm>
          <a:off x="1676400" y="2209800"/>
          <a:ext cx="5419725" cy="952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URL = Uniform Resource Locator, Description=Description of video, Guideline=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Number of guideline,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WCAG 2.0=Web Content Accessibility Guidelines,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Fr=Frame rate,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Lm= Length of material, Rs= Result status, Lff=Luminance flash failures, Rff=Red flash failures, Efw=Extended flash warnings, P=Passed</a:t>
          </a:r>
          <a:endParaRPr lang="es-EC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C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180974</xdr:colOff>
      <xdr:row>4</xdr:row>
      <xdr:rowOff>38099</xdr:rowOff>
    </xdr:from>
    <xdr:to>
      <xdr:col>8</xdr:col>
      <xdr:colOff>571500</xdr:colOff>
      <xdr:row>46</xdr:row>
      <xdr:rowOff>112769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CB79069-72DC-4D69-AE34-FB45C0B2939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3606" t="7944" r="33593" b="9755"/>
        <a:stretch/>
      </xdr:blipFill>
      <xdr:spPr>
        <a:xfrm>
          <a:off x="942974" y="800099"/>
          <a:ext cx="5724526" cy="807567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276224</xdr:colOff>
      <xdr:row>5</xdr:row>
      <xdr:rowOff>4761</xdr:rowOff>
    </xdr:from>
    <xdr:to>
      <xdr:col>12</xdr:col>
      <xdr:colOff>504825</xdr:colOff>
      <xdr:row>24</xdr:row>
      <xdr:rowOff>152400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72034F4-3818-42AE-9A3D-7C2655FEACF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38100</xdr:colOff>
      <xdr:row>25</xdr:row>
      <xdr:rowOff>123825</xdr:rowOff>
    </xdr:from>
    <xdr:to>
      <xdr:col>10</xdr:col>
      <xdr:colOff>142875</xdr:colOff>
      <xdr:row>27</xdr:row>
      <xdr:rowOff>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D16A2F00-A6D9-4D7E-B54F-23E60213E94C}"/>
            </a:ext>
          </a:extLst>
        </xdr:cNvPr>
        <xdr:cNvSpPr txBox="1"/>
      </xdr:nvSpPr>
      <xdr:spPr>
        <a:xfrm>
          <a:off x="6867525" y="4124325"/>
          <a:ext cx="2390775" cy="2571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C" sz="1100"/>
            <a:t>Success Criterion vs. Pass</a:t>
          </a:r>
        </a:p>
      </xdr:txBody>
    </xdr:sp>
    <xdr:clientData/>
  </xdr:twoCellAnchor>
  <xdr:twoCellAnchor>
    <xdr:from>
      <xdr:col>1</xdr:col>
      <xdr:colOff>390525</xdr:colOff>
      <xdr:row>16</xdr:row>
      <xdr:rowOff>95250</xdr:rowOff>
    </xdr:from>
    <xdr:to>
      <xdr:col>2</xdr:col>
      <xdr:colOff>381000</xdr:colOff>
      <xdr:row>24</xdr:row>
      <xdr:rowOff>85725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C48FA7EB-1CED-474F-A295-DCD2F2FFD465}"/>
            </a:ext>
          </a:extLst>
        </xdr:cNvPr>
        <xdr:cNvSpPr txBox="1"/>
      </xdr:nvSpPr>
      <xdr:spPr>
        <a:xfrm>
          <a:off x="390525" y="2381250"/>
          <a:ext cx="3124200" cy="1514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C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value of the correlation index varies in the interval [-1,1], the sign indicating the direction of the relationship:</a:t>
          </a:r>
        </a:p>
        <a:p>
          <a:r>
            <a:rPr lang="es-EC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If r = 1, there is a perfect positive correlation.          If 0 &lt;r &lt;1, there is a positive correlation.</a:t>
          </a:r>
        </a:p>
        <a:p>
          <a:r>
            <a:rPr lang="es-EC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If r = 0, there is no linear relationship. </a:t>
          </a:r>
        </a:p>
        <a:p>
          <a:r>
            <a:rPr lang="es-EC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If -1 &lt;r &lt;0, there is a negative correlation.</a:t>
          </a:r>
          <a:endParaRPr lang="es-EC" sz="1100" b="0"/>
        </a:p>
      </xdr:txBody>
    </xdr:sp>
    <xdr:clientData/>
  </xdr:twoCellAnchor>
  <xdr:twoCellAnchor>
    <xdr:from>
      <xdr:col>5</xdr:col>
      <xdr:colOff>714376</xdr:colOff>
      <xdr:row>9</xdr:row>
      <xdr:rowOff>95250</xdr:rowOff>
    </xdr:from>
    <xdr:to>
      <xdr:col>6</xdr:col>
      <xdr:colOff>200026</xdr:colOff>
      <xdr:row>15</xdr:row>
      <xdr:rowOff>133350</xdr:rowOff>
    </xdr:to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BC5A60A1-CF54-40D8-88CE-6D48E188AAF6}"/>
            </a:ext>
          </a:extLst>
        </xdr:cNvPr>
        <xdr:cNvSpPr txBox="1"/>
      </xdr:nvSpPr>
      <xdr:spPr>
        <a:xfrm>
          <a:off x="6019801" y="1047750"/>
          <a:ext cx="247650" cy="1181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C" sz="1100" b="1">
              <a:latin typeface="Fs bravo"/>
            </a:rPr>
            <a:t>Comply</a:t>
          </a:r>
        </a:p>
      </xdr:txBody>
    </xdr:sp>
    <xdr:clientData/>
  </xdr:twoCellAnchor>
  <xdr:twoCellAnchor>
    <xdr:from>
      <xdr:col>6</xdr:col>
      <xdr:colOff>533400</xdr:colOff>
      <xdr:row>22</xdr:row>
      <xdr:rowOff>95250</xdr:rowOff>
    </xdr:from>
    <xdr:to>
      <xdr:col>8</xdr:col>
      <xdr:colOff>304800</xdr:colOff>
      <xdr:row>23</xdr:row>
      <xdr:rowOff>104775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D4E3790F-5EC0-4D65-B73A-BAE19DCB8525}"/>
            </a:ext>
          </a:extLst>
        </xdr:cNvPr>
        <xdr:cNvSpPr txBox="1"/>
      </xdr:nvSpPr>
      <xdr:spPr>
        <a:xfrm>
          <a:off x="6600825" y="3524250"/>
          <a:ext cx="1295400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C" sz="1100" b="1">
              <a:latin typeface="Fs bravo"/>
            </a:rPr>
            <a:t>Success Criterion</a:t>
          </a:r>
        </a:p>
      </xdr:txBody>
    </xdr:sp>
    <xdr:clientData/>
  </xdr:twoCellAnchor>
  <xdr:twoCellAnchor>
    <xdr:from>
      <xdr:col>4</xdr:col>
      <xdr:colOff>28575</xdr:colOff>
      <xdr:row>28</xdr:row>
      <xdr:rowOff>171451</xdr:rowOff>
    </xdr:from>
    <xdr:to>
      <xdr:col>10</xdr:col>
      <xdr:colOff>695325</xdr:colOff>
      <xdr:row>32</xdr:row>
      <xdr:rowOff>19051</xdr:rowOff>
    </xdr:to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4468D796-15BD-4E85-984E-243002A3542F}"/>
            </a:ext>
          </a:extLst>
        </xdr:cNvPr>
        <xdr:cNvSpPr txBox="1"/>
      </xdr:nvSpPr>
      <xdr:spPr>
        <a:xfrm>
          <a:off x="4572000" y="4743451"/>
          <a:ext cx="5238750" cy="6096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C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</a:t>
          </a:r>
          <a:r>
            <a:rPr lang="es-EC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C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Success Criterion vs. Comply </a:t>
          </a:r>
          <a:r>
            <a:rPr lang="es-EC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correlation coefficient is 0.5, this implies that the correlation is positive and moderate.</a:t>
          </a:r>
          <a:endParaRPr lang="es-EC">
            <a:effectLst/>
          </a:endParaRPr>
        </a:p>
        <a:p>
          <a:endParaRPr lang="es-EC" sz="1100"/>
        </a:p>
      </xdr:txBody>
    </xdr:sp>
    <xdr:clientData/>
  </xdr:twoCellAnchor>
  <xdr:twoCellAnchor>
    <xdr:from>
      <xdr:col>8</xdr:col>
      <xdr:colOff>561975</xdr:colOff>
      <xdr:row>11</xdr:row>
      <xdr:rowOff>9525</xdr:rowOff>
    </xdr:from>
    <xdr:to>
      <xdr:col>9</xdr:col>
      <xdr:colOff>695325</xdr:colOff>
      <xdr:row>12</xdr:row>
      <xdr:rowOff>38100</xdr:rowOff>
    </xdr:to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id="{12956014-B9F1-485B-969E-6A18EEC89D9E}"/>
            </a:ext>
          </a:extLst>
        </xdr:cNvPr>
        <xdr:cNvSpPr txBox="1"/>
      </xdr:nvSpPr>
      <xdr:spPr>
        <a:xfrm>
          <a:off x="8153400" y="1343025"/>
          <a:ext cx="895350" cy="2190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C" sz="1100" b="1">
              <a:solidFill>
                <a:srgbClr val="FF0000"/>
              </a:solidFill>
            </a:rPr>
            <a:t>R= -0.5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285750</xdr:colOff>
      <xdr:row>3</xdr:row>
      <xdr:rowOff>104775</xdr:rowOff>
    </xdr:from>
    <xdr:to>
      <xdr:col>9</xdr:col>
      <xdr:colOff>171450</xdr:colOff>
      <xdr:row>24</xdr:row>
      <xdr:rowOff>66675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6662879-EBA2-4BBC-90DE-9B02DAB3E1CF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0" y="771525"/>
          <a:ext cx="5219700" cy="3962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://trace.umd.edu/peat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://telerehabilitation.udla.edu.ec/learning/resource/2/media/1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EA813-1CE8-46F0-B0CC-81674A918973}">
  <dimension ref="B1:J20"/>
  <sheetViews>
    <sheetView showGridLines="0" tabSelected="1" workbookViewId="0">
      <selection activeCell="B1" sqref="B1:I1"/>
    </sheetView>
  </sheetViews>
  <sheetFormatPr baseColWidth="10" defaultRowHeight="15"/>
  <cols>
    <col min="6" max="6" width="6.140625" customWidth="1"/>
    <col min="7" max="7" width="11.42578125" hidden="1" customWidth="1"/>
    <col min="9" max="9" width="43.7109375" customWidth="1"/>
  </cols>
  <sheetData>
    <row r="1" spans="2:10" ht="33.75">
      <c r="B1" s="19" t="s">
        <v>61</v>
      </c>
      <c r="C1" s="19"/>
      <c r="D1" s="19"/>
      <c r="E1" s="19"/>
      <c r="F1" s="19"/>
      <c r="G1" s="19"/>
      <c r="H1" s="19"/>
      <c r="I1" s="19"/>
    </row>
    <row r="2" spans="2:10" ht="33.75">
      <c r="B2" s="18"/>
      <c r="C2" s="18"/>
      <c r="D2" s="18"/>
      <c r="E2" s="18"/>
      <c r="F2" s="18"/>
      <c r="G2" s="18"/>
      <c r="H2" s="18"/>
      <c r="I2" s="18"/>
    </row>
    <row r="3" spans="2:10" ht="21">
      <c r="I3" s="16"/>
      <c r="J3" s="16"/>
    </row>
    <row r="4" spans="2:10" ht="21">
      <c r="I4" s="17" t="s">
        <v>62</v>
      </c>
      <c r="J4" s="16"/>
    </row>
    <row r="5" spans="2:10" ht="21">
      <c r="I5" s="16"/>
      <c r="J5" s="16"/>
    </row>
    <row r="6" spans="2:10" ht="21">
      <c r="I6" s="17" t="s">
        <v>63</v>
      </c>
      <c r="J6" s="16"/>
    </row>
    <row r="7" spans="2:10" ht="21">
      <c r="I7" s="16"/>
      <c r="J7" s="16"/>
    </row>
    <row r="8" spans="2:10" ht="21">
      <c r="I8" s="17" t="s">
        <v>64</v>
      </c>
      <c r="J8" s="16"/>
    </row>
    <row r="9" spans="2:10" ht="21">
      <c r="I9" s="16"/>
      <c r="J9" s="16"/>
    </row>
    <row r="10" spans="2:10" ht="21">
      <c r="I10" s="17" t="s">
        <v>65</v>
      </c>
      <c r="J10" s="16"/>
    </row>
    <row r="11" spans="2:10" ht="21">
      <c r="I11" s="16"/>
      <c r="J11" s="16"/>
    </row>
    <row r="12" spans="2:10" ht="21">
      <c r="I12" s="17" t="s">
        <v>66</v>
      </c>
      <c r="J12" s="16"/>
    </row>
    <row r="13" spans="2:10" ht="21">
      <c r="I13" s="16"/>
      <c r="J13" s="16"/>
    </row>
    <row r="14" spans="2:10" ht="21">
      <c r="I14" s="17" t="s">
        <v>67</v>
      </c>
      <c r="J14" s="16"/>
    </row>
    <row r="15" spans="2:10" ht="21">
      <c r="I15" s="16"/>
      <c r="J15" s="16"/>
    </row>
    <row r="16" spans="2:10" ht="21">
      <c r="I16" s="17" t="s">
        <v>68</v>
      </c>
      <c r="J16" s="16"/>
    </row>
    <row r="17" spans="9:10" ht="21">
      <c r="I17" s="16"/>
      <c r="J17" s="16"/>
    </row>
    <row r="18" spans="9:10" ht="21">
      <c r="I18" s="17" t="s">
        <v>69</v>
      </c>
      <c r="J18" s="16"/>
    </row>
    <row r="19" spans="9:10" ht="21">
      <c r="I19" s="16"/>
      <c r="J19" s="16"/>
    </row>
    <row r="20" spans="9:10" ht="21">
      <c r="I20" s="16"/>
      <c r="J20" s="16"/>
    </row>
  </sheetData>
  <mergeCells count="1">
    <mergeCell ref="B1:I1"/>
  </mergeCells>
  <hyperlinks>
    <hyperlink ref="I4" location="'1 Method'!A1" display="1 Method for Evaluation of multimedia resources" xr:uid="{5257752D-E14A-471E-BDC2-DE6CF5EEC9EC}"/>
    <hyperlink ref="I6" location="'2 PEA Screenshot'!A1" display=" 2 Photosensitive Epilepsy Analysis Tool (PEAT)" xr:uid="{402EEB2C-60A3-49D7-9CAC-0E8E198C74DB}"/>
    <hyperlink ref="I8" location="'3 PEAT Test Results'!A1" display="3 PEAT Test Results" xr:uid="{7DF97513-03F6-4435-AFD3-4442D0C0EC0D}"/>
    <hyperlink ref="I10" location="'4 Summary  PEA Tool'!A1" display="4  Summary with PEAT tool" xr:uid="{E79AA458-5A78-4922-9828-7E52040DA957}"/>
    <hyperlink ref="I12" location="'5 PEA Report'!A1" display="5 The report obtained with PEAT tool" xr:uid="{970E9DED-5DED-4ADB-A68F-365847F3518A}"/>
    <hyperlink ref="I14" location="'6 Manual evaluation'!A1" display="6 Manual evaluation performed with WCAG 2.1" xr:uid="{9A397A4A-3C37-419A-AAEB-21F31A089664}"/>
    <hyperlink ref="I16" location="'7 Graphic analysis '!A1" display="7  Graphic analysis between meeting the success criteria" xr:uid="{8B3CDA1F-4635-4BFB-9BE1-84E49FA2736A}"/>
    <hyperlink ref="I18" location="'8 Accessibility videos'!A1" display="8 Suggestions for accessibility in videos" xr:uid="{72CC8F88-E124-44F7-BCBC-0BED1BE8A1C8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146B2-9583-4792-8AD2-331BABFD9E8C}">
  <dimension ref="C3:L29"/>
  <sheetViews>
    <sheetView showGridLines="0" topLeftCell="A10" workbookViewId="0">
      <selection activeCell="G29" sqref="G29"/>
    </sheetView>
  </sheetViews>
  <sheetFormatPr baseColWidth="10" defaultRowHeight="15"/>
  <sheetData>
    <row r="3" spans="3:12" ht="31.5">
      <c r="C3" s="20" t="s">
        <v>60</v>
      </c>
      <c r="D3" s="20"/>
      <c r="E3" s="20"/>
      <c r="F3" s="20"/>
      <c r="G3" s="20"/>
      <c r="H3" s="20"/>
      <c r="I3" s="20"/>
      <c r="J3" s="20"/>
      <c r="K3" s="20"/>
      <c r="L3" s="20"/>
    </row>
    <row r="29" spans="7:7" ht="21">
      <c r="G29" s="17" t="s">
        <v>70</v>
      </c>
    </row>
  </sheetData>
  <mergeCells count="1">
    <mergeCell ref="C3:L3"/>
  </mergeCells>
  <hyperlinks>
    <hyperlink ref="G29" location="Index!A1" display="Index" xr:uid="{14C70C47-2F48-45F9-B5B2-520140EEE17C}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331FC-DC8A-4E9D-98DF-FE1EF49CFB98}">
  <dimension ref="B2:M30"/>
  <sheetViews>
    <sheetView showGridLines="0" topLeftCell="A11" workbookViewId="0">
      <selection activeCell="F30" sqref="F30"/>
    </sheetView>
  </sheetViews>
  <sheetFormatPr baseColWidth="10" defaultRowHeight="15"/>
  <sheetData>
    <row r="2" spans="2:13" ht="31.5">
      <c r="B2" s="22" t="s">
        <v>54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4" spans="2:13">
      <c r="D4" s="21" t="s">
        <v>53</v>
      </c>
      <c r="E4" s="21"/>
      <c r="F4" s="21"/>
      <c r="G4" s="21"/>
      <c r="H4" s="21"/>
    </row>
    <row r="30" spans="6:6" ht="21">
      <c r="F30" s="17" t="s">
        <v>70</v>
      </c>
    </row>
  </sheetData>
  <mergeCells count="2">
    <mergeCell ref="D4:H4"/>
    <mergeCell ref="B2:M2"/>
  </mergeCells>
  <hyperlinks>
    <hyperlink ref="D4" r:id="rId1" xr:uid="{19AC6C5E-100F-4540-A6FC-21511B3C3833}"/>
    <hyperlink ref="F30" location="Index!A1" display="Index" xr:uid="{FD232891-D3FD-4BA5-846A-F2537932F902}"/>
  </hyperlinks>
  <pageMargins left="0.7" right="0.7" top="0.75" bottom="0.75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C8DC3-F5D5-4181-8467-5F1A38A6591E}">
  <dimension ref="B2:O26"/>
  <sheetViews>
    <sheetView showGridLines="0" topLeftCell="A7" workbookViewId="0">
      <selection activeCell="C26" sqref="C26"/>
    </sheetView>
  </sheetViews>
  <sheetFormatPr baseColWidth="10" defaultRowHeight="15"/>
  <cols>
    <col min="2" max="2" width="21.28515625" customWidth="1"/>
    <col min="3" max="3" width="24.85546875" customWidth="1"/>
    <col min="4" max="4" width="7" customWidth="1"/>
    <col min="5" max="5" width="7.85546875" customWidth="1"/>
    <col min="6" max="6" width="3.28515625" bestFit="1" customWidth="1"/>
    <col min="7" max="7" width="2.7109375" bestFit="1" customWidth="1"/>
    <col min="8" max="8" width="4.140625" bestFit="1" customWidth="1"/>
    <col min="9" max="9" width="2" bestFit="1" customWidth="1"/>
    <col min="10" max="10" width="3.28515625" bestFit="1" customWidth="1"/>
    <col min="11" max="11" width="2.28515625" bestFit="1" customWidth="1"/>
    <col min="12" max="12" width="1.85546875" bestFit="1" customWidth="1"/>
    <col min="13" max="13" width="2.42578125" bestFit="1" customWidth="1"/>
    <col min="14" max="14" width="2.85546875" bestFit="1" customWidth="1"/>
    <col min="15" max="15" width="3.140625" bestFit="1" customWidth="1"/>
  </cols>
  <sheetData>
    <row r="2" spans="2:15" ht="31.5">
      <c r="B2" s="20" t="s">
        <v>14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ht="15.75" thickBot="1"/>
    <row r="4" spans="2:15" ht="15.75" thickBot="1">
      <c r="B4" s="13" t="s">
        <v>0</v>
      </c>
      <c r="C4" s="1" t="s">
        <v>11</v>
      </c>
      <c r="D4" s="1" t="s">
        <v>22</v>
      </c>
      <c r="E4" s="1" t="s">
        <v>23</v>
      </c>
      <c r="F4" s="1" t="s">
        <v>1</v>
      </c>
      <c r="G4" s="1" t="s">
        <v>2</v>
      </c>
      <c r="H4" s="1" t="s">
        <v>3</v>
      </c>
      <c r="I4" s="1" t="s">
        <v>4</v>
      </c>
      <c r="J4" s="1" t="s">
        <v>5</v>
      </c>
      <c r="K4" s="1" t="s">
        <v>6</v>
      </c>
      <c r="L4" s="1" t="s">
        <v>7</v>
      </c>
      <c r="M4" s="1" t="s">
        <v>8</v>
      </c>
      <c r="N4" s="1" t="s">
        <v>9</v>
      </c>
      <c r="O4" s="1" t="s">
        <v>10</v>
      </c>
    </row>
    <row r="5" spans="2:15" ht="60.75" customHeight="1" thickBot="1">
      <c r="B5" s="14" t="s">
        <v>12</v>
      </c>
      <c r="C5" s="3" t="s">
        <v>13</v>
      </c>
      <c r="D5" s="2">
        <v>2.2999999999999998</v>
      </c>
      <c r="E5" s="2" t="s">
        <v>24</v>
      </c>
      <c r="F5" s="2">
        <v>0</v>
      </c>
      <c r="G5" s="2">
        <v>0</v>
      </c>
      <c r="H5" s="2">
        <v>100</v>
      </c>
      <c r="I5" s="2">
        <v>0</v>
      </c>
      <c r="J5" s="2">
        <v>0</v>
      </c>
      <c r="K5" s="2">
        <v>0</v>
      </c>
      <c r="L5" s="2">
        <v>0</v>
      </c>
      <c r="M5" s="2">
        <v>95</v>
      </c>
      <c r="N5" s="2">
        <v>195</v>
      </c>
      <c r="O5" s="2">
        <v>19.5</v>
      </c>
    </row>
    <row r="17" spans="2:3">
      <c r="B17" t="s">
        <v>14</v>
      </c>
    </row>
    <row r="18" spans="2:3">
      <c r="B18" t="s">
        <v>15</v>
      </c>
    </row>
    <row r="19" spans="2:3">
      <c r="B19" t="s">
        <v>16</v>
      </c>
    </row>
    <row r="20" spans="2:3">
      <c r="B20" t="s">
        <v>17</v>
      </c>
    </row>
    <row r="21" spans="2:3">
      <c r="B21" t="s">
        <v>18</v>
      </c>
    </row>
    <row r="22" spans="2:3">
      <c r="B22" t="s">
        <v>19</v>
      </c>
    </row>
    <row r="23" spans="2:3">
      <c r="B23" t="s">
        <v>20</v>
      </c>
    </row>
    <row r="24" spans="2:3">
      <c r="B24" t="s">
        <v>21</v>
      </c>
    </row>
    <row r="26" spans="2:3" ht="21">
      <c r="C26" s="17" t="s">
        <v>70</v>
      </c>
    </row>
  </sheetData>
  <mergeCells count="1">
    <mergeCell ref="B2:O2"/>
  </mergeCells>
  <hyperlinks>
    <hyperlink ref="B5" r:id="rId1" xr:uid="{32A18A4A-8644-4F78-AC62-4B3AD07F46FB}"/>
    <hyperlink ref="C26" location="Index!A1" display="Index" xr:uid="{034F3854-62A9-4288-8584-89CA5266D2C7}"/>
  </hyperlinks>
  <pageMargins left="0.7" right="0.7" top="0.75" bottom="0.75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AA07A-86FD-48B1-9132-353231A0298F}">
  <dimension ref="B2:O15"/>
  <sheetViews>
    <sheetView showGridLines="0" workbookViewId="0">
      <selection activeCell="C15" sqref="C15"/>
    </sheetView>
  </sheetViews>
  <sheetFormatPr baseColWidth="10" defaultRowHeight="15"/>
  <cols>
    <col min="1" max="1" width="25.5703125" customWidth="1"/>
    <col min="2" max="2" width="18.7109375" bestFit="1" customWidth="1"/>
    <col min="3" max="3" width="16.28515625" bestFit="1" customWidth="1"/>
    <col min="4" max="4" width="8.85546875" bestFit="1" customWidth="1"/>
    <col min="5" max="5" width="9.140625" customWidth="1"/>
    <col min="6" max="6" width="3" bestFit="1" customWidth="1"/>
    <col min="7" max="7" width="10.140625" customWidth="1"/>
    <col min="8" max="8" width="3" bestFit="1" customWidth="1"/>
    <col min="9" max="9" width="3.140625" bestFit="1" customWidth="1"/>
    <col min="10" max="10" width="3.5703125" bestFit="1" customWidth="1"/>
    <col min="11" max="11" width="3.85546875" bestFit="1" customWidth="1"/>
  </cols>
  <sheetData>
    <row r="2" spans="2:15" ht="31.5">
      <c r="B2" s="20" t="s">
        <v>55</v>
      </c>
      <c r="C2" s="20"/>
      <c r="D2" s="20"/>
      <c r="E2" s="20"/>
      <c r="F2" s="20"/>
      <c r="G2" s="20"/>
      <c r="H2" s="20"/>
      <c r="I2" s="20"/>
      <c r="J2" s="20"/>
      <c r="K2" s="20"/>
      <c r="L2" s="15"/>
      <c r="M2" s="15"/>
      <c r="N2" s="15"/>
      <c r="O2" s="15"/>
    </row>
    <row r="4" spans="2:15">
      <c r="B4" s="6" t="s">
        <v>0</v>
      </c>
      <c r="C4" s="6" t="s">
        <v>11</v>
      </c>
      <c r="D4" s="6" t="s">
        <v>22</v>
      </c>
      <c r="E4" s="6" t="s">
        <v>23</v>
      </c>
      <c r="F4" s="6" t="s">
        <v>31</v>
      </c>
      <c r="G4" s="6" t="s">
        <v>25</v>
      </c>
      <c r="H4" s="6" t="s">
        <v>29</v>
      </c>
      <c r="I4" s="6" t="s">
        <v>26</v>
      </c>
      <c r="J4" s="6" t="s">
        <v>27</v>
      </c>
      <c r="K4" s="6" t="s">
        <v>28</v>
      </c>
    </row>
    <row r="5" spans="2:15" ht="69" customHeight="1">
      <c r="B5" s="4" t="s">
        <v>12</v>
      </c>
      <c r="C5" s="4" t="s">
        <v>13</v>
      </c>
      <c r="D5" s="4">
        <v>2.2999999999999998</v>
      </c>
      <c r="E5" s="4" t="s">
        <v>33</v>
      </c>
      <c r="F5" s="4">
        <v>25</v>
      </c>
      <c r="G5" s="4" t="s">
        <v>32</v>
      </c>
      <c r="H5" s="4" t="s">
        <v>30</v>
      </c>
      <c r="I5" s="4">
        <v>0</v>
      </c>
      <c r="J5" s="4">
        <v>0</v>
      </c>
      <c r="K5" s="4">
        <v>0</v>
      </c>
    </row>
    <row r="15" spans="2:15" ht="21">
      <c r="C15" s="17" t="s">
        <v>70</v>
      </c>
    </row>
  </sheetData>
  <mergeCells count="1">
    <mergeCell ref="B2:K2"/>
  </mergeCells>
  <hyperlinks>
    <hyperlink ref="C15" location="Index!A1" display="Index" xr:uid="{5BF604FF-07D8-484E-A42D-5C0BCD24F87E}"/>
  </hyperlink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14411-EACA-4F1E-814C-CB20241E2247}">
  <dimension ref="B2:I48"/>
  <sheetViews>
    <sheetView showGridLines="0" topLeftCell="A30" workbookViewId="0">
      <selection activeCell="G48" sqref="G48"/>
    </sheetView>
  </sheetViews>
  <sheetFormatPr baseColWidth="10" defaultRowHeight="15"/>
  <sheetData>
    <row r="2" spans="2:9" ht="31.5">
      <c r="B2" s="20" t="s">
        <v>56</v>
      </c>
      <c r="C2" s="20"/>
      <c r="D2" s="20"/>
      <c r="E2" s="20"/>
      <c r="F2" s="20"/>
      <c r="G2" s="20"/>
      <c r="H2" s="20"/>
      <c r="I2" s="20"/>
    </row>
    <row r="48" spans="7:7" ht="21">
      <c r="G48" s="17" t="s">
        <v>70</v>
      </c>
    </row>
  </sheetData>
  <mergeCells count="1">
    <mergeCell ref="B2:I2"/>
  </mergeCells>
  <hyperlinks>
    <hyperlink ref="G48" location="Index!A1" display="Index" xr:uid="{F9415A4C-81FE-411A-8DBA-C0D699A3FB64}"/>
  </hyperlink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7CFBA-EF7A-46BC-95BE-E498733BD4ED}">
  <sheetPr codeName="Hoja2"/>
  <dimension ref="B2:E17"/>
  <sheetViews>
    <sheetView showGridLines="0" workbookViewId="0">
      <selection activeCell="C17" sqref="C17"/>
    </sheetView>
  </sheetViews>
  <sheetFormatPr baseColWidth="10" defaultRowHeight="15"/>
  <cols>
    <col min="2" max="2" width="55.7109375" customWidth="1"/>
    <col min="3" max="3" width="17" customWidth="1"/>
    <col min="4" max="4" width="7.28515625" customWidth="1"/>
    <col min="5" max="5" width="6.42578125" customWidth="1"/>
    <col min="6" max="6" width="5.85546875" customWidth="1"/>
    <col min="7" max="7" width="11.42578125" customWidth="1"/>
  </cols>
  <sheetData>
    <row r="2" spans="2:5" ht="31.5">
      <c r="B2" s="20" t="s">
        <v>57</v>
      </c>
      <c r="C2" s="20"/>
      <c r="D2" s="20"/>
      <c r="E2" s="20"/>
    </row>
    <row r="4" spans="2:5">
      <c r="B4" s="7" t="s">
        <v>34</v>
      </c>
      <c r="C4" s="7" t="s">
        <v>45</v>
      </c>
      <c r="D4" s="7" t="s">
        <v>46</v>
      </c>
      <c r="E4" s="7" t="s">
        <v>50</v>
      </c>
    </row>
    <row r="5" spans="2:5">
      <c r="B5" s="7" t="s">
        <v>35</v>
      </c>
      <c r="C5" s="5" t="s">
        <v>34</v>
      </c>
      <c r="D5" s="5"/>
      <c r="E5" s="5"/>
    </row>
    <row r="6" spans="2:5">
      <c r="B6" s="8" t="s">
        <v>36</v>
      </c>
      <c r="C6" s="5" t="s">
        <v>34</v>
      </c>
      <c r="D6" s="5" t="s">
        <v>47</v>
      </c>
      <c r="E6" s="5">
        <v>1</v>
      </c>
    </row>
    <row r="7" spans="2:5">
      <c r="B7" s="8" t="s">
        <v>37</v>
      </c>
      <c r="C7" s="5" t="s">
        <v>34</v>
      </c>
      <c r="D7" s="5" t="s">
        <v>47</v>
      </c>
      <c r="E7" s="5">
        <v>0</v>
      </c>
    </row>
    <row r="8" spans="2:5">
      <c r="B8" s="8" t="s">
        <v>38</v>
      </c>
      <c r="C8" s="5" t="s">
        <v>34</v>
      </c>
      <c r="D8" s="5" t="s">
        <v>47</v>
      </c>
      <c r="E8" s="5">
        <v>0</v>
      </c>
    </row>
    <row r="9" spans="2:5">
      <c r="B9" s="8" t="s">
        <v>39</v>
      </c>
      <c r="C9" s="5" t="s">
        <v>34</v>
      </c>
      <c r="D9" s="5" t="s">
        <v>48</v>
      </c>
      <c r="E9" s="5">
        <v>0</v>
      </c>
    </row>
    <row r="10" spans="2:5">
      <c r="B10" s="8" t="s">
        <v>40</v>
      </c>
      <c r="C10" s="5" t="s">
        <v>34</v>
      </c>
      <c r="D10" s="5" t="s">
        <v>48</v>
      </c>
      <c r="E10" s="5">
        <v>0</v>
      </c>
    </row>
    <row r="11" spans="2:5">
      <c r="B11" s="8" t="s">
        <v>41</v>
      </c>
      <c r="C11" s="5" t="s">
        <v>34</v>
      </c>
      <c r="D11" s="5" t="s">
        <v>49</v>
      </c>
      <c r="E11" s="5">
        <v>0</v>
      </c>
    </row>
    <row r="12" spans="2:5">
      <c r="B12" s="8" t="s">
        <v>42</v>
      </c>
      <c r="C12" s="5" t="s">
        <v>34</v>
      </c>
      <c r="D12" s="5" t="s">
        <v>49</v>
      </c>
      <c r="E12" s="5">
        <v>0</v>
      </c>
    </row>
    <row r="13" spans="2:5">
      <c r="B13" s="8" t="s">
        <v>43</v>
      </c>
      <c r="C13" s="5" t="s">
        <v>34</v>
      </c>
      <c r="D13" s="5" t="s">
        <v>49</v>
      </c>
      <c r="E13" s="5">
        <v>0</v>
      </c>
    </row>
    <row r="14" spans="2:5">
      <c r="B14" s="8" t="s">
        <v>44</v>
      </c>
      <c r="C14" s="5" t="s">
        <v>34</v>
      </c>
      <c r="D14" s="5" t="s">
        <v>49</v>
      </c>
      <c r="E14" s="5">
        <v>0</v>
      </c>
    </row>
    <row r="17" spans="3:3" ht="21">
      <c r="C17" s="17" t="s">
        <v>70</v>
      </c>
    </row>
  </sheetData>
  <mergeCells count="1">
    <mergeCell ref="B2:E2"/>
  </mergeCells>
  <hyperlinks>
    <hyperlink ref="C17" location="Index!A1" display="Index" xr:uid="{A71C8224-6EF0-4F9A-AAB3-7AD4BA14E06A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34247-4244-4A7D-90A3-6B934A7F707F}">
  <sheetPr codeName="Hoja4"/>
  <dimension ref="B2:M34"/>
  <sheetViews>
    <sheetView showGridLines="0" topLeftCell="A18" workbookViewId="0">
      <selection activeCell="I28" sqref="I28"/>
    </sheetView>
  </sheetViews>
  <sheetFormatPr baseColWidth="10" defaultRowHeight="15"/>
  <cols>
    <col min="2" max="2" width="47" bestFit="1" customWidth="1"/>
    <col min="3" max="3" width="14.140625" customWidth="1"/>
    <col min="4" max="4" width="7" bestFit="1" customWidth="1"/>
    <col min="9" max="9" width="13.28515625" bestFit="1" customWidth="1"/>
  </cols>
  <sheetData>
    <row r="2" spans="2:13">
      <c r="B2" s="20" t="s">
        <v>58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spans="2:13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6" spans="2:13">
      <c r="B6" s="10" t="s">
        <v>51</v>
      </c>
      <c r="C6" s="10" t="s">
        <v>46</v>
      </c>
      <c r="D6" s="10" t="s">
        <v>52</v>
      </c>
      <c r="E6" s="24" t="s">
        <v>51</v>
      </c>
    </row>
    <row r="7" spans="2:13">
      <c r="B7" s="11" t="s">
        <v>36</v>
      </c>
      <c r="C7" s="9" t="s">
        <v>47</v>
      </c>
      <c r="D7" s="9">
        <v>1</v>
      </c>
      <c r="E7" s="5">
        <v>1</v>
      </c>
    </row>
    <row r="8" spans="2:13">
      <c r="B8" s="11" t="s">
        <v>37</v>
      </c>
      <c r="C8" s="9" t="s">
        <v>47</v>
      </c>
      <c r="D8" s="9">
        <v>0</v>
      </c>
      <c r="E8" s="5">
        <v>2</v>
      </c>
    </row>
    <row r="9" spans="2:13">
      <c r="B9" s="11" t="s">
        <v>38</v>
      </c>
      <c r="C9" s="9" t="s">
        <v>47</v>
      </c>
      <c r="D9" s="9">
        <v>0</v>
      </c>
      <c r="E9" s="5">
        <v>3</v>
      </c>
    </row>
    <row r="10" spans="2:13">
      <c r="B10" s="11" t="s">
        <v>39</v>
      </c>
      <c r="C10" s="9" t="s">
        <v>48</v>
      </c>
      <c r="D10" s="9">
        <v>0</v>
      </c>
      <c r="E10" s="5">
        <v>4</v>
      </c>
    </row>
    <row r="11" spans="2:13">
      <c r="B11" s="11" t="s">
        <v>40</v>
      </c>
      <c r="C11" s="9" t="s">
        <v>48</v>
      </c>
      <c r="D11" s="9">
        <v>0</v>
      </c>
      <c r="E11" s="5">
        <v>5</v>
      </c>
    </row>
    <row r="12" spans="2:13">
      <c r="B12" s="11" t="s">
        <v>41</v>
      </c>
      <c r="C12" s="9" t="s">
        <v>49</v>
      </c>
      <c r="D12" s="9">
        <v>0</v>
      </c>
      <c r="E12" s="5">
        <v>6</v>
      </c>
    </row>
    <row r="13" spans="2:13">
      <c r="B13" s="11" t="s">
        <v>42</v>
      </c>
      <c r="C13" s="9" t="s">
        <v>49</v>
      </c>
      <c r="D13" s="9">
        <v>0</v>
      </c>
      <c r="E13" s="5">
        <v>7</v>
      </c>
    </row>
    <row r="14" spans="2:13">
      <c r="B14" s="11" t="s">
        <v>43</v>
      </c>
      <c r="C14" s="9" t="s">
        <v>49</v>
      </c>
      <c r="D14" s="9">
        <v>0</v>
      </c>
      <c r="E14" s="5">
        <v>8</v>
      </c>
    </row>
    <row r="15" spans="2:13">
      <c r="B15" s="11" t="s">
        <v>44</v>
      </c>
      <c r="C15" s="9" t="s">
        <v>49</v>
      </c>
      <c r="D15" s="9">
        <v>0</v>
      </c>
      <c r="E15" s="5">
        <v>9</v>
      </c>
    </row>
    <row r="17" spans="2:9">
      <c r="B17" s="12"/>
      <c r="C17" s="12"/>
      <c r="D17" s="12"/>
    </row>
    <row r="28" spans="2:9">
      <c r="G28" s="25" t="s">
        <v>71</v>
      </c>
      <c r="H28" s="25"/>
      <c r="I28" s="26">
        <f>CORREL(D7:D15,E7:E15)</f>
        <v>-0.54772255750516585</v>
      </c>
    </row>
    <row r="34" spans="4:5" ht="21">
      <c r="D34" s="23" t="s">
        <v>70</v>
      </c>
      <c r="E34" s="23"/>
    </row>
  </sheetData>
  <mergeCells count="3">
    <mergeCell ref="B2:M3"/>
    <mergeCell ref="D34:E34"/>
    <mergeCell ref="G28:H28"/>
  </mergeCells>
  <hyperlinks>
    <hyperlink ref="D34" location="Index!A1" display="Index" xr:uid="{EDAD9701-76DF-4775-8E92-32D070755A5F}"/>
  </hyperlink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0D168-6EFB-409B-8653-530C0C5CF038}">
  <dimension ref="C2:I27"/>
  <sheetViews>
    <sheetView showGridLines="0" topLeftCell="A8" workbookViewId="0"/>
  </sheetViews>
  <sheetFormatPr baseColWidth="10" defaultRowHeight="15"/>
  <sheetData>
    <row r="2" spans="3:9" ht="18.75" customHeight="1">
      <c r="C2" s="20" t="s">
        <v>59</v>
      </c>
      <c r="D2" s="20"/>
      <c r="E2" s="20"/>
      <c r="F2" s="20"/>
      <c r="G2" s="20"/>
      <c r="H2" s="20"/>
      <c r="I2" s="20"/>
    </row>
    <row r="3" spans="3:9" ht="18.75" customHeight="1">
      <c r="C3" s="20"/>
      <c r="D3" s="20"/>
      <c r="E3" s="20"/>
      <c r="F3" s="20"/>
      <c r="G3" s="20"/>
      <c r="H3" s="20"/>
      <c r="I3" s="20"/>
    </row>
    <row r="27" spans="6:6" ht="21">
      <c r="F27" s="17" t="s">
        <v>70</v>
      </c>
    </row>
  </sheetData>
  <mergeCells count="1">
    <mergeCell ref="C2:I3"/>
  </mergeCells>
  <hyperlinks>
    <hyperlink ref="F27" location="Index!A1" display="Index" xr:uid="{3FFC6842-2A61-4796-8EAC-B7BCB4924B2F}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2</vt:i4>
      </vt:variant>
    </vt:vector>
  </HeadingPairs>
  <TitlesOfParts>
    <vt:vector size="11" baseType="lpstr">
      <vt:lpstr>Index</vt:lpstr>
      <vt:lpstr>1 Method</vt:lpstr>
      <vt:lpstr>2 PEA Screenshot</vt:lpstr>
      <vt:lpstr>3 PEAT Test Results</vt:lpstr>
      <vt:lpstr>4 Summary  PEA Tool</vt:lpstr>
      <vt:lpstr>5 PEA Report</vt:lpstr>
      <vt:lpstr>6 Manual evaluation</vt:lpstr>
      <vt:lpstr>7 Graphic analysis </vt:lpstr>
      <vt:lpstr>8 Accessibility videos</vt:lpstr>
      <vt:lpstr>'2 PEA Screenshot'!_ftn1</vt:lpstr>
      <vt:lpstr>'2 PEA Screenshot'!_ftnref1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Acosta</dc:creator>
  <cp:lastModifiedBy>Patricia Acosta</cp:lastModifiedBy>
  <dcterms:created xsi:type="dcterms:W3CDTF">2018-11-12T03:28:02Z</dcterms:created>
  <dcterms:modified xsi:type="dcterms:W3CDTF">2018-12-16T19:15:51Z</dcterms:modified>
</cp:coreProperties>
</file>