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no\Documents\UABHSOM\Research\Tolkachjov Lab\Nasal Primary Closures Case Series\"/>
    </mc:Choice>
  </mc:AlternateContent>
  <xr:revisionPtr revIDLastSave="0" documentId="13_ncr:1_{F67CC71D-CC32-4E90-A486-3DE97192285B}" xr6:coauthVersionLast="47" xr6:coauthVersionMax="47" xr10:uidLastSave="{00000000-0000-0000-0000-000000000000}"/>
  <bookViews>
    <workbookView xWindow="825" yWindow="-120" windowWidth="37695" windowHeight="21840" xr2:uid="{44F75434-2A1E-481C-8E33-663F68FD6E2F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" i="1" l="1"/>
  <c r="S9" i="1"/>
  <c r="S8" i="1"/>
  <c r="S7" i="1"/>
  <c r="S6" i="1"/>
  <c r="S5" i="1"/>
  <c r="S4" i="1"/>
  <c r="S3" i="1"/>
  <c r="S2" i="1"/>
</calcChain>
</file>

<file path=xl/sharedStrings.xml><?xml version="1.0" encoding="utf-8"?>
<sst xmlns="http://schemas.openxmlformats.org/spreadsheetml/2006/main" count="100" uniqueCount="52">
  <si>
    <t>Patient ID</t>
  </si>
  <si>
    <t>Birth Sex</t>
  </si>
  <si>
    <t>Age at Time of Procedure (years)</t>
  </si>
  <si>
    <t>Fitzpatrick Skin Type</t>
  </si>
  <si>
    <t>Procedure Date</t>
  </si>
  <si>
    <t>Diagnosis</t>
  </si>
  <si>
    <t>Tumor Location</t>
  </si>
  <si>
    <t>Pre-Op Tumor Dimensions (mm)</t>
  </si>
  <si>
    <t>Final Defect Dimensions (mm)</t>
  </si>
  <si>
    <t>Final Defect Area (mm^2)</t>
  </si>
  <si>
    <t>Stages Needed to Histologically Clear Margins (n)</t>
  </si>
  <si>
    <t>Anesthesia Type</t>
  </si>
  <si>
    <t>Repair Material</t>
  </si>
  <si>
    <t>Suture Technique</t>
  </si>
  <si>
    <t>Most Recent Follow-Up</t>
  </si>
  <si>
    <t>PostOp Follow-Up Duration (days)</t>
  </si>
  <si>
    <t>M</t>
  </si>
  <si>
    <t>NBCC</t>
  </si>
  <si>
    <t>columella</t>
  </si>
  <si>
    <t>adipose tissue</t>
  </si>
  <si>
    <t>8.0 x 5.0</t>
  </si>
  <si>
    <t>12 x 9.0</t>
  </si>
  <si>
    <t>1% lidocaine with epinephrine (6 cc)</t>
  </si>
  <si>
    <t>5-0 Monocryl + 6-0 Fast Absorbing Gut</t>
  </si>
  <si>
    <t>Running</t>
  </si>
  <si>
    <t>SCCIS</t>
  </si>
  <si>
    <t>7.0 x 4.0</t>
  </si>
  <si>
    <t>10 x 5.0</t>
  </si>
  <si>
    <t>6-0 Ethilon</t>
  </si>
  <si>
    <t>Simple Interrupted</t>
  </si>
  <si>
    <t>6.0 x 5.0</t>
  </si>
  <si>
    <t>11 x 8.0</t>
  </si>
  <si>
    <t>6-0 Ethilon and 4-0 Monocryl</t>
  </si>
  <si>
    <t>soft triangle of the nose</t>
  </si>
  <si>
    <t>cartilage</t>
  </si>
  <si>
    <t>4.0 x 3.0</t>
  </si>
  <si>
    <t>10 x 8.0</t>
  </si>
  <si>
    <t>F</t>
  </si>
  <si>
    <t>9.0 x 0.7</t>
  </si>
  <si>
    <t>6.0 x 6.0</t>
  </si>
  <si>
    <t>3.0 x 3.0</t>
  </si>
  <si>
    <t>5.0 x 5.0</t>
  </si>
  <si>
    <t>10 x 10</t>
  </si>
  <si>
    <t>5-0 Monocryl + 6-0 Ethilon</t>
  </si>
  <si>
    <t>nasal tip</t>
  </si>
  <si>
    <t>4.0 x 4.0</t>
  </si>
  <si>
    <t>8.0 x 7.0</t>
  </si>
  <si>
    <t>nostril</t>
  </si>
  <si>
    <t>nasal ala</t>
  </si>
  <si>
    <t>BCC</t>
  </si>
  <si>
    <t>PreOp Tumor Area (mm^2)</t>
  </si>
  <si>
    <t>Defect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</si>
</sst>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1102868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F23255-43E6-4DF4-BCC6-2177CF54A13D}"/>
            </a:ext>
          </a:extLst>
        </xdr:cNvPr>
        <xdr:cNvSpPr txBox="1"/>
      </xdr:nvSpPr>
      <xdr:spPr>
        <a:xfrm>
          <a:off x="7820025" y="177914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1</xdr:row>
      <xdr:rowOff>1102868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9CAE11D-8904-4DA1-9CEC-B4FCE7F1B99C}"/>
            </a:ext>
          </a:extLst>
        </xdr:cNvPr>
        <xdr:cNvSpPr txBox="1"/>
      </xdr:nvSpPr>
      <xdr:spPr>
        <a:xfrm>
          <a:off x="7820025" y="177914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DE50D-C759-4093-ACE7-52A85F51FC4D}">
  <dimension ref="A1:S15"/>
  <sheetViews>
    <sheetView tabSelected="1" workbookViewId="0">
      <selection activeCell="G24" sqref="G24"/>
    </sheetView>
  </sheetViews>
  <sheetFormatPr defaultRowHeight="15" x14ac:dyDescent="0.25"/>
  <cols>
    <col min="2" max="2" width="8.42578125" customWidth="1"/>
    <col min="3" max="3" width="16.28515625" customWidth="1"/>
    <col min="4" max="5" width="10.42578125" customWidth="1"/>
    <col min="6" max="6" width="10.5703125" customWidth="1"/>
    <col min="7" max="7" width="17" bestFit="1" customWidth="1"/>
    <col min="8" max="8" width="11.5703125" customWidth="1"/>
    <col min="10" max="10" width="10.42578125" customWidth="1"/>
    <col min="11" max="11" width="9.140625" customWidth="1"/>
    <col min="12" max="12" width="16.28515625" customWidth="1"/>
    <col min="13" max="13" width="11.5703125" customWidth="1"/>
    <col min="14" max="14" width="10.85546875" bestFit="1" customWidth="1"/>
    <col min="15" max="15" width="33.42578125" bestFit="1" customWidth="1"/>
    <col min="16" max="16" width="14.28515625" customWidth="1"/>
    <col min="17" max="17" width="10.7109375" bestFit="1" customWidth="1"/>
    <col min="18" max="18" width="11.5703125" bestFit="1" customWidth="1"/>
    <col min="19" max="19" width="14.140625" customWidth="1"/>
  </cols>
  <sheetData>
    <row r="1" spans="1:19" s="3" customFormat="1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6</v>
      </c>
      <c r="G1" s="4" t="s">
        <v>7</v>
      </c>
      <c r="H1" s="4" t="s">
        <v>50</v>
      </c>
      <c r="I1" s="4" t="s">
        <v>0</v>
      </c>
      <c r="J1" s="4" t="s">
        <v>4</v>
      </c>
      <c r="K1" s="4" t="s">
        <v>51</v>
      </c>
      <c r="L1" s="4" t="s">
        <v>10</v>
      </c>
      <c r="M1" s="4" t="s">
        <v>8</v>
      </c>
      <c r="N1" s="4" t="s">
        <v>9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</row>
    <row r="2" spans="1:19" s="3" customFormat="1" ht="45" x14ac:dyDescent="0.25">
      <c r="A2" s="5">
        <v>1</v>
      </c>
      <c r="B2" s="5" t="s">
        <v>16</v>
      </c>
      <c r="C2" s="2">
        <v>73</v>
      </c>
      <c r="D2" s="5">
        <v>2</v>
      </c>
      <c r="E2" s="2" t="s">
        <v>17</v>
      </c>
      <c r="F2" s="2" t="s">
        <v>18</v>
      </c>
      <c r="G2" s="5" t="s">
        <v>20</v>
      </c>
      <c r="H2" s="6">
        <v>31.416</v>
      </c>
      <c r="I2" s="5">
        <v>1</v>
      </c>
      <c r="J2" s="7">
        <v>45383</v>
      </c>
      <c r="K2" s="2" t="s">
        <v>19</v>
      </c>
      <c r="L2" s="5">
        <v>2</v>
      </c>
      <c r="M2" s="5" t="s">
        <v>21</v>
      </c>
      <c r="N2" s="6">
        <v>84.822999999999993</v>
      </c>
      <c r="O2" s="5" t="s">
        <v>22</v>
      </c>
      <c r="P2" s="2" t="s">
        <v>23</v>
      </c>
      <c r="Q2" s="2" t="s">
        <v>24</v>
      </c>
      <c r="R2" s="8">
        <v>45869</v>
      </c>
      <c r="S2" s="2">
        <f t="shared" ref="S2:S10" si="0">R2-J2</f>
        <v>486</v>
      </c>
    </row>
    <row r="3" spans="1:19" s="3" customFormat="1" ht="30" x14ac:dyDescent="0.25">
      <c r="A3" s="5">
        <v>2</v>
      </c>
      <c r="B3" s="5" t="s">
        <v>16</v>
      </c>
      <c r="C3" s="2">
        <v>75</v>
      </c>
      <c r="D3" s="5">
        <v>3</v>
      </c>
      <c r="E3" s="2" t="s">
        <v>25</v>
      </c>
      <c r="F3" s="2" t="s">
        <v>47</v>
      </c>
      <c r="G3" s="5" t="s">
        <v>26</v>
      </c>
      <c r="H3" s="6">
        <v>21.991</v>
      </c>
      <c r="I3" s="5">
        <v>2</v>
      </c>
      <c r="J3" s="7">
        <v>45384</v>
      </c>
      <c r="K3" s="2" t="s">
        <v>19</v>
      </c>
      <c r="L3" s="5">
        <v>1</v>
      </c>
      <c r="M3" s="5" t="s">
        <v>27</v>
      </c>
      <c r="N3" s="6">
        <v>39.270000000000003</v>
      </c>
      <c r="O3" s="5" t="s">
        <v>22</v>
      </c>
      <c r="P3" s="2" t="s">
        <v>28</v>
      </c>
      <c r="Q3" s="2" t="s">
        <v>29</v>
      </c>
      <c r="R3" s="8">
        <v>45937</v>
      </c>
      <c r="S3" s="2">
        <f t="shared" si="0"/>
        <v>553</v>
      </c>
    </row>
    <row r="4" spans="1:19" s="3" customFormat="1" ht="30" x14ac:dyDescent="0.25">
      <c r="A4" s="5">
        <v>3</v>
      </c>
      <c r="B4" s="5" t="s">
        <v>16</v>
      </c>
      <c r="C4" s="2">
        <v>70</v>
      </c>
      <c r="D4" s="5">
        <v>2</v>
      </c>
      <c r="E4" s="2" t="s">
        <v>17</v>
      </c>
      <c r="F4" s="2" t="s">
        <v>47</v>
      </c>
      <c r="G4" s="5" t="s">
        <v>30</v>
      </c>
      <c r="H4" s="6">
        <v>23.562000000000001</v>
      </c>
      <c r="I4" s="5">
        <v>3</v>
      </c>
      <c r="J4" s="7">
        <v>45329</v>
      </c>
      <c r="K4" s="2" t="s">
        <v>19</v>
      </c>
      <c r="L4" s="5">
        <v>2</v>
      </c>
      <c r="M4" s="5" t="s">
        <v>31</v>
      </c>
      <c r="N4" s="6">
        <v>69.114999999999995</v>
      </c>
      <c r="O4" s="5" t="s">
        <v>22</v>
      </c>
      <c r="P4" s="2" t="s">
        <v>32</v>
      </c>
      <c r="Q4" s="2" t="s">
        <v>29</v>
      </c>
      <c r="R4" s="8">
        <v>45397</v>
      </c>
      <c r="S4" s="2">
        <f t="shared" si="0"/>
        <v>68</v>
      </c>
    </row>
    <row r="5" spans="1:19" s="3" customFormat="1" ht="45" x14ac:dyDescent="0.25">
      <c r="A5" s="5">
        <v>4</v>
      </c>
      <c r="B5" s="5" t="s">
        <v>16</v>
      </c>
      <c r="C5" s="2">
        <v>84</v>
      </c>
      <c r="D5" s="5">
        <v>2</v>
      </c>
      <c r="E5" s="2" t="s">
        <v>17</v>
      </c>
      <c r="F5" s="2" t="s">
        <v>33</v>
      </c>
      <c r="G5" s="5" t="s">
        <v>35</v>
      </c>
      <c r="H5" s="9">
        <v>9.4250000000000007</v>
      </c>
      <c r="I5" s="5">
        <v>4</v>
      </c>
      <c r="J5" s="7">
        <v>45574</v>
      </c>
      <c r="K5" s="2" t="s">
        <v>34</v>
      </c>
      <c r="L5" s="5">
        <v>1</v>
      </c>
      <c r="M5" s="5" t="s">
        <v>36</v>
      </c>
      <c r="N5" s="6">
        <v>62.832000000000001</v>
      </c>
      <c r="O5" s="5" t="s">
        <v>22</v>
      </c>
      <c r="P5" s="2" t="s">
        <v>28</v>
      </c>
      <c r="Q5" s="2" t="s">
        <v>29</v>
      </c>
      <c r="R5" s="8">
        <v>45932</v>
      </c>
      <c r="S5" s="2">
        <f t="shared" si="0"/>
        <v>358</v>
      </c>
    </row>
    <row r="6" spans="1:19" s="3" customFormat="1" ht="30" x14ac:dyDescent="0.25">
      <c r="A6" s="5">
        <v>5</v>
      </c>
      <c r="B6" s="5" t="s">
        <v>37</v>
      </c>
      <c r="C6" s="2">
        <v>83</v>
      </c>
      <c r="D6" s="5">
        <v>2</v>
      </c>
      <c r="E6" s="2" t="s">
        <v>17</v>
      </c>
      <c r="F6" s="2" t="s">
        <v>48</v>
      </c>
      <c r="G6" s="5" t="s">
        <v>35</v>
      </c>
      <c r="H6" s="9">
        <v>9.4250000000000007</v>
      </c>
      <c r="I6" s="5">
        <v>5</v>
      </c>
      <c r="J6" s="7">
        <v>45670</v>
      </c>
      <c r="K6" s="2" t="s">
        <v>19</v>
      </c>
      <c r="L6" s="5">
        <v>2</v>
      </c>
      <c r="M6" s="5" t="s">
        <v>38</v>
      </c>
      <c r="N6" s="6">
        <v>49.48</v>
      </c>
      <c r="O6" s="5" t="s">
        <v>22</v>
      </c>
      <c r="P6" s="2" t="s">
        <v>28</v>
      </c>
      <c r="Q6" s="2" t="s">
        <v>29</v>
      </c>
      <c r="R6" s="8">
        <v>45804</v>
      </c>
      <c r="S6" s="2">
        <f t="shared" si="0"/>
        <v>134</v>
      </c>
    </row>
    <row r="7" spans="1:19" s="3" customFormat="1" ht="30" x14ac:dyDescent="0.25">
      <c r="A7" s="5">
        <v>6</v>
      </c>
      <c r="B7" s="5" t="s">
        <v>16</v>
      </c>
      <c r="C7" s="2">
        <v>71</v>
      </c>
      <c r="D7" s="5">
        <v>2</v>
      </c>
      <c r="E7" s="2" t="s">
        <v>17</v>
      </c>
      <c r="F7" s="2" t="s">
        <v>18</v>
      </c>
      <c r="G7" s="5" t="s">
        <v>35</v>
      </c>
      <c r="H7" s="9">
        <v>9.4250000000000007</v>
      </c>
      <c r="I7" s="5">
        <v>6</v>
      </c>
      <c r="J7" s="7">
        <v>45635</v>
      </c>
      <c r="K7" s="2" t="s">
        <v>19</v>
      </c>
      <c r="L7" s="5">
        <v>1</v>
      </c>
      <c r="M7" s="5" t="s">
        <v>39</v>
      </c>
      <c r="N7" s="6">
        <v>28.274000000000001</v>
      </c>
      <c r="O7" s="5" t="s">
        <v>22</v>
      </c>
      <c r="P7" s="2" t="s">
        <v>28</v>
      </c>
      <c r="Q7" s="2" t="s">
        <v>29</v>
      </c>
      <c r="R7" s="8">
        <v>45798</v>
      </c>
      <c r="S7" s="2">
        <f t="shared" si="0"/>
        <v>163</v>
      </c>
    </row>
    <row r="8" spans="1:19" s="3" customFormat="1" ht="30" x14ac:dyDescent="0.25">
      <c r="A8" s="5">
        <v>7</v>
      </c>
      <c r="B8" s="5" t="s">
        <v>16</v>
      </c>
      <c r="C8" s="2">
        <v>60</v>
      </c>
      <c r="D8" s="5">
        <v>2</v>
      </c>
      <c r="E8" s="2" t="s">
        <v>17</v>
      </c>
      <c r="F8" s="2" t="s">
        <v>48</v>
      </c>
      <c r="G8" s="5" t="s">
        <v>40</v>
      </c>
      <c r="H8" s="9">
        <v>7.069</v>
      </c>
      <c r="I8" s="5">
        <v>7</v>
      </c>
      <c r="J8" s="7">
        <v>45636</v>
      </c>
      <c r="K8" s="2" t="s">
        <v>34</v>
      </c>
      <c r="L8" s="5">
        <v>2</v>
      </c>
      <c r="M8" s="5" t="s">
        <v>41</v>
      </c>
      <c r="N8" s="6">
        <v>19.635000000000002</v>
      </c>
      <c r="O8" s="5" t="s">
        <v>22</v>
      </c>
      <c r="P8" s="2" t="s">
        <v>28</v>
      </c>
      <c r="Q8" s="2" t="s">
        <v>29</v>
      </c>
      <c r="R8" s="8">
        <v>45790</v>
      </c>
      <c r="S8" s="2">
        <f t="shared" si="0"/>
        <v>154</v>
      </c>
    </row>
    <row r="9" spans="1:19" s="3" customFormat="1" ht="30" x14ac:dyDescent="0.25">
      <c r="A9" s="5">
        <v>8</v>
      </c>
      <c r="B9" s="5" t="s">
        <v>16</v>
      </c>
      <c r="C9" s="2">
        <v>74</v>
      </c>
      <c r="D9" s="5">
        <v>2</v>
      </c>
      <c r="E9" s="2" t="s">
        <v>17</v>
      </c>
      <c r="F9" s="2" t="s">
        <v>48</v>
      </c>
      <c r="G9" s="5" t="s">
        <v>30</v>
      </c>
      <c r="H9" s="6">
        <v>23.562000000000001</v>
      </c>
      <c r="I9" s="5">
        <v>8</v>
      </c>
      <c r="J9" s="7">
        <v>45775</v>
      </c>
      <c r="K9" s="2" t="s">
        <v>19</v>
      </c>
      <c r="L9" s="5">
        <v>1</v>
      </c>
      <c r="M9" s="5" t="s">
        <v>42</v>
      </c>
      <c r="N9" s="6">
        <v>78.540000000000006</v>
      </c>
      <c r="O9" s="5" t="s">
        <v>22</v>
      </c>
      <c r="P9" s="2" t="s">
        <v>43</v>
      </c>
      <c r="Q9" s="2" t="s">
        <v>24</v>
      </c>
      <c r="R9" s="8">
        <v>45965</v>
      </c>
      <c r="S9" s="2">
        <f t="shared" si="0"/>
        <v>190</v>
      </c>
    </row>
    <row r="10" spans="1:19" s="3" customFormat="1" ht="30" x14ac:dyDescent="0.25">
      <c r="A10" s="5">
        <v>9</v>
      </c>
      <c r="B10" s="5" t="s">
        <v>16</v>
      </c>
      <c r="C10" s="2">
        <v>85</v>
      </c>
      <c r="D10" s="5">
        <v>2</v>
      </c>
      <c r="E10" s="2" t="s">
        <v>49</v>
      </c>
      <c r="F10" s="2" t="s">
        <v>44</v>
      </c>
      <c r="G10" s="5" t="s">
        <v>45</v>
      </c>
      <c r="H10" s="6">
        <v>12.566000000000001</v>
      </c>
      <c r="I10" s="5">
        <v>9</v>
      </c>
      <c r="J10" s="7">
        <v>45833</v>
      </c>
      <c r="K10" s="2" t="s">
        <v>19</v>
      </c>
      <c r="L10" s="5">
        <v>1</v>
      </c>
      <c r="M10" s="5" t="s">
        <v>46</v>
      </c>
      <c r="N10" s="6">
        <v>43.981999999999999</v>
      </c>
      <c r="O10" s="5" t="s">
        <v>22</v>
      </c>
      <c r="P10" s="2" t="s">
        <v>28</v>
      </c>
      <c r="Q10" s="2" t="s">
        <v>29</v>
      </c>
      <c r="R10" s="8">
        <v>45854</v>
      </c>
      <c r="S10" s="2">
        <f t="shared" si="0"/>
        <v>21</v>
      </c>
    </row>
    <row r="15" spans="1:19" x14ac:dyDescent="0.25">
      <c r="Q15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Sisk, Connor Keaton</dc:creator>
  <cp:lastModifiedBy>Sisk, Connor Keaton</cp:lastModifiedBy>
  <dcterms:created xsi:type="dcterms:W3CDTF">2025-10-22T22:09:57Z</dcterms:created>
  <dcterms:modified xsi:type="dcterms:W3CDTF">2025-12-09T05:13:22Z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2025-10-22T23:11:35Z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a6765111-37c4-4718-809f-071256e0e355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10, 3, 0, 1</vt:lpwstr>
  </property>
</Properties>
</file>