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taria\Paper\to journal\"/>
    </mc:Choice>
  </mc:AlternateContent>
  <bookViews>
    <workbookView xWindow="0" yWindow="0" windowWidth="17100" windowHeight="6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M26" i="1" l="1"/>
  <c r="FH59" i="1" l="1"/>
  <c r="FH60" i="1" s="1"/>
  <c r="FG59" i="1"/>
  <c r="FG60" i="1" s="1"/>
  <c r="FF59" i="1"/>
  <c r="FF60" i="1" s="1"/>
  <c r="FE59" i="1"/>
  <c r="FE60" i="1" s="1"/>
  <c r="FD59" i="1"/>
  <c r="FD60" i="1" s="1"/>
  <c r="EZ59" i="1"/>
  <c r="EZ60" i="1" s="1"/>
  <c r="EY59" i="1"/>
  <c r="EY60" i="1" s="1"/>
  <c r="EX59" i="1"/>
  <c r="EX60" i="1" s="1"/>
  <c r="EW59" i="1"/>
  <c r="EW60" i="1" s="1"/>
  <c r="EV59" i="1"/>
  <c r="EV60" i="1" s="1"/>
  <c r="EU59" i="1"/>
  <c r="EU60" i="1" s="1"/>
  <c r="ET59" i="1"/>
  <c r="ET60" i="1" s="1"/>
  <c r="ES59" i="1"/>
  <c r="ES60" i="1" s="1"/>
  <c r="ER59" i="1"/>
  <c r="ER60" i="1" s="1"/>
  <c r="EQ59" i="1"/>
  <c r="EQ60" i="1" s="1"/>
  <c r="EP59" i="1"/>
  <c r="EP60" i="1" s="1"/>
  <c r="EO59" i="1"/>
  <c r="EO60" i="1" s="1"/>
  <c r="EN59" i="1"/>
  <c r="EN60" i="1" s="1"/>
  <c r="EM59" i="1"/>
  <c r="EM60" i="1" s="1"/>
  <c r="EL59" i="1"/>
  <c r="EL60" i="1" s="1"/>
  <c r="EK59" i="1"/>
  <c r="EK60" i="1" s="1"/>
  <c r="EJ59" i="1"/>
  <c r="EJ60" i="1" s="1"/>
  <c r="EI59" i="1"/>
  <c r="EI60" i="1" s="1"/>
  <c r="EH59" i="1"/>
  <c r="EH60" i="1" s="1"/>
  <c r="EG59" i="1"/>
  <c r="EG60" i="1" s="1"/>
  <c r="EF59" i="1"/>
  <c r="EF60" i="1" s="1"/>
  <c r="EE59" i="1"/>
  <c r="EE60" i="1" s="1"/>
  <c r="ED59" i="1"/>
  <c r="ED60" i="1" s="1"/>
  <c r="EC59" i="1"/>
  <c r="EC60" i="1" s="1"/>
  <c r="EB59" i="1"/>
  <c r="EB60" i="1" s="1"/>
  <c r="EA59" i="1"/>
  <c r="EA60" i="1" s="1"/>
  <c r="DZ59" i="1"/>
  <c r="DZ60" i="1" s="1"/>
  <c r="DY59" i="1"/>
  <c r="DY60" i="1" s="1"/>
  <c r="DX59" i="1"/>
  <c r="DX60" i="1" s="1"/>
  <c r="DW59" i="1"/>
  <c r="DW60" i="1" s="1"/>
  <c r="DV59" i="1"/>
  <c r="DV60" i="1" s="1"/>
  <c r="DU59" i="1"/>
  <c r="DU60" i="1" s="1"/>
  <c r="DT59" i="1"/>
  <c r="DT60" i="1" s="1"/>
  <c r="DS59" i="1"/>
  <c r="DS60" i="1" s="1"/>
  <c r="DR59" i="1"/>
  <c r="DR60" i="1" s="1"/>
  <c r="DQ59" i="1"/>
  <c r="DQ60" i="1" s="1"/>
  <c r="DP59" i="1"/>
  <c r="DP60" i="1" s="1"/>
  <c r="DO59" i="1"/>
  <c r="DO60" i="1" s="1"/>
  <c r="DN59" i="1"/>
  <c r="DN60" i="1" s="1"/>
  <c r="DM59" i="1"/>
  <c r="DM60" i="1" s="1"/>
  <c r="DL59" i="1"/>
  <c r="DL60" i="1" s="1"/>
  <c r="DK59" i="1"/>
  <c r="DK60" i="1" s="1"/>
  <c r="DJ59" i="1"/>
  <c r="DJ60" i="1" s="1"/>
  <c r="DI59" i="1"/>
  <c r="DI60" i="1" s="1"/>
  <c r="DH59" i="1"/>
  <c r="DH60" i="1" s="1"/>
  <c r="DG59" i="1"/>
  <c r="DG60" i="1" s="1"/>
  <c r="DF59" i="1"/>
  <c r="DF60" i="1" s="1"/>
  <c r="DE59" i="1"/>
  <c r="DE60" i="1" s="1"/>
  <c r="DD59" i="1"/>
  <c r="DD60" i="1" s="1"/>
  <c r="DC59" i="1"/>
  <c r="DC60" i="1" s="1"/>
  <c r="DB59" i="1"/>
  <c r="DB60" i="1" s="1"/>
  <c r="DA59" i="1"/>
  <c r="DA60" i="1" s="1"/>
  <c r="CZ59" i="1"/>
  <c r="CZ60" i="1" s="1"/>
  <c r="CY59" i="1"/>
  <c r="CY60" i="1" s="1"/>
  <c r="CX59" i="1"/>
  <c r="CX60" i="1" s="1"/>
  <c r="CW59" i="1"/>
  <c r="CW60" i="1" s="1"/>
  <c r="CV59" i="1"/>
  <c r="CV60" i="1" s="1"/>
  <c r="CU59" i="1"/>
  <c r="CU60" i="1" s="1"/>
  <c r="CT59" i="1"/>
  <c r="CT60" i="1" s="1"/>
  <c r="CS59" i="1"/>
  <c r="CS60" i="1" s="1"/>
  <c r="CR59" i="1"/>
  <c r="CR60" i="1" s="1"/>
  <c r="CQ59" i="1"/>
  <c r="CQ60" i="1" s="1"/>
  <c r="CP59" i="1"/>
  <c r="CP60" i="1" s="1"/>
  <c r="CO59" i="1"/>
  <c r="CO60" i="1" s="1"/>
  <c r="CN59" i="1"/>
  <c r="CN60" i="1" s="1"/>
  <c r="CM59" i="1"/>
  <c r="CM60" i="1" s="1"/>
  <c r="CL59" i="1"/>
  <c r="CL60" i="1" s="1"/>
  <c r="CK59" i="1"/>
  <c r="CK60" i="1" s="1"/>
  <c r="CJ59" i="1"/>
  <c r="CJ60" i="1" s="1"/>
  <c r="CI59" i="1"/>
  <c r="CI60" i="1" s="1"/>
  <c r="CH59" i="1"/>
  <c r="CH60" i="1" s="1"/>
  <c r="CG59" i="1"/>
  <c r="CG60" i="1" s="1"/>
  <c r="CF59" i="1"/>
  <c r="CF60" i="1" s="1"/>
  <c r="CE59" i="1"/>
  <c r="CE60" i="1" s="1"/>
  <c r="CD59" i="1"/>
  <c r="CD60" i="1" s="1"/>
  <c r="CC59" i="1"/>
  <c r="CC60" i="1" s="1"/>
  <c r="BP59" i="1"/>
  <c r="BP60" i="1" s="1"/>
  <c r="BO59" i="1"/>
  <c r="BO60" i="1" s="1"/>
  <c r="BN59" i="1"/>
  <c r="BN60" i="1" s="1"/>
  <c r="BM59" i="1"/>
  <c r="BM60" i="1" s="1"/>
  <c r="BL59" i="1"/>
  <c r="BL60" i="1" s="1"/>
  <c r="BK59" i="1"/>
  <c r="BK60" i="1" s="1"/>
  <c r="BJ59" i="1"/>
  <c r="BJ60" i="1" s="1"/>
  <c r="BI59" i="1"/>
  <c r="BI60" i="1" s="1"/>
  <c r="BH59" i="1"/>
  <c r="BH60" i="1" s="1"/>
  <c r="BG59" i="1"/>
  <c r="BG60" i="1" s="1"/>
  <c r="BF59" i="1"/>
  <c r="BF60" i="1" s="1"/>
  <c r="BE59" i="1"/>
  <c r="BE60" i="1" s="1"/>
  <c r="BD59" i="1"/>
  <c r="BD60" i="1" s="1"/>
  <c r="BC59" i="1"/>
  <c r="BC60" i="1" s="1"/>
  <c r="BB59" i="1"/>
  <c r="BB60" i="1" s="1"/>
  <c r="AX59" i="1"/>
  <c r="AX60" i="1" s="1"/>
  <c r="AW59" i="1"/>
  <c r="AW60" i="1" s="1"/>
  <c r="AV59" i="1"/>
  <c r="AV60" i="1" s="1"/>
  <c r="AU59" i="1"/>
  <c r="AU60" i="1" s="1"/>
  <c r="AT59" i="1"/>
  <c r="AT60" i="1" s="1"/>
  <c r="AS59" i="1"/>
  <c r="AS60" i="1" s="1"/>
  <c r="AR59" i="1"/>
  <c r="AR60" i="1" s="1"/>
  <c r="AQ59" i="1"/>
  <c r="AQ60" i="1" s="1"/>
  <c r="AP59" i="1"/>
  <c r="AP60" i="1" s="1"/>
  <c r="AO59" i="1"/>
  <c r="AO60" i="1" s="1"/>
  <c r="AN59" i="1"/>
  <c r="AN60" i="1" s="1"/>
  <c r="AM59" i="1"/>
  <c r="AM60" i="1" s="1"/>
  <c r="AL59" i="1"/>
  <c r="AL60" i="1" s="1"/>
  <c r="AK59" i="1"/>
  <c r="AK60" i="1" s="1"/>
  <c r="AJ59" i="1"/>
  <c r="AJ60" i="1" s="1"/>
  <c r="AI59" i="1"/>
  <c r="AI60" i="1" s="1"/>
  <c r="AH59" i="1"/>
  <c r="AH60" i="1" s="1"/>
  <c r="AG59" i="1"/>
  <c r="AG60" i="1" s="1"/>
  <c r="AF59" i="1"/>
  <c r="AF60" i="1" s="1"/>
  <c r="AE59" i="1"/>
  <c r="AE60" i="1" s="1"/>
  <c r="AD59" i="1"/>
  <c r="AD60" i="1" s="1"/>
  <c r="FH58" i="1"/>
  <c r="FG58" i="1"/>
  <c r="FF58" i="1"/>
  <c r="FE58" i="1"/>
  <c r="FD58" i="1"/>
  <c r="EZ58" i="1"/>
  <c r="EZ61" i="1" s="1"/>
  <c r="EY58" i="1"/>
  <c r="EX58" i="1"/>
  <c r="EW58" i="1"/>
  <c r="EV58" i="1"/>
  <c r="EV61" i="1" s="1"/>
  <c r="EU58" i="1"/>
  <c r="ET58" i="1"/>
  <c r="ES58" i="1"/>
  <c r="ER58" i="1"/>
  <c r="ER61" i="1" s="1"/>
  <c r="EQ58" i="1"/>
  <c r="EP58" i="1"/>
  <c r="EO58" i="1"/>
  <c r="EN58" i="1"/>
  <c r="EN61" i="1" s="1"/>
  <c r="EM58" i="1"/>
  <c r="EL58" i="1"/>
  <c r="EK58" i="1"/>
  <c r="EJ58" i="1"/>
  <c r="EJ61" i="1" s="1"/>
  <c r="EI58" i="1"/>
  <c r="EH58" i="1"/>
  <c r="EG58" i="1"/>
  <c r="EF58" i="1"/>
  <c r="EF61" i="1" s="1"/>
  <c r="EE58" i="1"/>
  <c r="ED58" i="1"/>
  <c r="EC58" i="1"/>
  <c r="EB58" i="1"/>
  <c r="EB61" i="1" s="1"/>
  <c r="EA58" i="1"/>
  <c r="DZ58" i="1"/>
  <c r="DY58" i="1"/>
  <c r="DX58" i="1"/>
  <c r="DX61" i="1" s="1"/>
  <c r="DW58" i="1"/>
  <c r="DV58" i="1"/>
  <c r="DU58" i="1"/>
  <c r="DT58" i="1"/>
  <c r="DT61" i="1" s="1"/>
  <c r="DS58" i="1"/>
  <c r="DR58" i="1"/>
  <c r="DQ58" i="1"/>
  <c r="DP58" i="1"/>
  <c r="DP61" i="1" s="1"/>
  <c r="DO58" i="1"/>
  <c r="DN58" i="1"/>
  <c r="DM58" i="1"/>
  <c r="DL58" i="1"/>
  <c r="DL61" i="1" s="1"/>
  <c r="DK58" i="1"/>
  <c r="DJ58" i="1"/>
  <c r="DI58" i="1"/>
  <c r="DH58" i="1"/>
  <c r="DH61" i="1" s="1"/>
  <c r="DG58" i="1"/>
  <c r="DF58" i="1"/>
  <c r="DE58" i="1"/>
  <c r="DD58" i="1"/>
  <c r="DD61" i="1" s="1"/>
  <c r="DC58" i="1"/>
  <c r="DB58" i="1"/>
  <c r="DA58" i="1"/>
  <c r="CZ58" i="1"/>
  <c r="CZ61" i="1" s="1"/>
  <c r="CY58" i="1"/>
  <c r="CX58" i="1"/>
  <c r="CW58" i="1"/>
  <c r="CV58" i="1"/>
  <c r="CV61" i="1" s="1"/>
  <c r="CU58" i="1"/>
  <c r="CT58" i="1"/>
  <c r="CS58" i="1"/>
  <c r="CR58" i="1"/>
  <c r="CR61" i="1" s="1"/>
  <c r="CQ58" i="1"/>
  <c r="CP58" i="1"/>
  <c r="CO58" i="1"/>
  <c r="CN58" i="1"/>
  <c r="CN61" i="1" s="1"/>
  <c r="CM58" i="1"/>
  <c r="CL58" i="1"/>
  <c r="CK58" i="1"/>
  <c r="CJ58" i="1"/>
  <c r="CJ61" i="1" s="1"/>
  <c r="CI58" i="1"/>
  <c r="CH58" i="1"/>
  <c r="CG58" i="1"/>
  <c r="CF58" i="1"/>
  <c r="CF61" i="1" s="1"/>
  <c r="CE58" i="1"/>
  <c r="CE61" i="1" s="1"/>
  <c r="CD58" i="1"/>
  <c r="CC58" i="1"/>
  <c r="BP58" i="1"/>
  <c r="BP61" i="1" s="1"/>
  <c r="BO58" i="1"/>
  <c r="BO61" i="1" s="1"/>
  <c r="BN58" i="1"/>
  <c r="BM58" i="1"/>
  <c r="BL58" i="1"/>
  <c r="BL61" i="1" s="1"/>
  <c r="BK58" i="1"/>
  <c r="BK61" i="1" s="1"/>
  <c r="BJ58" i="1"/>
  <c r="BI58" i="1"/>
  <c r="BH58" i="1"/>
  <c r="BH61" i="1" s="1"/>
  <c r="BG58" i="1"/>
  <c r="BG61" i="1" s="1"/>
  <c r="BF58" i="1"/>
  <c r="BE58" i="1"/>
  <c r="BD58" i="1"/>
  <c r="BD61" i="1" s="1"/>
  <c r="BC58" i="1"/>
  <c r="BC61" i="1" s="1"/>
  <c r="BB58" i="1"/>
  <c r="AX58" i="1"/>
  <c r="AW58" i="1"/>
  <c r="AW61" i="1" s="1"/>
  <c r="AV58" i="1"/>
  <c r="AV61" i="1" s="1"/>
  <c r="AU58" i="1"/>
  <c r="AT58" i="1"/>
  <c r="AS58" i="1"/>
  <c r="AS61" i="1" s="1"/>
  <c r="AR58" i="1"/>
  <c r="AR61" i="1" s="1"/>
  <c r="AQ58" i="1"/>
  <c r="AP58" i="1"/>
  <c r="AO58" i="1"/>
  <c r="AO61" i="1" s="1"/>
  <c r="AN58" i="1"/>
  <c r="AN61" i="1" s="1"/>
  <c r="AM58" i="1"/>
  <c r="AL58" i="1"/>
  <c r="AK58" i="1"/>
  <c r="AK61" i="1" s="1"/>
  <c r="AJ58" i="1"/>
  <c r="AJ61" i="1" s="1"/>
  <c r="AI58" i="1"/>
  <c r="AH58" i="1"/>
  <c r="AG58" i="1"/>
  <c r="AG61" i="1" s="1"/>
  <c r="AF58" i="1"/>
  <c r="AF61" i="1" s="1"/>
  <c r="AE58" i="1"/>
  <c r="AD58" i="1"/>
  <c r="FH57" i="1"/>
  <c r="FG57" i="1"/>
  <c r="FF57" i="1"/>
  <c r="FE57" i="1"/>
  <c r="FD57" i="1"/>
  <c r="EZ57" i="1"/>
  <c r="EY57" i="1"/>
  <c r="EX57" i="1"/>
  <c r="EW57" i="1"/>
  <c r="EV57" i="1"/>
  <c r="EU57" i="1"/>
  <c r="ET57" i="1"/>
  <c r="ES57" i="1"/>
  <c r="ER57" i="1"/>
  <c r="EQ57" i="1"/>
  <c r="EP57" i="1"/>
  <c r="EO57" i="1"/>
  <c r="EN57" i="1"/>
  <c r="EM57" i="1"/>
  <c r="EL57" i="1"/>
  <c r="EK57" i="1"/>
  <c r="EJ57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FL51" i="1"/>
  <c r="FL52" i="1" s="1"/>
  <c r="FK51" i="1"/>
  <c r="FK52" i="1" s="1"/>
  <c r="FI51" i="1"/>
  <c r="FI52" i="1" s="1"/>
  <c r="FH51" i="1"/>
  <c r="FH52" i="1" s="1"/>
  <c r="FG51" i="1"/>
  <c r="FG52" i="1" s="1"/>
  <c r="FF51" i="1"/>
  <c r="FF52" i="1" s="1"/>
  <c r="FE51" i="1"/>
  <c r="FE52" i="1" s="1"/>
  <c r="FD51" i="1"/>
  <c r="FD52" i="1" s="1"/>
  <c r="FC51" i="1"/>
  <c r="FC52" i="1" s="1"/>
  <c r="FA51" i="1"/>
  <c r="FA52" i="1" s="1"/>
  <c r="EZ51" i="1"/>
  <c r="EZ52" i="1" s="1"/>
  <c r="EY51" i="1"/>
  <c r="EY52" i="1" s="1"/>
  <c r="EX51" i="1"/>
  <c r="EX52" i="1" s="1"/>
  <c r="EW51" i="1"/>
  <c r="EW52" i="1" s="1"/>
  <c r="EV51" i="1"/>
  <c r="EV52" i="1" s="1"/>
  <c r="EU51" i="1"/>
  <c r="EU52" i="1" s="1"/>
  <c r="ET51" i="1"/>
  <c r="ET52" i="1" s="1"/>
  <c r="ES51" i="1"/>
  <c r="ES52" i="1" s="1"/>
  <c r="ER51" i="1"/>
  <c r="ER52" i="1" s="1"/>
  <c r="EQ51" i="1"/>
  <c r="EQ52" i="1" s="1"/>
  <c r="EP51" i="1"/>
  <c r="EP52" i="1" s="1"/>
  <c r="EO51" i="1"/>
  <c r="EO52" i="1" s="1"/>
  <c r="EN51" i="1"/>
  <c r="EN52" i="1" s="1"/>
  <c r="EM51" i="1"/>
  <c r="EM52" i="1" s="1"/>
  <c r="EL51" i="1"/>
  <c r="EL52" i="1" s="1"/>
  <c r="EK51" i="1"/>
  <c r="EK52" i="1" s="1"/>
  <c r="EJ51" i="1"/>
  <c r="EJ52" i="1" s="1"/>
  <c r="EI51" i="1"/>
  <c r="EI52" i="1" s="1"/>
  <c r="EG51" i="1"/>
  <c r="EG52" i="1" s="1"/>
  <c r="EF51" i="1"/>
  <c r="EF52" i="1" s="1"/>
  <c r="EE51" i="1"/>
  <c r="EE52" i="1" s="1"/>
  <c r="ED51" i="1"/>
  <c r="ED52" i="1" s="1"/>
  <c r="EC51" i="1"/>
  <c r="EC52" i="1" s="1"/>
  <c r="EB51" i="1"/>
  <c r="EB52" i="1" s="1"/>
  <c r="EA51" i="1"/>
  <c r="EA52" i="1" s="1"/>
  <c r="DY51" i="1"/>
  <c r="DY52" i="1" s="1"/>
  <c r="DX51" i="1"/>
  <c r="DX52" i="1" s="1"/>
  <c r="DW51" i="1"/>
  <c r="DW52" i="1" s="1"/>
  <c r="DV51" i="1"/>
  <c r="DV52" i="1" s="1"/>
  <c r="DU51" i="1"/>
  <c r="DU52" i="1" s="1"/>
  <c r="DT51" i="1"/>
  <c r="DT52" i="1" s="1"/>
  <c r="DR51" i="1"/>
  <c r="DR52" i="1" s="1"/>
  <c r="DQ51" i="1"/>
  <c r="DQ52" i="1" s="1"/>
  <c r="DP51" i="1"/>
  <c r="DP52" i="1" s="1"/>
  <c r="DO51" i="1"/>
  <c r="DO52" i="1" s="1"/>
  <c r="DN51" i="1"/>
  <c r="DN52" i="1" s="1"/>
  <c r="DM51" i="1"/>
  <c r="DM52" i="1" s="1"/>
  <c r="DK51" i="1"/>
  <c r="DK52" i="1" s="1"/>
  <c r="DI51" i="1"/>
  <c r="DI52" i="1" s="1"/>
  <c r="DG51" i="1"/>
  <c r="DG52" i="1" s="1"/>
  <c r="DF51" i="1"/>
  <c r="DF52" i="1" s="1"/>
  <c r="DE51" i="1"/>
  <c r="DE52" i="1" s="1"/>
  <c r="DC51" i="1"/>
  <c r="DC52" i="1" s="1"/>
  <c r="DB51" i="1"/>
  <c r="DB52" i="1" s="1"/>
  <c r="CZ51" i="1"/>
  <c r="CZ52" i="1" s="1"/>
  <c r="CX51" i="1"/>
  <c r="CX52" i="1" s="1"/>
  <c r="CU51" i="1"/>
  <c r="CU52" i="1" s="1"/>
  <c r="CT51" i="1"/>
  <c r="CT52" i="1" s="1"/>
  <c r="CS51" i="1"/>
  <c r="CS52" i="1" s="1"/>
  <c r="CP51" i="1"/>
  <c r="CP52" i="1" s="1"/>
  <c r="CO51" i="1"/>
  <c r="CO52" i="1" s="1"/>
  <c r="CN51" i="1"/>
  <c r="CN52" i="1" s="1"/>
  <c r="CL51" i="1"/>
  <c r="CL52" i="1" s="1"/>
  <c r="CK51" i="1"/>
  <c r="CK52" i="1" s="1"/>
  <c r="CJ51" i="1"/>
  <c r="CJ52" i="1" s="1"/>
  <c r="CI51" i="1"/>
  <c r="CI52" i="1" s="1"/>
  <c r="CF51" i="1"/>
  <c r="CF52" i="1" s="1"/>
  <c r="CD51" i="1"/>
  <c r="CD52" i="1" s="1"/>
  <c r="CC51" i="1"/>
  <c r="CC52" i="1" s="1"/>
  <c r="BZ51" i="1"/>
  <c r="BZ52" i="1" s="1"/>
  <c r="BP51" i="1"/>
  <c r="BP52" i="1" s="1"/>
  <c r="BL51" i="1"/>
  <c r="BL52" i="1" s="1"/>
  <c r="BK51" i="1"/>
  <c r="BK52" i="1" s="1"/>
  <c r="BI51" i="1"/>
  <c r="BI52" i="1" s="1"/>
  <c r="BG51" i="1"/>
  <c r="BG52" i="1" s="1"/>
  <c r="BF51" i="1"/>
  <c r="BF52" i="1" s="1"/>
  <c r="BD51" i="1"/>
  <c r="BD52" i="1" s="1"/>
  <c r="BC51" i="1"/>
  <c r="BC52" i="1" s="1"/>
  <c r="BB51" i="1"/>
  <c r="BB52" i="1" s="1"/>
  <c r="BA51" i="1"/>
  <c r="BA52" i="1" s="1"/>
  <c r="AX51" i="1"/>
  <c r="AX52" i="1" s="1"/>
  <c r="AW51" i="1"/>
  <c r="AW52" i="1" s="1"/>
  <c r="AU51" i="1"/>
  <c r="AU52" i="1" s="1"/>
  <c r="AT51" i="1"/>
  <c r="AT52" i="1" s="1"/>
  <c r="AS51" i="1"/>
  <c r="AS52" i="1" s="1"/>
  <c r="AN51" i="1"/>
  <c r="AN52" i="1" s="1"/>
  <c r="AK51" i="1"/>
  <c r="AK52" i="1" s="1"/>
  <c r="AJ51" i="1"/>
  <c r="AJ52" i="1" s="1"/>
  <c r="AH51" i="1"/>
  <c r="AH52" i="1" s="1"/>
  <c r="AG51" i="1"/>
  <c r="AG52" i="1" s="1"/>
  <c r="AD51" i="1"/>
  <c r="AD52" i="1" s="1"/>
  <c r="AA51" i="1"/>
  <c r="AA52" i="1" s="1"/>
  <c r="FL50" i="1"/>
  <c r="FL53" i="1" s="1"/>
  <c r="FK50" i="1"/>
  <c r="FI50" i="1"/>
  <c r="FH50" i="1"/>
  <c r="FG50" i="1"/>
  <c r="FG53" i="1" s="1"/>
  <c r="FF50" i="1"/>
  <c r="FF53" i="1" s="1"/>
  <c r="FE50" i="1"/>
  <c r="FD50" i="1"/>
  <c r="FC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G50" i="1"/>
  <c r="EF50" i="1"/>
  <c r="EE50" i="1"/>
  <c r="ED50" i="1"/>
  <c r="EC50" i="1"/>
  <c r="EB50" i="1"/>
  <c r="EA50" i="1"/>
  <c r="DY50" i="1"/>
  <c r="DX50" i="1"/>
  <c r="DW50" i="1"/>
  <c r="DV50" i="1"/>
  <c r="DU50" i="1"/>
  <c r="DT50" i="1"/>
  <c r="DR50" i="1"/>
  <c r="DQ50" i="1"/>
  <c r="DP50" i="1"/>
  <c r="DO50" i="1"/>
  <c r="DN50" i="1"/>
  <c r="DM50" i="1"/>
  <c r="DK50" i="1"/>
  <c r="DI50" i="1"/>
  <c r="DG50" i="1"/>
  <c r="DF50" i="1"/>
  <c r="DE50" i="1"/>
  <c r="DC50" i="1"/>
  <c r="DB50" i="1"/>
  <c r="CZ50" i="1"/>
  <c r="CX50" i="1"/>
  <c r="CU50" i="1"/>
  <c r="CT50" i="1"/>
  <c r="CS50" i="1"/>
  <c r="CP50" i="1"/>
  <c r="CO50" i="1"/>
  <c r="CN50" i="1"/>
  <c r="CL50" i="1"/>
  <c r="CK50" i="1"/>
  <c r="CJ50" i="1"/>
  <c r="CI50" i="1"/>
  <c r="CF50" i="1"/>
  <c r="CD50" i="1"/>
  <c r="CC50" i="1"/>
  <c r="BZ50" i="1"/>
  <c r="BP50" i="1"/>
  <c r="BL50" i="1"/>
  <c r="BK50" i="1"/>
  <c r="BI50" i="1"/>
  <c r="BG50" i="1"/>
  <c r="BF50" i="1"/>
  <c r="BD50" i="1"/>
  <c r="BC50" i="1"/>
  <c r="BB50" i="1"/>
  <c r="BA50" i="1"/>
  <c r="AX50" i="1"/>
  <c r="AW50" i="1"/>
  <c r="AU50" i="1"/>
  <c r="AT50" i="1"/>
  <c r="AS50" i="1"/>
  <c r="AN50" i="1"/>
  <c r="AK50" i="1"/>
  <c r="AJ50" i="1"/>
  <c r="AH50" i="1"/>
  <c r="AG50" i="1"/>
  <c r="AD50" i="1"/>
  <c r="AA50" i="1"/>
  <c r="FL49" i="1"/>
  <c r="FK49" i="1"/>
  <c r="FI49" i="1"/>
  <c r="FH49" i="1"/>
  <c r="FG49" i="1"/>
  <c r="FF49" i="1"/>
  <c r="FE49" i="1"/>
  <c r="FD49" i="1"/>
  <c r="FC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G49" i="1"/>
  <c r="EF49" i="1"/>
  <c r="EE49" i="1"/>
  <c r="ED49" i="1"/>
  <c r="EC49" i="1"/>
  <c r="EB49" i="1"/>
  <c r="EA49" i="1"/>
  <c r="DY49" i="1"/>
  <c r="DX49" i="1"/>
  <c r="DW49" i="1"/>
  <c r="DV49" i="1"/>
  <c r="DU49" i="1"/>
  <c r="DT49" i="1"/>
  <c r="DR49" i="1"/>
  <c r="DQ49" i="1"/>
  <c r="DP49" i="1"/>
  <c r="DO49" i="1"/>
  <c r="DN49" i="1"/>
  <c r="DM49" i="1"/>
  <c r="DK49" i="1"/>
  <c r="DI49" i="1"/>
  <c r="DG49" i="1"/>
  <c r="DF49" i="1"/>
  <c r="DE49" i="1"/>
  <c r="DC49" i="1"/>
  <c r="DB49" i="1"/>
  <c r="CZ49" i="1"/>
  <c r="CX49" i="1"/>
  <c r="CU49" i="1"/>
  <c r="CT49" i="1"/>
  <c r="CS49" i="1"/>
  <c r="CP49" i="1"/>
  <c r="CO49" i="1"/>
  <c r="CN49" i="1"/>
  <c r="CL49" i="1"/>
  <c r="CK49" i="1"/>
  <c r="CJ49" i="1"/>
  <c r="CI49" i="1"/>
  <c r="CF49" i="1"/>
  <c r="CD49" i="1"/>
  <c r="CC49" i="1"/>
  <c r="BZ49" i="1"/>
  <c r="BP49" i="1"/>
  <c r="BL49" i="1"/>
  <c r="BK49" i="1"/>
  <c r="BI49" i="1"/>
  <c r="BG49" i="1"/>
  <c r="BF49" i="1"/>
  <c r="BD49" i="1"/>
  <c r="BC49" i="1"/>
  <c r="BB49" i="1"/>
  <c r="BA49" i="1"/>
  <c r="AX49" i="1"/>
  <c r="AW49" i="1"/>
  <c r="AU49" i="1"/>
  <c r="AT49" i="1"/>
  <c r="AS49" i="1"/>
  <c r="AN49" i="1"/>
  <c r="AK49" i="1"/>
  <c r="AJ49" i="1"/>
  <c r="AH49" i="1"/>
  <c r="AG49" i="1"/>
  <c r="AD49" i="1"/>
  <c r="AA49" i="1"/>
  <c r="EJ43" i="1"/>
  <c r="FG42" i="1"/>
  <c r="FG43" i="1" s="1"/>
  <c r="FF42" i="1"/>
  <c r="FF43" i="1" s="1"/>
  <c r="FE42" i="1"/>
  <c r="FE43" i="1" s="1"/>
  <c r="EY42" i="1"/>
  <c r="EY43" i="1" s="1"/>
  <c r="EX42" i="1"/>
  <c r="EX43" i="1" s="1"/>
  <c r="EW42" i="1"/>
  <c r="EW43" i="1" s="1"/>
  <c r="EV42" i="1"/>
  <c r="EV43" i="1" s="1"/>
  <c r="EU42" i="1"/>
  <c r="EU43" i="1" s="1"/>
  <c r="ET42" i="1"/>
  <c r="ET43" i="1" s="1"/>
  <c r="ET44" i="1" s="1"/>
  <c r="ES42" i="1"/>
  <c r="ES43" i="1" s="1"/>
  <c r="ER42" i="1"/>
  <c r="ER43" i="1" s="1"/>
  <c r="EQ42" i="1"/>
  <c r="EQ43" i="1" s="1"/>
  <c r="EP42" i="1"/>
  <c r="EP43" i="1" s="1"/>
  <c r="EO42" i="1"/>
  <c r="EO43" i="1" s="1"/>
  <c r="EN42" i="1"/>
  <c r="EN43" i="1" s="1"/>
  <c r="EM42" i="1"/>
  <c r="EM43" i="1" s="1"/>
  <c r="EL42" i="1"/>
  <c r="EL43" i="1" s="1"/>
  <c r="EK42" i="1"/>
  <c r="EK43" i="1" s="1"/>
  <c r="EJ42" i="1"/>
  <c r="EI42" i="1"/>
  <c r="EI43" i="1" s="1"/>
  <c r="EH42" i="1"/>
  <c r="EH43" i="1" s="1"/>
  <c r="EG42" i="1"/>
  <c r="EG43" i="1" s="1"/>
  <c r="EF42" i="1"/>
  <c r="EF43" i="1" s="1"/>
  <c r="EE42" i="1"/>
  <c r="EE43" i="1" s="1"/>
  <c r="ED42" i="1"/>
  <c r="ED43" i="1" s="1"/>
  <c r="EC42" i="1"/>
  <c r="EC43" i="1" s="1"/>
  <c r="EB42" i="1"/>
  <c r="EB43" i="1" s="1"/>
  <c r="EA42" i="1"/>
  <c r="EA43" i="1" s="1"/>
  <c r="DZ42" i="1"/>
  <c r="DZ43" i="1" s="1"/>
  <c r="DY42" i="1"/>
  <c r="DY43" i="1" s="1"/>
  <c r="DX42" i="1"/>
  <c r="DX43" i="1" s="1"/>
  <c r="DW42" i="1"/>
  <c r="DW43" i="1" s="1"/>
  <c r="DV42" i="1"/>
  <c r="DV43" i="1" s="1"/>
  <c r="DU42" i="1"/>
  <c r="DU43" i="1" s="1"/>
  <c r="DT42" i="1"/>
  <c r="DT43" i="1" s="1"/>
  <c r="DS42" i="1"/>
  <c r="DS43" i="1" s="1"/>
  <c r="DR42" i="1"/>
  <c r="DR43" i="1" s="1"/>
  <c r="DQ42" i="1"/>
  <c r="DQ43" i="1" s="1"/>
  <c r="DP42" i="1"/>
  <c r="DP43" i="1" s="1"/>
  <c r="DO42" i="1"/>
  <c r="DO43" i="1" s="1"/>
  <c r="DN42" i="1"/>
  <c r="DN43" i="1" s="1"/>
  <c r="DM42" i="1"/>
  <c r="DM43" i="1" s="1"/>
  <c r="DL42" i="1"/>
  <c r="DL43" i="1" s="1"/>
  <c r="DK42" i="1"/>
  <c r="DK43" i="1" s="1"/>
  <c r="DJ42" i="1"/>
  <c r="DJ43" i="1" s="1"/>
  <c r="DI42" i="1"/>
  <c r="DI43" i="1" s="1"/>
  <c r="DH42" i="1"/>
  <c r="DH43" i="1" s="1"/>
  <c r="DG42" i="1"/>
  <c r="DG43" i="1" s="1"/>
  <c r="DF42" i="1"/>
  <c r="DF43" i="1" s="1"/>
  <c r="DE42" i="1"/>
  <c r="DE43" i="1" s="1"/>
  <c r="DD42" i="1"/>
  <c r="DD43" i="1" s="1"/>
  <c r="DC42" i="1"/>
  <c r="DC43" i="1" s="1"/>
  <c r="DB42" i="1"/>
  <c r="DB43" i="1" s="1"/>
  <c r="DA42" i="1"/>
  <c r="DA43" i="1" s="1"/>
  <c r="CZ42" i="1"/>
  <c r="CZ43" i="1" s="1"/>
  <c r="CY42" i="1"/>
  <c r="CY43" i="1" s="1"/>
  <c r="CX42" i="1"/>
  <c r="CX43" i="1" s="1"/>
  <c r="CW42" i="1"/>
  <c r="CW43" i="1" s="1"/>
  <c r="CV42" i="1"/>
  <c r="CV43" i="1" s="1"/>
  <c r="CU42" i="1"/>
  <c r="CU43" i="1" s="1"/>
  <c r="CT42" i="1"/>
  <c r="CT43" i="1" s="1"/>
  <c r="CS42" i="1"/>
  <c r="CS43" i="1" s="1"/>
  <c r="CR42" i="1"/>
  <c r="CR43" i="1" s="1"/>
  <c r="CQ42" i="1"/>
  <c r="CQ43" i="1" s="1"/>
  <c r="CP42" i="1"/>
  <c r="CP43" i="1" s="1"/>
  <c r="CO42" i="1"/>
  <c r="CO43" i="1" s="1"/>
  <c r="CN42" i="1"/>
  <c r="CN43" i="1" s="1"/>
  <c r="CM42" i="1"/>
  <c r="CM43" i="1" s="1"/>
  <c r="CL42" i="1"/>
  <c r="CL43" i="1" s="1"/>
  <c r="CK42" i="1"/>
  <c r="CK43" i="1" s="1"/>
  <c r="CJ42" i="1"/>
  <c r="CJ43" i="1" s="1"/>
  <c r="CI42" i="1"/>
  <c r="CI43" i="1" s="1"/>
  <c r="CH42" i="1"/>
  <c r="CH43" i="1" s="1"/>
  <c r="CH44" i="1" s="1"/>
  <c r="CG42" i="1"/>
  <c r="CG43" i="1" s="1"/>
  <c r="CF42" i="1"/>
  <c r="CF43" i="1" s="1"/>
  <c r="CE42" i="1"/>
  <c r="CE43" i="1" s="1"/>
  <c r="CD42" i="1"/>
  <c r="CD43" i="1" s="1"/>
  <c r="CC42" i="1"/>
  <c r="CC43" i="1" s="1"/>
  <c r="CB42" i="1"/>
  <c r="CB43" i="1" s="1"/>
  <c r="CA42" i="1"/>
  <c r="CA43" i="1" s="1"/>
  <c r="BZ42" i="1"/>
  <c r="BZ43" i="1" s="1"/>
  <c r="BY42" i="1"/>
  <c r="BY43" i="1" s="1"/>
  <c r="BX42" i="1"/>
  <c r="BX43" i="1" s="1"/>
  <c r="BW42" i="1"/>
  <c r="BW43" i="1" s="1"/>
  <c r="BV42" i="1"/>
  <c r="BV43" i="1" s="1"/>
  <c r="BU42" i="1"/>
  <c r="BU43" i="1" s="1"/>
  <c r="BT42" i="1"/>
  <c r="BT43" i="1" s="1"/>
  <c r="BS42" i="1"/>
  <c r="BS43" i="1" s="1"/>
  <c r="BR42" i="1"/>
  <c r="BR43" i="1" s="1"/>
  <c r="BQ42" i="1"/>
  <c r="BQ43" i="1" s="1"/>
  <c r="BP42" i="1"/>
  <c r="BP43" i="1" s="1"/>
  <c r="BO42" i="1"/>
  <c r="BO43" i="1" s="1"/>
  <c r="BN42" i="1"/>
  <c r="BN43" i="1" s="1"/>
  <c r="BM42" i="1"/>
  <c r="BM43" i="1" s="1"/>
  <c r="BL42" i="1"/>
  <c r="BL43" i="1" s="1"/>
  <c r="BK42" i="1"/>
  <c r="BK43" i="1" s="1"/>
  <c r="BJ42" i="1"/>
  <c r="BJ43" i="1" s="1"/>
  <c r="BI42" i="1"/>
  <c r="BI43" i="1" s="1"/>
  <c r="BH42" i="1"/>
  <c r="BH43" i="1" s="1"/>
  <c r="BG42" i="1"/>
  <c r="BG43" i="1" s="1"/>
  <c r="BF42" i="1"/>
  <c r="BF43" i="1" s="1"/>
  <c r="BE42" i="1"/>
  <c r="BE43" i="1" s="1"/>
  <c r="BD42" i="1"/>
  <c r="BD43" i="1" s="1"/>
  <c r="BC42" i="1"/>
  <c r="BC43" i="1" s="1"/>
  <c r="BB42" i="1"/>
  <c r="BB43" i="1" s="1"/>
  <c r="BA42" i="1"/>
  <c r="BA43" i="1" s="1"/>
  <c r="AZ42" i="1"/>
  <c r="AZ43" i="1" s="1"/>
  <c r="AY42" i="1"/>
  <c r="AY43" i="1" s="1"/>
  <c r="AX42" i="1"/>
  <c r="AX43" i="1" s="1"/>
  <c r="AW42" i="1"/>
  <c r="AW43" i="1" s="1"/>
  <c r="AV42" i="1"/>
  <c r="AV43" i="1" s="1"/>
  <c r="AU42" i="1"/>
  <c r="AU43" i="1" s="1"/>
  <c r="AT42" i="1"/>
  <c r="AT43" i="1" s="1"/>
  <c r="AS42" i="1"/>
  <c r="AS43" i="1" s="1"/>
  <c r="AR42" i="1"/>
  <c r="AR43" i="1" s="1"/>
  <c r="AQ42" i="1"/>
  <c r="AQ43" i="1" s="1"/>
  <c r="AP42" i="1"/>
  <c r="AP43" i="1" s="1"/>
  <c r="AO42" i="1"/>
  <c r="AO43" i="1" s="1"/>
  <c r="AN42" i="1"/>
  <c r="AN43" i="1" s="1"/>
  <c r="AM42" i="1"/>
  <c r="AM43" i="1" s="1"/>
  <c r="AL42" i="1"/>
  <c r="AL43" i="1" s="1"/>
  <c r="AK42" i="1"/>
  <c r="AK43" i="1" s="1"/>
  <c r="AJ42" i="1"/>
  <c r="AJ43" i="1" s="1"/>
  <c r="AI42" i="1"/>
  <c r="AI43" i="1" s="1"/>
  <c r="AH42" i="1"/>
  <c r="AH43" i="1" s="1"/>
  <c r="FG41" i="1"/>
  <c r="FF41" i="1"/>
  <c r="FF44" i="1" s="1"/>
  <c r="FE41" i="1"/>
  <c r="EY41" i="1"/>
  <c r="EX41" i="1"/>
  <c r="EW41" i="1"/>
  <c r="EV41" i="1"/>
  <c r="EU41" i="1"/>
  <c r="ET41" i="1"/>
  <c r="ES41" i="1"/>
  <c r="ER41" i="1"/>
  <c r="EQ41" i="1"/>
  <c r="EQ44" i="1" s="1"/>
  <c r="EP41" i="1"/>
  <c r="EO41" i="1"/>
  <c r="EN41" i="1"/>
  <c r="EM41" i="1"/>
  <c r="EM44" i="1" s="1"/>
  <c r="EL41" i="1"/>
  <c r="EK41" i="1"/>
  <c r="EJ41" i="1"/>
  <c r="EI41" i="1"/>
  <c r="EH41" i="1"/>
  <c r="EG41" i="1"/>
  <c r="EF41" i="1"/>
  <c r="EE41" i="1"/>
  <c r="ED41" i="1"/>
  <c r="EC41" i="1"/>
  <c r="EB41" i="1"/>
  <c r="EA41" i="1"/>
  <c r="EA44" i="1" s="1"/>
  <c r="DZ41" i="1"/>
  <c r="DY41" i="1"/>
  <c r="DX41" i="1"/>
  <c r="DW41" i="1"/>
  <c r="DW44" i="1" s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K44" i="1" s="1"/>
  <c r="DJ41" i="1"/>
  <c r="DI41" i="1"/>
  <c r="DH41" i="1"/>
  <c r="DG41" i="1"/>
  <c r="DG44" i="1" s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U44" i="1" s="1"/>
  <c r="CT41" i="1"/>
  <c r="CS41" i="1"/>
  <c r="CR41" i="1"/>
  <c r="CQ41" i="1"/>
  <c r="CQ44" i="1" s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E44" i="1" s="1"/>
  <c r="CD41" i="1"/>
  <c r="CC41" i="1"/>
  <c r="CB41" i="1"/>
  <c r="CA41" i="1"/>
  <c r="CA44" i="1" s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O44" i="1" s="1"/>
  <c r="BN41" i="1"/>
  <c r="BM41" i="1"/>
  <c r="BL41" i="1"/>
  <c r="BK41" i="1"/>
  <c r="BK44" i="1" s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FG40" i="1"/>
  <c r="FF40" i="1"/>
  <c r="FE40" i="1"/>
  <c r="EY40" i="1"/>
  <c r="EX40" i="1"/>
  <c r="EW40" i="1"/>
  <c r="EV40" i="1"/>
  <c r="EU40" i="1"/>
  <c r="ET40" i="1"/>
  <c r="ES40" i="1"/>
  <c r="ER40" i="1"/>
  <c r="EQ40" i="1"/>
  <c r="EQ46" i="1" s="1"/>
  <c r="EP40" i="1"/>
  <c r="EO40" i="1"/>
  <c r="EN40" i="1"/>
  <c r="EM40" i="1"/>
  <c r="EM45" i="1" s="1"/>
  <c r="EL40" i="1"/>
  <c r="EK40" i="1"/>
  <c r="EJ40" i="1"/>
  <c r="EI40" i="1"/>
  <c r="EH40" i="1"/>
  <c r="EG40" i="1"/>
  <c r="EF40" i="1"/>
  <c r="EE40" i="1"/>
  <c r="ED40" i="1"/>
  <c r="EC40" i="1"/>
  <c r="EB40" i="1"/>
  <c r="EA40" i="1"/>
  <c r="EA46" i="1" s="1"/>
  <c r="DZ40" i="1"/>
  <c r="DY40" i="1"/>
  <c r="DX40" i="1"/>
  <c r="DW40" i="1"/>
  <c r="DW45" i="1" s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K46" i="1" s="1"/>
  <c r="DJ40" i="1"/>
  <c r="DI40" i="1"/>
  <c r="DH40" i="1"/>
  <c r="DG40" i="1"/>
  <c r="DG45" i="1" s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U46" i="1" s="1"/>
  <c r="CT40" i="1"/>
  <c r="CS40" i="1"/>
  <c r="CR40" i="1"/>
  <c r="CQ40" i="1"/>
  <c r="CQ45" i="1" s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E46" i="1" s="1"/>
  <c r="CD40" i="1"/>
  <c r="CC40" i="1"/>
  <c r="CB40" i="1"/>
  <c r="CA40" i="1"/>
  <c r="CA45" i="1" s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FB20" i="1"/>
  <c r="FB19" i="1"/>
  <c r="FB18" i="1"/>
  <c r="FB17" i="1"/>
  <c r="FB16" i="1"/>
  <c r="FB15" i="1"/>
  <c r="FB14" i="1"/>
  <c r="FB13" i="1"/>
  <c r="FJ12" i="1"/>
  <c r="FB12" i="1"/>
  <c r="FJ11" i="1"/>
  <c r="FB11" i="1"/>
  <c r="FJ10" i="1"/>
  <c r="FB10" i="1"/>
  <c r="FJ9" i="1"/>
  <c r="FB9" i="1"/>
  <c r="FJ8" i="1"/>
  <c r="FB8" i="1"/>
  <c r="FJ7" i="1"/>
  <c r="FB7" i="1"/>
  <c r="FJ6" i="1"/>
  <c r="FB6" i="1"/>
  <c r="FJ5" i="1"/>
  <c r="FI41" i="1" s="1"/>
  <c r="FB5" i="1"/>
  <c r="FJ4" i="1"/>
  <c r="FB4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  <c r="BZ2" i="1" s="1"/>
  <c r="CA2" i="1" s="1"/>
  <c r="CB2" i="1" s="1"/>
  <c r="CC2" i="1" s="1"/>
  <c r="CD2" i="1" s="1"/>
  <c r="CE2" i="1" s="1"/>
  <c r="CF2" i="1" s="1"/>
  <c r="CG2" i="1" s="1"/>
  <c r="CH2" i="1" s="1"/>
  <c r="CI2" i="1" s="1"/>
  <c r="CJ2" i="1" s="1"/>
  <c r="CK2" i="1" s="1"/>
  <c r="CL2" i="1" s="1"/>
  <c r="CM2" i="1" s="1"/>
  <c r="CN2" i="1" s="1"/>
  <c r="CO2" i="1" s="1"/>
  <c r="CP2" i="1" s="1"/>
  <c r="CQ2" i="1" s="1"/>
  <c r="CR2" i="1" s="1"/>
  <c r="CS2" i="1" s="1"/>
  <c r="CT2" i="1" s="1"/>
  <c r="CU2" i="1" s="1"/>
  <c r="CV2" i="1" s="1"/>
  <c r="CW2" i="1" s="1"/>
  <c r="CX2" i="1" s="1"/>
  <c r="CY2" i="1" s="1"/>
  <c r="CZ2" i="1" s="1"/>
  <c r="DA2" i="1" s="1"/>
  <c r="DB2" i="1" s="1"/>
  <c r="DC2" i="1" s="1"/>
  <c r="DD2" i="1" s="1"/>
  <c r="DE2" i="1" s="1"/>
  <c r="DF2" i="1" s="1"/>
  <c r="DG2" i="1" s="1"/>
  <c r="DH2" i="1" s="1"/>
  <c r="DI2" i="1" s="1"/>
  <c r="DJ2" i="1" s="1"/>
  <c r="DK2" i="1" s="1"/>
  <c r="DL2" i="1" s="1"/>
  <c r="DM2" i="1" s="1"/>
  <c r="DN2" i="1" s="1"/>
  <c r="DO2" i="1" s="1"/>
  <c r="DP2" i="1" s="1"/>
  <c r="DQ2" i="1" s="1"/>
  <c r="DR2" i="1" s="1"/>
  <c r="DS2" i="1" s="1"/>
  <c r="DT2" i="1" s="1"/>
  <c r="DU2" i="1" s="1"/>
  <c r="DV2" i="1" s="1"/>
  <c r="DW2" i="1" s="1"/>
  <c r="DX2" i="1" s="1"/>
  <c r="DY2" i="1" s="1"/>
  <c r="DZ2" i="1" s="1"/>
  <c r="EA2" i="1" s="1"/>
  <c r="EB2" i="1" s="1"/>
  <c r="EC2" i="1" s="1"/>
  <c r="ED2" i="1" s="1"/>
  <c r="EE2" i="1" s="1"/>
  <c r="EF2" i="1" s="1"/>
  <c r="EG2" i="1" s="1"/>
  <c r="EH2" i="1" s="1"/>
  <c r="EI2" i="1" s="1"/>
  <c r="EJ2" i="1" s="1"/>
  <c r="EK2" i="1" s="1"/>
  <c r="EL2" i="1" s="1"/>
  <c r="EM2" i="1" s="1"/>
  <c r="EN2" i="1" s="1"/>
  <c r="EO2" i="1" s="1"/>
  <c r="EP2" i="1" s="1"/>
  <c r="EQ2" i="1" s="1"/>
  <c r="ER2" i="1" s="1"/>
  <c r="ES2" i="1" s="1"/>
  <c r="ET2" i="1" s="1"/>
  <c r="EU2" i="1" s="1"/>
  <c r="EV2" i="1" s="1"/>
  <c r="EW2" i="1" s="1"/>
  <c r="EX2" i="1" s="1"/>
  <c r="EY2" i="1" s="1"/>
  <c r="EZ2" i="1" s="1"/>
  <c r="FA2" i="1" s="1"/>
  <c r="FB2" i="1" s="1"/>
  <c r="FC2" i="1" s="1"/>
  <c r="FD2" i="1" s="1"/>
  <c r="FE2" i="1" s="1"/>
  <c r="BK45" i="1" l="1"/>
  <c r="BO46" i="1"/>
  <c r="ET46" i="1"/>
  <c r="FG54" i="1"/>
  <c r="CH46" i="1"/>
  <c r="BR44" i="1"/>
  <c r="BR46" i="1" s="1"/>
  <c r="CX44" i="1"/>
  <c r="CX46" i="1" s="1"/>
  <c r="DN44" i="1"/>
  <c r="DN46" i="1" s="1"/>
  <c r="ED44" i="1"/>
  <c r="ED46" i="1" s="1"/>
  <c r="AA53" i="1"/>
  <c r="AA54" i="1" s="1"/>
  <c r="AJ53" i="1"/>
  <c r="BF53" i="1"/>
  <c r="BL53" i="1"/>
  <c r="CP53" i="1"/>
  <c r="CP55" i="1" s="1"/>
  <c r="CX53" i="1"/>
  <c r="DP53" i="1"/>
  <c r="DU53" i="1"/>
  <c r="EI53" i="1"/>
  <c r="EI55" i="1" s="1"/>
  <c r="EM53" i="1"/>
  <c r="EY53" i="1"/>
  <c r="AD61" i="1"/>
  <c r="AH61" i="1"/>
  <c r="AH63" i="1" s="1"/>
  <c r="AL61" i="1"/>
  <c r="AP61" i="1"/>
  <c r="AT61" i="1"/>
  <c r="AX61" i="1"/>
  <c r="AX63" i="1" s="1"/>
  <c r="BE61" i="1"/>
  <c r="BI61" i="1"/>
  <c r="BM61" i="1"/>
  <c r="FD61" i="1"/>
  <c r="FD62" i="1" s="1"/>
  <c r="FH61" i="1"/>
  <c r="FE44" i="1"/>
  <c r="AL44" i="1"/>
  <c r="AL46" i="1" s="1"/>
  <c r="BB44" i="1"/>
  <c r="BB46" i="1" s="1"/>
  <c r="CD53" i="1"/>
  <c r="CD54" i="1" s="1"/>
  <c r="CD55" i="1"/>
  <c r="DC46" i="1"/>
  <c r="AK44" i="1"/>
  <c r="AO44" i="1"/>
  <c r="AO45" i="1" s="1"/>
  <c r="AS44" i="1"/>
  <c r="AS45" i="1" s="1"/>
  <c r="AW44" i="1"/>
  <c r="AW45" i="1" s="1"/>
  <c r="BA44" i="1"/>
  <c r="BA46" i="1" s="1"/>
  <c r="BE44" i="1"/>
  <c r="BE46" i="1" s="1"/>
  <c r="BI44" i="1"/>
  <c r="BI46" i="1" s="1"/>
  <c r="BM44" i="1"/>
  <c r="BY44" i="1"/>
  <c r="BY46" i="1" s="1"/>
  <c r="CC44" i="1"/>
  <c r="CO44" i="1"/>
  <c r="CS44" i="1"/>
  <c r="DE44" i="1"/>
  <c r="DI44" i="1"/>
  <c r="DM44" i="1"/>
  <c r="DU44" i="1"/>
  <c r="DU46" i="1" s="1"/>
  <c r="DY44" i="1"/>
  <c r="EC44" i="1"/>
  <c r="EK44" i="1"/>
  <c r="EO44" i="1"/>
  <c r="EO46" i="1" s="1"/>
  <c r="ES44" i="1"/>
  <c r="ES46" i="1" s="1"/>
  <c r="AM44" i="1"/>
  <c r="AM45" i="1" s="1"/>
  <c r="AQ44" i="1"/>
  <c r="AQ46" i="1" s="1"/>
  <c r="BC44" i="1"/>
  <c r="BC46" i="1" s="1"/>
  <c r="BG44" i="1"/>
  <c r="BG46" i="1" s="1"/>
  <c r="BS44" i="1"/>
  <c r="BS45" i="1" s="1"/>
  <c r="BW44" i="1"/>
  <c r="BW46" i="1" s="1"/>
  <c r="CI44" i="1"/>
  <c r="CI46" i="1" s="1"/>
  <c r="CM44" i="1"/>
  <c r="CY44" i="1"/>
  <c r="CY45" i="1" s="1"/>
  <c r="DC44" i="1"/>
  <c r="DO44" i="1"/>
  <c r="DO46" i="1" s="1"/>
  <c r="DS44" i="1"/>
  <c r="EE44" i="1"/>
  <c r="EE45" i="1" s="1"/>
  <c r="EI44" i="1"/>
  <c r="EI45" i="1" s="1"/>
  <c r="EU44" i="1"/>
  <c r="EU46" i="1" s="1"/>
  <c r="EY44" i="1"/>
  <c r="AT53" i="1"/>
  <c r="BA53" i="1"/>
  <c r="CK53" i="1"/>
  <c r="DE53" i="1"/>
  <c r="DK53" i="1"/>
  <c r="DY53" i="1"/>
  <c r="DY54" i="1" s="1"/>
  <c r="ED53" i="1"/>
  <c r="ED55" i="1" s="1"/>
  <c r="EI54" i="1"/>
  <c r="EQ53" i="1"/>
  <c r="EU53" i="1"/>
  <c r="AH44" i="1"/>
  <c r="AH46" i="1" s="1"/>
  <c r="AP44" i="1"/>
  <c r="AP46" i="1" s="1"/>
  <c r="AT44" i="1"/>
  <c r="AX44" i="1"/>
  <c r="AX46" i="1" s="1"/>
  <c r="BF44" i="1"/>
  <c r="BF46" i="1" s="1"/>
  <c r="BJ44" i="1"/>
  <c r="BJ45" i="1" s="1"/>
  <c r="BN44" i="1"/>
  <c r="BV44" i="1"/>
  <c r="BV46" i="1" s="1"/>
  <c r="BZ44" i="1"/>
  <c r="BZ45" i="1" s="1"/>
  <c r="CD44" i="1"/>
  <c r="CD45" i="1" s="1"/>
  <c r="CL44" i="1"/>
  <c r="CL46" i="1" s="1"/>
  <c r="CP44" i="1"/>
  <c r="CT44" i="1"/>
  <c r="CT46" i="1" s="1"/>
  <c r="DB44" i="1"/>
  <c r="DB46" i="1" s="1"/>
  <c r="DF44" i="1"/>
  <c r="DJ44" i="1"/>
  <c r="DR44" i="1"/>
  <c r="DR46" i="1" s="1"/>
  <c r="DV44" i="1"/>
  <c r="DV45" i="1" s="1"/>
  <c r="DZ44" i="1"/>
  <c r="EH44" i="1"/>
  <c r="EH46" i="1" s="1"/>
  <c r="EL44" i="1"/>
  <c r="EL45" i="1" s="1"/>
  <c r="EP44" i="1"/>
  <c r="EP46" i="1" s="1"/>
  <c r="EX44" i="1"/>
  <c r="EX46" i="1" s="1"/>
  <c r="FE53" i="1"/>
  <c r="FE55" i="1" s="1"/>
  <c r="FI53" i="1"/>
  <c r="FI55" i="1" s="1"/>
  <c r="DJ46" i="1"/>
  <c r="FD40" i="1"/>
  <c r="FI42" i="1"/>
  <c r="FI43" i="1" s="1"/>
  <c r="FI44" i="1" s="1"/>
  <c r="FE46" i="1"/>
  <c r="FE45" i="1"/>
  <c r="BM46" i="1"/>
  <c r="BM45" i="1"/>
  <c r="CG44" i="1"/>
  <c r="CW44" i="1"/>
  <c r="DM46" i="1"/>
  <c r="DM45" i="1"/>
  <c r="EC45" i="1"/>
  <c r="EC46" i="1"/>
  <c r="EG44" i="1"/>
  <c r="EG46" i="1" s="1"/>
  <c r="EO45" i="1"/>
  <c r="EW44" i="1"/>
  <c r="EW45" i="1" s="1"/>
  <c r="FG44" i="1"/>
  <c r="BQ44" i="1"/>
  <c r="BU44" i="1"/>
  <c r="BU46" i="1" s="1"/>
  <c r="CC45" i="1"/>
  <c r="CC46" i="1"/>
  <c r="CK44" i="1"/>
  <c r="CS46" i="1"/>
  <c r="CS45" i="1"/>
  <c r="DA44" i="1"/>
  <c r="DI45" i="1"/>
  <c r="DI46" i="1"/>
  <c r="DQ44" i="1"/>
  <c r="DQ45" i="1" s="1"/>
  <c r="CK46" i="1"/>
  <c r="CO46" i="1"/>
  <c r="DA46" i="1"/>
  <c r="EK46" i="1"/>
  <c r="FF46" i="1"/>
  <c r="AI44" i="1"/>
  <c r="AI46" i="1" s="1"/>
  <c r="AU44" i="1"/>
  <c r="AU45" i="1" s="1"/>
  <c r="AY44" i="1"/>
  <c r="FA41" i="1"/>
  <c r="EZ40" i="1"/>
  <c r="FH40" i="1"/>
  <c r="FB59" i="1"/>
  <c r="FB60" i="1" s="1"/>
  <c r="FB58" i="1"/>
  <c r="FA59" i="1"/>
  <c r="FA60" i="1" s="1"/>
  <c r="FA58" i="1"/>
  <c r="FC59" i="1"/>
  <c r="FC60" i="1" s="1"/>
  <c r="FC58" i="1"/>
  <c r="FC57" i="1"/>
  <c r="FB57" i="1"/>
  <c r="FA57" i="1"/>
  <c r="FB51" i="1"/>
  <c r="FB52" i="1" s="1"/>
  <c r="FB50" i="1"/>
  <c r="FB49" i="1"/>
  <c r="FC40" i="1"/>
  <c r="FC42" i="1"/>
  <c r="FC43" i="1" s="1"/>
  <c r="BK46" i="1"/>
  <c r="DG46" i="1"/>
  <c r="EM46" i="1"/>
  <c r="CJ46" i="1"/>
  <c r="FJ41" i="1"/>
  <c r="EZ42" i="1"/>
  <c r="EZ43" i="1" s="1"/>
  <c r="FD42" i="1"/>
  <c r="FD43" i="1" s="1"/>
  <c r="DO45" i="1"/>
  <c r="EU45" i="1"/>
  <c r="FA40" i="1"/>
  <c r="FI40" i="1"/>
  <c r="FC41" i="1"/>
  <c r="FC44" i="1" s="1"/>
  <c r="FA42" i="1"/>
  <c r="FA43" i="1" s="1"/>
  <c r="BO45" i="1"/>
  <c r="CE45" i="1"/>
  <c r="CO45" i="1"/>
  <c r="CU45" i="1"/>
  <c r="DK45" i="1"/>
  <c r="DU45" i="1"/>
  <c r="EA45" i="1"/>
  <c r="EK45" i="1"/>
  <c r="EQ45" i="1"/>
  <c r="AM46" i="1"/>
  <c r="BS46" i="1"/>
  <c r="CY46" i="1"/>
  <c r="EE46" i="1"/>
  <c r="BW45" i="1"/>
  <c r="DC45" i="1"/>
  <c r="CA46" i="1"/>
  <c r="CQ46" i="1"/>
  <c r="DW46" i="1"/>
  <c r="FJ59" i="1"/>
  <c r="FJ60" i="1" s="1"/>
  <c r="FJ58" i="1"/>
  <c r="FI59" i="1"/>
  <c r="FI60" i="1" s="1"/>
  <c r="FI58" i="1"/>
  <c r="FK59" i="1"/>
  <c r="FK60" i="1" s="1"/>
  <c r="FK58" i="1"/>
  <c r="FK57" i="1"/>
  <c r="FJ57" i="1"/>
  <c r="FI57" i="1"/>
  <c r="FJ51" i="1"/>
  <c r="FJ52" i="1" s="1"/>
  <c r="FJ50" i="1"/>
  <c r="FJ49" i="1"/>
  <c r="FB41" i="1"/>
  <c r="FB44" i="1" s="1"/>
  <c r="FH42" i="1"/>
  <c r="FH43" i="1" s="1"/>
  <c r="AL45" i="1"/>
  <c r="AP45" i="1"/>
  <c r="BR45" i="1"/>
  <c r="BV45" i="1"/>
  <c r="CH45" i="1"/>
  <c r="CP45" i="1"/>
  <c r="CT45" i="1"/>
  <c r="CX45" i="1"/>
  <c r="DB45" i="1"/>
  <c r="DJ45" i="1"/>
  <c r="DN45" i="1"/>
  <c r="ED45" i="1"/>
  <c r="EH45" i="1"/>
  <c r="ET45" i="1"/>
  <c r="FB40" i="1"/>
  <c r="FF45" i="1"/>
  <c r="FJ40" i="1"/>
  <c r="AJ44" i="1"/>
  <c r="AJ46" i="1" s="1"/>
  <c r="AN44" i="1"/>
  <c r="AN46" i="1" s="1"/>
  <c r="AR44" i="1"/>
  <c r="AR45" i="1" s="1"/>
  <c r="AV44" i="1"/>
  <c r="AV45" i="1" s="1"/>
  <c r="AZ44" i="1"/>
  <c r="BD44" i="1"/>
  <c r="BD46" i="1" s="1"/>
  <c r="BH44" i="1"/>
  <c r="BH45" i="1" s="1"/>
  <c r="BL44" i="1"/>
  <c r="BL45" i="1" s="1"/>
  <c r="BP44" i="1"/>
  <c r="BP46" i="1" s="1"/>
  <c r="BT44" i="1"/>
  <c r="BT45" i="1" s="1"/>
  <c r="BX44" i="1"/>
  <c r="BX46" i="1" s="1"/>
  <c r="CB44" i="1"/>
  <c r="CB45" i="1" s="1"/>
  <c r="CF44" i="1"/>
  <c r="CJ44" i="1"/>
  <c r="CJ45" i="1" s="1"/>
  <c r="CN44" i="1"/>
  <c r="CN46" i="1" s="1"/>
  <c r="CR44" i="1"/>
  <c r="CR45" i="1" s="1"/>
  <c r="CV44" i="1"/>
  <c r="CV46" i="1" s="1"/>
  <c r="CZ44" i="1"/>
  <c r="CZ46" i="1" s="1"/>
  <c r="DD44" i="1"/>
  <c r="DD45" i="1" s="1"/>
  <c r="DH44" i="1"/>
  <c r="DH45" i="1" s="1"/>
  <c r="DL44" i="1"/>
  <c r="DL45" i="1" s="1"/>
  <c r="DP44" i="1"/>
  <c r="DP45" i="1" s="1"/>
  <c r="DT44" i="1"/>
  <c r="DT46" i="1" s="1"/>
  <c r="DX44" i="1"/>
  <c r="DX45" i="1" s="1"/>
  <c r="EB44" i="1"/>
  <c r="EF44" i="1"/>
  <c r="EF46" i="1" s="1"/>
  <c r="EJ44" i="1"/>
  <c r="EJ45" i="1" s="1"/>
  <c r="EN44" i="1"/>
  <c r="EN45" i="1" s="1"/>
  <c r="ER44" i="1"/>
  <c r="ER46" i="1" s="1"/>
  <c r="EV44" i="1"/>
  <c r="EV46" i="1" s="1"/>
  <c r="EZ41" i="1"/>
  <c r="FD41" i="1"/>
  <c r="FH41" i="1"/>
  <c r="FB42" i="1"/>
  <c r="FB43" i="1" s="1"/>
  <c r="FJ42" i="1"/>
  <c r="FJ43" i="1" s="1"/>
  <c r="CK45" i="1"/>
  <c r="DA45" i="1"/>
  <c r="CP46" i="1"/>
  <c r="ES55" i="1"/>
  <c r="AA55" i="1"/>
  <c r="AT55" i="1"/>
  <c r="BF55" i="1"/>
  <c r="FG55" i="1"/>
  <c r="AJ55" i="1"/>
  <c r="AJ54" i="1"/>
  <c r="BA55" i="1"/>
  <c r="BA54" i="1"/>
  <c r="BL55" i="1"/>
  <c r="BL54" i="1"/>
  <c r="CK55" i="1"/>
  <c r="CK54" i="1"/>
  <c r="CX55" i="1"/>
  <c r="CX54" i="1"/>
  <c r="DK55" i="1"/>
  <c r="DK54" i="1"/>
  <c r="DP55" i="1"/>
  <c r="DU55" i="1"/>
  <c r="DU54" i="1"/>
  <c r="DY55" i="1"/>
  <c r="EM55" i="1"/>
  <c r="EM54" i="1"/>
  <c r="EQ55" i="1"/>
  <c r="EU55" i="1"/>
  <c r="EU54" i="1"/>
  <c r="EY55" i="1"/>
  <c r="AG53" i="1"/>
  <c r="AG54" i="1" s="1"/>
  <c r="AN53" i="1"/>
  <c r="AN55" i="1" s="1"/>
  <c r="AW53" i="1"/>
  <c r="AW54" i="1" s="1"/>
  <c r="BC53" i="1"/>
  <c r="BC55" i="1" s="1"/>
  <c r="BI53" i="1"/>
  <c r="BI54" i="1" s="1"/>
  <c r="BZ53" i="1"/>
  <c r="CI53" i="1"/>
  <c r="CI54" i="1" s="1"/>
  <c r="CN53" i="1"/>
  <c r="CN54" i="1" s="1"/>
  <c r="CT53" i="1"/>
  <c r="CT54" i="1" s="1"/>
  <c r="DB53" i="1"/>
  <c r="DB55" i="1" s="1"/>
  <c r="DG53" i="1"/>
  <c r="DG54" i="1" s="1"/>
  <c r="DN53" i="1"/>
  <c r="DN54" i="1" s="1"/>
  <c r="DR53" i="1"/>
  <c r="DR54" i="1" s="1"/>
  <c r="DW53" i="1"/>
  <c r="EB53" i="1"/>
  <c r="EB54" i="1" s="1"/>
  <c r="EF53" i="1"/>
  <c r="EF55" i="1" s="1"/>
  <c r="EK53" i="1"/>
  <c r="EK54" i="1" s="1"/>
  <c r="EO53" i="1"/>
  <c r="ES53" i="1"/>
  <c r="ES54" i="1" s="1"/>
  <c r="EW53" i="1"/>
  <c r="EW54" i="1" s="1"/>
  <c r="FA53" i="1"/>
  <c r="FA54" i="1" s="1"/>
  <c r="FK53" i="1"/>
  <c r="FK55" i="1" s="1"/>
  <c r="AT54" i="1"/>
  <c r="EQ54" i="1"/>
  <c r="FE54" i="1"/>
  <c r="FI54" i="1"/>
  <c r="FC53" i="1"/>
  <c r="FC55" i="1" s="1"/>
  <c r="BF54" i="1"/>
  <c r="DP54" i="1"/>
  <c r="EY54" i="1"/>
  <c r="AK55" i="1"/>
  <c r="CZ55" i="1"/>
  <c r="CZ54" i="1"/>
  <c r="EN55" i="1"/>
  <c r="FL55" i="1"/>
  <c r="FL54" i="1"/>
  <c r="AD53" i="1"/>
  <c r="AD55" i="1" s="1"/>
  <c r="AK53" i="1"/>
  <c r="AK54" i="1" s="1"/>
  <c r="AU53" i="1"/>
  <c r="AU55" i="1" s="1"/>
  <c r="BB53" i="1"/>
  <c r="BB54" i="1" s="1"/>
  <c r="BG53" i="1"/>
  <c r="BG55" i="1" s="1"/>
  <c r="BP53" i="1"/>
  <c r="BP55" i="1" s="1"/>
  <c r="CF53" i="1"/>
  <c r="CF55" i="1" s="1"/>
  <c r="CL53" i="1"/>
  <c r="CL55" i="1" s="1"/>
  <c r="CS53" i="1"/>
  <c r="CS55" i="1" s="1"/>
  <c r="CZ53" i="1"/>
  <c r="DF53" i="1"/>
  <c r="DF55" i="1" s="1"/>
  <c r="DM53" i="1"/>
  <c r="DM55" i="1" s="1"/>
  <c r="DQ53" i="1"/>
  <c r="DQ55" i="1" s="1"/>
  <c r="DV53" i="1"/>
  <c r="DV55" i="1" s="1"/>
  <c r="EA53" i="1"/>
  <c r="EA55" i="1" s="1"/>
  <c r="EE53" i="1"/>
  <c r="EE55" i="1" s="1"/>
  <c r="EJ53" i="1"/>
  <c r="EJ55" i="1" s="1"/>
  <c r="EN53" i="1"/>
  <c r="EN54" i="1" s="1"/>
  <c r="ER53" i="1"/>
  <c r="ER55" i="1" s="1"/>
  <c r="EV53" i="1"/>
  <c r="EV55" i="1" s="1"/>
  <c r="EZ53" i="1"/>
  <c r="EZ55" i="1" s="1"/>
  <c r="FD53" i="1"/>
  <c r="FD55" i="1" s="1"/>
  <c r="FH53" i="1"/>
  <c r="FH55" i="1" s="1"/>
  <c r="AG62" i="1"/>
  <c r="AG63" i="1"/>
  <c r="AK63" i="1"/>
  <c r="AK62" i="1"/>
  <c r="AO62" i="1"/>
  <c r="AO63" i="1"/>
  <c r="AS62" i="1"/>
  <c r="AS63" i="1"/>
  <c r="AW62" i="1"/>
  <c r="AW63" i="1"/>
  <c r="BD63" i="1"/>
  <c r="BD62" i="1"/>
  <c r="BH62" i="1"/>
  <c r="BH63" i="1"/>
  <c r="BL62" i="1"/>
  <c r="BL63" i="1"/>
  <c r="BP62" i="1"/>
  <c r="BP63" i="1"/>
  <c r="CF63" i="1"/>
  <c r="CF62" i="1"/>
  <c r="CJ62" i="1"/>
  <c r="CJ63" i="1"/>
  <c r="CN62" i="1"/>
  <c r="CN63" i="1"/>
  <c r="CR62" i="1"/>
  <c r="CR63" i="1"/>
  <c r="CV63" i="1"/>
  <c r="CV62" i="1"/>
  <c r="CZ62" i="1"/>
  <c r="CZ63" i="1"/>
  <c r="DD62" i="1"/>
  <c r="DD63" i="1"/>
  <c r="DH62" i="1"/>
  <c r="DH63" i="1"/>
  <c r="DL63" i="1"/>
  <c r="DL62" i="1"/>
  <c r="DP62" i="1"/>
  <c r="DP63" i="1"/>
  <c r="DT62" i="1"/>
  <c r="DT63" i="1"/>
  <c r="DX62" i="1"/>
  <c r="DX63" i="1"/>
  <c r="EB63" i="1"/>
  <c r="EB62" i="1"/>
  <c r="EF62" i="1"/>
  <c r="EF63" i="1"/>
  <c r="EJ62" i="1"/>
  <c r="EJ63" i="1"/>
  <c r="EN62" i="1"/>
  <c r="EN63" i="1"/>
  <c r="ER63" i="1"/>
  <c r="ER62" i="1"/>
  <c r="EV62" i="1"/>
  <c r="EV63" i="1"/>
  <c r="EZ62" i="1"/>
  <c r="EZ63" i="1"/>
  <c r="CO54" i="1"/>
  <c r="FF55" i="1"/>
  <c r="FF54" i="1"/>
  <c r="AH53" i="1"/>
  <c r="AH54" i="1" s="1"/>
  <c r="AS53" i="1"/>
  <c r="AS55" i="1" s="1"/>
  <c r="AX53" i="1"/>
  <c r="AX54" i="1" s="1"/>
  <c r="BD53" i="1"/>
  <c r="BK53" i="1"/>
  <c r="BK54" i="1" s="1"/>
  <c r="CC53" i="1"/>
  <c r="CC55" i="1" s="1"/>
  <c r="CJ53" i="1"/>
  <c r="CJ54" i="1" s="1"/>
  <c r="CO53" i="1"/>
  <c r="CO55" i="1" s="1"/>
  <c r="CU53" i="1"/>
  <c r="CU54" i="1" s="1"/>
  <c r="DC53" i="1"/>
  <c r="DC55" i="1" s="1"/>
  <c r="DI53" i="1"/>
  <c r="DO53" i="1"/>
  <c r="DO55" i="1" s="1"/>
  <c r="DT53" i="1"/>
  <c r="DT54" i="1" s="1"/>
  <c r="DX53" i="1"/>
  <c r="DX54" i="1" s="1"/>
  <c r="EC53" i="1"/>
  <c r="EG53" i="1"/>
  <c r="EL53" i="1"/>
  <c r="EL54" i="1" s="1"/>
  <c r="EP53" i="1"/>
  <c r="EP54" i="1" s="1"/>
  <c r="ET53" i="1"/>
  <c r="ET54" i="1" s="1"/>
  <c r="EX53" i="1"/>
  <c r="FD63" i="1"/>
  <c r="FH63" i="1"/>
  <c r="FH62" i="1"/>
  <c r="AD63" i="1"/>
  <c r="AD62" i="1"/>
  <c r="AL63" i="1"/>
  <c r="AL62" i="1"/>
  <c r="AP63" i="1"/>
  <c r="AP62" i="1"/>
  <c r="AT63" i="1"/>
  <c r="AT62" i="1"/>
  <c r="BE63" i="1"/>
  <c r="BE62" i="1"/>
  <c r="BI63" i="1"/>
  <c r="BI62" i="1"/>
  <c r="BM63" i="1"/>
  <c r="BM62" i="1"/>
  <c r="DU63" i="1"/>
  <c r="FE62" i="1"/>
  <c r="BJ62" i="1"/>
  <c r="CT62" i="1"/>
  <c r="EP63" i="1"/>
  <c r="AE61" i="1"/>
  <c r="AE63" i="1" s="1"/>
  <c r="AI61" i="1"/>
  <c r="AI62" i="1" s="1"/>
  <c r="AM61" i="1"/>
  <c r="AM63" i="1" s="1"/>
  <c r="AQ61" i="1"/>
  <c r="AQ63" i="1" s="1"/>
  <c r="AU61" i="1"/>
  <c r="AU63" i="1" s="1"/>
  <c r="BB61" i="1"/>
  <c r="BB63" i="1" s="1"/>
  <c r="BF61" i="1"/>
  <c r="BF63" i="1" s="1"/>
  <c r="BJ61" i="1"/>
  <c r="BJ63" i="1" s="1"/>
  <c r="BN61" i="1"/>
  <c r="BN63" i="1" s="1"/>
  <c r="CD61" i="1"/>
  <c r="CD63" i="1" s="1"/>
  <c r="CH61" i="1"/>
  <c r="CH63" i="1" s="1"/>
  <c r="AF63" i="1"/>
  <c r="AF62" i="1"/>
  <c r="AJ63" i="1"/>
  <c r="AJ62" i="1"/>
  <c r="AN63" i="1"/>
  <c r="AN62" i="1"/>
  <c r="AR63" i="1"/>
  <c r="AR62" i="1"/>
  <c r="AV63" i="1"/>
  <c r="AV62" i="1"/>
  <c r="BC63" i="1"/>
  <c r="BC62" i="1"/>
  <c r="BG63" i="1"/>
  <c r="BG62" i="1"/>
  <c r="BK63" i="1"/>
  <c r="BK62" i="1"/>
  <c r="BO63" i="1"/>
  <c r="BO62" i="1"/>
  <c r="CE63" i="1"/>
  <c r="CE62" i="1"/>
  <c r="DC63" i="1"/>
  <c r="DS63" i="1"/>
  <c r="FG62" i="1"/>
  <c r="CI61" i="1"/>
  <c r="CI63" i="1" s="1"/>
  <c r="CM61" i="1"/>
  <c r="CQ61" i="1"/>
  <c r="CQ63" i="1" s="1"/>
  <c r="CU61" i="1"/>
  <c r="CU62" i="1" s="1"/>
  <c r="CY61" i="1"/>
  <c r="CY63" i="1" s="1"/>
  <c r="DC61" i="1"/>
  <c r="DC62" i="1" s="1"/>
  <c r="DG61" i="1"/>
  <c r="DG63" i="1" s="1"/>
  <c r="DK61" i="1"/>
  <c r="DK62" i="1" s="1"/>
  <c r="DO61" i="1"/>
  <c r="DO63" i="1" s="1"/>
  <c r="DS61" i="1"/>
  <c r="DS62" i="1" s="1"/>
  <c r="DW61" i="1"/>
  <c r="DW63" i="1" s="1"/>
  <c r="EA61" i="1"/>
  <c r="EA62" i="1" s="1"/>
  <c r="EE61" i="1"/>
  <c r="EE63" i="1" s="1"/>
  <c r="EI61" i="1"/>
  <c r="EM61" i="1"/>
  <c r="EM63" i="1" s="1"/>
  <c r="EQ61" i="1"/>
  <c r="EQ62" i="1" s="1"/>
  <c r="EU61" i="1"/>
  <c r="EU63" i="1" s="1"/>
  <c r="EY61" i="1"/>
  <c r="FG61" i="1"/>
  <c r="FG63" i="1" s="1"/>
  <c r="CC61" i="1"/>
  <c r="CC63" i="1" s="1"/>
  <c r="CG61" i="1"/>
  <c r="CG63" i="1" s="1"/>
  <c r="CK61" i="1"/>
  <c r="CK63" i="1" s="1"/>
  <c r="CO61" i="1"/>
  <c r="CO63" i="1" s="1"/>
  <c r="CS61" i="1"/>
  <c r="CS63" i="1" s="1"/>
  <c r="CW61" i="1"/>
  <c r="CW63" i="1" s="1"/>
  <c r="DA61" i="1"/>
  <c r="DA63" i="1" s="1"/>
  <c r="DE61" i="1"/>
  <c r="DE63" i="1" s="1"/>
  <c r="DI61" i="1"/>
  <c r="DI63" i="1" s="1"/>
  <c r="DM61" i="1"/>
  <c r="DM62" i="1" s="1"/>
  <c r="DQ61" i="1"/>
  <c r="DQ63" i="1" s="1"/>
  <c r="DU61" i="1"/>
  <c r="DU62" i="1" s="1"/>
  <c r="DY61" i="1"/>
  <c r="DY63" i="1" s="1"/>
  <c r="EC61" i="1"/>
  <c r="EC62" i="1" s="1"/>
  <c r="EG61" i="1"/>
  <c r="EG63" i="1" s="1"/>
  <c r="EK61" i="1"/>
  <c r="EK63" i="1" s="1"/>
  <c r="EO61" i="1"/>
  <c r="EO63" i="1" s="1"/>
  <c r="ES61" i="1"/>
  <c r="ES63" i="1" s="1"/>
  <c r="EW61" i="1"/>
  <c r="EW63" i="1" s="1"/>
  <c r="FE61" i="1"/>
  <c r="FE63" i="1" s="1"/>
  <c r="CL61" i="1"/>
  <c r="CL63" i="1" s="1"/>
  <c r="CP61" i="1"/>
  <c r="CP63" i="1" s="1"/>
  <c r="CT61" i="1"/>
  <c r="CT63" i="1" s="1"/>
  <c r="CX61" i="1"/>
  <c r="CX63" i="1" s="1"/>
  <c r="DB61" i="1"/>
  <c r="DB63" i="1" s="1"/>
  <c r="DF61" i="1"/>
  <c r="DF63" i="1" s="1"/>
  <c r="DJ61" i="1"/>
  <c r="DN61" i="1"/>
  <c r="DN63" i="1" s="1"/>
  <c r="DR61" i="1"/>
  <c r="DR63" i="1" s="1"/>
  <c r="DV61" i="1"/>
  <c r="DV63" i="1" s="1"/>
  <c r="DZ61" i="1"/>
  <c r="DZ62" i="1" s="1"/>
  <c r="ED61" i="1"/>
  <c r="ED63" i="1" s="1"/>
  <c r="EH61" i="1"/>
  <c r="EH63" i="1" s="1"/>
  <c r="EL61" i="1"/>
  <c r="EL63" i="1" s="1"/>
  <c r="EP61" i="1"/>
  <c r="EP62" i="1" s="1"/>
  <c r="ET61" i="1"/>
  <c r="ET63" i="1" s="1"/>
  <c r="EX61" i="1"/>
  <c r="EX63" i="1" s="1"/>
  <c r="FF61" i="1"/>
  <c r="FF63" i="1" s="1"/>
  <c r="AS46" i="1" l="1"/>
  <c r="AO46" i="1"/>
  <c r="AU46" i="1"/>
  <c r="AQ45" i="1"/>
  <c r="AX45" i="1"/>
  <c r="BI45" i="1"/>
  <c r="BE45" i="1"/>
  <c r="EL46" i="1"/>
  <c r="DZ63" i="1"/>
  <c r="DE62" i="1"/>
  <c r="EL55" i="1"/>
  <c r="BK55" i="1"/>
  <c r="CP54" i="1"/>
  <c r="CV45" i="1"/>
  <c r="BF45" i="1"/>
  <c r="DL46" i="1"/>
  <c r="BY45" i="1"/>
  <c r="AN45" i="1"/>
  <c r="BT46" i="1"/>
  <c r="CD46" i="1"/>
  <c r="EQ63" i="1"/>
  <c r="EM62" i="1"/>
  <c r="CU63" i="1"/>
  <c r="DR62" i="1"/>
  <c r="EK62" i="1"/>
  <c r="CO62" i="1"/>
  <c r="AX62" i="1"/>
  <c r="AH62" i="1"/>
  <c r="DT55" i="1"/>
  <c r="AH55" i="1"/>
  <c r="EB55" i="1"/>
  <c r="BZ46" i="1"/>
  <c r="BB45" i="1"/>
  <c r="AH45" i="1"/>
  <c r="FI61" i="1"/>
  <c r="AI45" i="1"/>
  <c r="BG45" i="1"/>
  <c r="EW46" i="1"/>
  <c r="EI46" i="1"/>
  <c r="DW62" i="1"/>
  <c r="CQ62" i="1"/>
  <c r="DB62" i="1"/>
  <c r="AQ62" i="1"/>
  <c r="DO54" i="1"/>
  <c r="CI55" i="1"/>
  <c r="BP45" i="1"/>
  <c r="DR45" i="1"/>
  <c r="EV45" i="1"/>
  <c r="CZ45" i="1"/>
  <c r="EO54" i="1"/>
  <c r="EO55" i="1"/>
  <c r="DB54" i="1"/>
  <c r="EC54" i="1"/>
  <c r="EC55" i="1"/>
  <c r="DI54" i="1"/>
  <c r="DI55" i="1"/>
  <c r="DW54" i="1"/>
  <c r="DW55" i="1"/>
  <c r="FG46" i="1"/>
  <c r="FG45" i="1"/>
  <c r="AT45" i="1"/>
  <c r="AT46" i="1"/>
  <c r="AX55" i="1"/>
  <c r="CL45" i="1"/>
  <c r="AY46" i="1"/>
  <c r="AY45" i="1"/>
  <c r="DE55" i="1"/>
  <c r="DE54" i="1"/>
  <c r="EY46" i="1"/>
  <c r="EY45" i="1"/>
  <c r="DS46" i="1"/>
  <c r="DS45" i="1"/>
  <c r="CM46" i="1"/>
  <c r="CM45" i="1"/>
  <c r="DY46" i="1"/>
  <c r="DY45" i="1"/>
  <c r="DE46" i="1"/>
  <c r="DE45" i="1"/>
  <c r="AK45" i="1"/>
  <c r="AK46" i="1"/>
  <c r="BZ55" i="1"/>
  <c r="BZ54" i="1"/>
  <c r="DZ46" i="1"/>
  <c r="DZ45" i="1"/>
  <c r="DF45" i="1"/>
  <c r="DF46" i="1"/>
  <c r="BN45" i="1"/>
  <c r="BN46" i="1"/>
  <c r="ET55" i="1"/>
  <c r="AN54" i="1"/>
  <c r="EB45" i="1"/>
  <c r="EB46" i="1"/>
  <c r="CF45" i="1"/>
  <c r="CF46" i="1"/>
  <c r="AZ46" i="1"/>
  <c r="AZ45" i="1"/>
  <c r="EX45" i="1"/>
  <c r="DJ63" i="1"/>
  <c r="DJ62" i="1"/>
  <c r="EY62" i="1"/>
  <c r="EY63" i="1"/>
  <c r="EI62" i="1"/>
  <c r="EI63" i="1"/>
  <c r="CM62" i="1"/>
  <c r="CM63" i="1"/>
  <c r="EX55" i="1"/>
  <c r="EX54" i="1"/>
  <c r="EG55" i="1"/>
  <c r="EG54" i="1"/>
  <c r="BD55" i="1"/>
  <c r="BD54" i="1"/>
  <c r="CJ55" i="1"/>
  <c r="FC54" i="1"/>
  <c r="ER45" i="1"/>
  <c r="BU45" i="1"/>
  <c r="AJ45" i="1"/>
  <c r="FD44" i="1"/>
  <c r="FD46" i="1" s="1"/>
  <c r="ES45" i="1"/>
  <c r="BA45" i="1"/>
  <c r="EH62" i="1"/>
  <c r="BP54" i="1"/>
  <c r="EZ44" i="1"/>
  <c r="EZ46" i="1" s="1"/>
  <c r="EP45" i="1"/>
  <c r="CI45" i="1"/>
  <c r="DK63" i="1"/>
  <c r="FD54" i="1"/>
  <c r="DV54" i="1"/>
  <c r="ED54" i="1"/>
  <c r="DV46" i="1"/>
  <c r="BJ46" i="1"/>
  <c r="AW46" i="1"/>
  <c r="EA63" i="1"/>
  <c r="DG62" i="1"/>
  <c r="EX62" i="1"/>
  <c r="CL62" i="1"/>
  <c r="CU55" i="1"/>
  <c r="DG55" i="1"/>
  <c r="AW55" i="1"/>
  <c r="EF45" i="1"/>
  <c r="BC45" i="1"/>
  <c r="AR46" i="1"/>
  <c r="FK61" i="1"/>
  <c r="FK62" i="1" s="1"/>
  <c r="FJ61" i="1"/>
  <c r="FJ62" i="1" s="1"/>
  <c r="FA61" i="1"/>
  <c r="CG62" i="1"/>
  <c r="DR55" i="1"/>
  <c r="CT55" i="1"/>
  <c r="BI55" i="1"/>
  <c r="AG55" i="1"/>
  <c r="CB46" i="1"/>
  <c r="FA63" i="1"/>
  <c r="FA62" i="1"/>
  <c r="EU62" i="1"/>
  <c r="CI62" i="1"/>
  <c r="AI63" i="1"/>
  <c r="EC63" i="1"/>
  <c r="DT45" i="1"/>
  <c r="BH46" i="1"/>
  <c r="FI63" i="1"/>
  <c r="FI62" i="1"/>
  <c r="FI45" i="1"/>
  <c r="FI46" i="1"/>
  <c r="BX45" i="1"/>
  <c r="DP46" i="1"/>
  <c r="DQ46" i="1"/>
  <c r="CW46" i="1"/>
  <c r="CW45" i="1"/>
  <c r="CD62" i="1"/>
  <c r="BB62" i="1"/>
  <c r="ES62" i="1"/>
  <c r="CW62" i="1"/>
  <c r="EV54" i="1"/>
  <c r="EE54" i="1"/>
  <c r="DM54" i="1"/>
  <c r="CL54" i="1"/>
  <c r="EK55" i="1"/>
  <c r="EE62" i="1"/>
  <c r="DO62" i="1"/>
  <c r="CY62" i="1"/>
  <c r="DM63" i="1"/>
  <c r="DC54" i="1"/>
  <c r="CC54" i="1"/>
  <c r="AS54" i="1"/>
  <c r="BB55" i="1"/>
  <c r="FA55" i="1"/>
  <c r="DN55" i="1"/>
  <c r="BC54" i="1"/>
  <c r="FF62" i="1"/>
  <c r="ET62" i="1"/>
  <c r="EL62" i="1"/>
  <c r="ED62" i="1"/>
  <c r="DV62" i="1"/>
  <c r="DN62" i="1"/>
  <c r="DF62" i="1"/>
  <c r="CX62" i="1"/>
  <c r="CP62" i="1"/>
  <c r="CH62" i="1"/>
  <c r="BN62" i="1"/>
  <c r="BF62" i="1"/>
  <c r="AU62" i="1"/>
  <c r="AM62" i="1"/>
  <c r="AE62" i="1"/>
  <c r="EW62" i="1"/>
  <c r="EO62" i="1"/>
  <c r="EG62" i="1"/>
  <c r="DY62" i="1"/>
  <c r="DQ62" i="1"/>
  <c r="DI62" i="1"/>
  <c r="DA62" i="1"/>
  <c r="CS62" i="1"/>
  <c r="CK62" i="1"/>
  <c r="CC62" i="1"/>
  <c r="EP55" i="1"/>
  <c r="DX55" i="1"/>
  <c r="FH54" i="1"/>
  <c r="EZ54" i="1"/>
  <c r="ER54" i="1"/>
  <c r="EJ54" i="1"/>
  <c r="EA54" i="1"/>
  <c r="DQ54" i="1"/>
  <c r="DF54" i="1"/>
  <c r="CS54" i="1"/>
  <c r="CF54" i="1"/>
  <c r="BG54" i="1"/>
  <c r="AU54" i="1"/>
  <c r="AD54" i="1"/>
  <c r="FK54" i="1"/>
  <c r="EW55" i="1"/>
  <c r="EF54" i="1"/>
  <c r="CN55" i="1"/>
  <c r="FB45" i="1"/>
  <c r="FB46" i="1"/>
  <c r="CN45" i="1"/>
  <c r="EN46" i="1"/>
  <c r="AV46" i="1"/>
  <c r="BD45" i="1"/>
  <c r="FJ44" i="1"/>
  <c r="FJ45" i="1" s="1"/>
  <c r="DH46" i="1"/>
  <c r="BL46" i="1"/>
  <c r="FB53" i="1"/>
  <c r="FB55" i="1" s="1"/>
  <c r="DD46" i="1"/>
  <c r="BQ46" i="1"/>
  <c r="BQ45" i="1"/>
  <c r="CG46" i="1"/>
  <c r="CG45" i="1"/>
  <c r="FD45" i="1"/>
  <c r="DX46" i="1"/>
  <c r="EG45" i="1"/>
  <c r="FH44" i="1"/>
  <c r="FH46" i="1" s="1"/>
  <c r="EJ46" i="1"/>
  <c r="FJ53" i="1"/>
  <c r="FJ55" i="1" s="1"/>
  <c r="FC45" i="1"/>
  <c r="FC46" i="1"/>
  <c r="FC61" i="1"/>
  <c r="FC62" i="1" s="1"/>
  <c r="FB61" i="1"/>
  <c r="FB62" i="1" s="1"/>
  <c r="CR46" i="1"/>
  <c r="FA44" i="1"/>
  <c r="FA46" i="1" s="1"/>
  <c r="FJ46" i="1" l="1"/>
  <c r="FK63" i="1"/>
  <c r="EZ45" i="1"/>
  <c r="FJ63" i="1"/>
  <c r="FC63" i="1"/>
  <c r="FJ54" i="1"/>
  <c r="FH45" i="1"/>
  <c r="FB54" i="1"/>
  <c r="FA45" i="1"/>
  <c r="FB63" i="1"/>
</calcChain>
</file>

<file path=xl/sharedStrings.xml><?xml version="1.0" encoding="utf-8"?>
<sst xmlns="http://schemas.openxmlformats.org/spreadsheetml/2006/main" count="37" uniqueCount="27">
  <si>
    <t>Year</t>
  </si>
  <si>
    <t>Jan-July</t>
  </si>
  <si>
    <t>5yr running mean</t>
  </si>
  <si>
    <t>sd</t>
  </si>
  <si>
    <t>count</t>
  </si>
  <si>
    <t>sqrt ct</t>
  </si>
  <si>
    <t>se</t>
  </si>
  <si>
    <t>+2sigma</t>
  </si>
  <si>
    <t>-2sigma</t>
  </si>
  <si>
    <t>Annual average</t>
  </si>
  <si>
    <t>sqrt count</t>
  </si>
  <si>
    <t>mean+2se</t>
  </si>
  <si>
    <t>mean-2se</t>
  </si>
  <si>
    <t>3 yr running</t>
  </si>
  <si>
    <t>Supplementary table:  Individual isotope measurements by year</t>
  </si>
  <si>
    <r>
      <t>δ</t>
    </r>
    <r>
      <rPr>
        <b/>
        <vertAlign val="superscript"/>
        <sz val="11"/>
        <color theme="1"/>
        <rFont val="Calibri"/>
        <family val="2"/>
      </rPr>
      <t>13</t>
    </r>
    <r>
      <rPr>
        <b/>
        <sz val="11"/>
        <color theme="1"/>
        <rFont val="Calibri"/>
        <family val="2"/>
      </rPr>
      <t>C</t>
    </r>
    <r>
      <rPr>
        <b/>
        <vertAlign val="subscript"/>
        <sz val="11"/>
        <color theme="1"/>
        <rFont val="Calibri"/>
        <family val="2"/>
      </rPr>
      <t>p</t>
    </r>
    <r>
      <rPr>
        <b/>
        <sz val="11"/>
        <color theme="1"/>
        <rFont val="Calibri"/>
        <family val="2"/>
      </rPr>
      <t>, ‰</t>
    </r>
  </si>
  <si>
    <r>
      <t>δ</t>
    </r>
    <r>
      <rPr>
        <vertAlign val="superscript"/>
        <sz val="11"/>
        <color theme="1"/>
        <rFont val="Calibri"/>
        <family val="2"/>
      </rPr>
      <t>13</t>
    </r>
    <r>
      <rPr>
        <sz val="11"/>
        <color theme="1"/>
        <rFont val="Calibri"/>
        <family val="2"/>
      </rPr>
      <t>C, ‰</t>
    </r>
  </si>
  <si>
    <t>Setaria marcostachya</t>
  </si>
  <si>
    <t>June</t>
  </si>
  <si>
    <t>July</t>
  </si>
  <si>
    <t>INSET:  Examples of data arranged in sequence.</t>
  </si>
  <si>
    <t>Sept</t>
  </si>
  <si>
    <t>Oct</t>
  </si>
  <si>
    <t>Nov</t>
  </si>
  <si>
    <t>Dec</t>
  </si>
  <si>
    <t>Aug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</si>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</sst>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4" borderId="0" xfId="0" quotePrefix="1" applyFill="1"/>
    <xf numFmtId="0" fontId="0" fillId="2" borderId="0" xfId="0" quotePrefix="1" applyFill="1"/>
    <xf numFmtId="2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8" fillId="0" borderId="4" xfId="0" applyFont="1" applyBorder="1"/>
    <xf numFmtId="0" fontId="10" fillId="0" borderId="0" xfId="0" applyFont="1" applyBorder="1"/>
    <xf numFmtId="0" fontId="0" fillId="0" borderId="0" xfId="0" applyBorder="1"/>
    <xf numFmtId="0" fontId="0" fillId="0" borderId="5" xfId="0" applyBorder="1"/>
    <xf numFmtId="1" fontId="11" fillId="0" borderId="4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3" fillId="9" borderId="4" xfId="0" applyNumberFormat="1" applyFont="1" applyFill="1" applyBorder="1" applyAlignment="1">
      <alignment horizontal="center"/>
    </xf>
    <xf numFmtId="164" fontId="3" fillId="11" borderId="4" xfId="0" applyNumberFormat="1" applyFont="1" applyFill="1" applyBorder="1" applyAlignment="1">
      <alignment horizontal="center"/>
    </xf>
    <xf numFmtId="164" fontId="3" fillId="10" borderId="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164" fontId="3" fillId="10" borderId="7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6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63"/>
  <sheetViews>
    <sheetView tabSelected="1" zoomScale="85" zoomScaleNormal="85" workbookViewId="0">
      <selection activeCell="O15" sqref="O15"/>
    </sheetView>
  </sheetViews>
  <sheetFormatPr defaultRowHeight="15" x14ac:dyDescent="0.25"/>
  <cols>
    <col min="1" max="1" width="9.85546875" customWidth="1"/>
    <col min="2" max="168" width="7.28515625" style="6" customWidth="1"/>
    <col min="256" max="256" width="9.85546875" customWidth="1"/>
    <col min="512" max="512" width="9.85546875" customWidth="1"/>
    <col min="768" max="768" width="9.85546875" customWidth="1"/>
    <col min="1024" max="1024" width="9.85546875" customWidth="1"/>
    <col min="1280" max="1280" width="9.85546875" customWidth="1"/>
    <col min="1536" max="1536" width="9.85546875" customWidth="1"/>
    <col min="1792" max="1792" width="9.85546875" customWidth="1"/>
    <col min="2048" max="2048" width="9.85546875" customWidth="1"/>
    <col min="2304" max="2304" width="9.85546875" customWidth="1"/>
    <col min="2560" max="2560" width="9.85546875" customWidth="1"/>
    <col min="2816" max="2816" width="9.85546875" customWidth="1"/>
    <col min="3072" max="3072" width="9.85546875" customWidth="1"/>
    <col min="3328" max="3328" width="9.85546875" customWidth="1"/>
    <col min="3584" max="3584" width="9.85546875" customWidth="1"/>
    <col min="3840" max="3840" width="9.85546875" customWidth="1"/>
    <col min="4096" max="4096" width="9.85546875" customWidth="1"/>
    <col min="4352" max="4352" width="9.85546875" customWidth="1"/>
    <col min="4608" max="4608" width="9.85546875" customWidth="1"/>
    <col min="4864" max="4864" width="9.85546875" customWidth="1"/>
    <col min="5120" max="5120" width="9.85546875" customWidth="1"/>
    <col min="5376" max="5376" width="9.85546875" customWidth="1"/>
    <col min="5632" max="5632" width="9.85546875" customWidth="1"/>
    <col min="5888" max="5888" width="9.85546875" customWidth="1"/>
    <col min="6144" max="6144" width="9.85546875" customWidth="1"/>
    <col min="6400" max="6400" width="9.85546875" customWidth="1"/>
    <col min="6656" max="6656" width="9.85546875" customWidth="1"/>
    <col min="6912" max="6912" width="9.85546875" customWidth="1"/>
    <col min="7168" max="7168" width="9.85546875" customWidth="1"/>
    <col min="7424" max="7424" width="9.85546875" customWidth="1"/>
    <col min="7680" max="7680" width="9.85546875" customWidth="1"/>
    <col min="7936" max="7936" width="9.85546875" customWidth="1"/>
    <col min="8192" max="8192" width="9.85546875" customWidth="1"/>
    <col min="8448" max="8448" width="9.85546875" customWidth="1"/>
    <col min="8704" max="8704" width="9.85546875" customWidth="1"/>
    <col min="8960" max="8960" width="9.85546875" customWidth="1"/>
    <col min="9216" max="9216" width="9.85546875" customWidth="1"/>
    <col min="9472" max="9472" width="9.85546875" customWidth="1"/>
    <col min="9728" max="9728" width="9.85546875" customWidth="1"/>
    <col min="9984" max="9984" width="9.85546875" customWidth="1"/>
    <col min="10240" max="10240" width="9.85546875" customWidth="1"/>
    <col min="10496" max="10496" width="9.85546875" customWidth="1"/>
    <col min="10752" max="10752" width="9.85546875" customWidth="1"/>
    <col min="11008" max="11008" width="9.85546875" customWidth="1"/>
    <col min="11264" max="11264" width="9.85546875" customWidth="1"/>
    <col min="11520" max="11520" width="9.85546875" customWidth="1"/>
    <col min="11776" max="11776" width="9.85546875" customWidth="1"/>
    <col min="12032" max="12032" width="9.85546875" customWidth="1"/>
    <col min="12288" max="12288" width="9.85546875" customWidth="1"/>
    <col min="12544" max="12544" width="9.85546875" customWidth="1"/>
    <col min="12800" max="12800" width="9.85546875" customWidth="1"/>
    <col min="13056" max="13056" width="9.85546875" customWidth="1"/>
    <col min="13312" max="13312" width="9.85546875" customWidth="1"/>
    <col min="13568" max="13568" width="9.85546875" customWidth="1"/>
    <col min="13824" max="13824" width="9.85546875" customWidth="1"/>
    <col min="14080" max="14080" width="9.85546875" customWidth="1"/>
    <col min="14336" max="14336" width="9.85546875" customWidth="1"/>
    <col min="14592" max="14592" width="9.85546875" customWidth="1"/>
    <col min="14848" max="14848" width="9.85546875" customWidth="1"/>
    <col min="15104" max="15104" width="9.85546875" customWidth="1"/>
    <col min="15360" max="15360" width="9.85546875" customWidth="1"/>
    <col min="15616" max="15616" width="9.85546875" customWidth="1"/>
    <col min="15872" max="15872" width="9.85546875" customWidth="1"/>
    <col min="16128" max="16128" width="9.85546875" customWidth="1"/>
  </cols>
  <sheetData>
    <row r="1" spans="1:168" ht="21" x14ac:dyDescent="0.35">
      <c r="A1" s="22" t="s">
        <v>14</v>
      </c>
    </row>
    <row r="2" spans="1:168" s="4" customFormat="1" x14ac:dyDescent="0.25">
      <c r="A2" s="4" t="s">
        <v>0</v>
      </c>
      <c r="B2" s="5">
        <v>1849</v>
      </c>
      <c r="C2" s="5">
        <f>B2+1</f>
        <v>1850</v>
      </c>
      <c r="D2" s="5">
        <f t="shared" ref="D2:BO2" si="0">C2+1</f>
        <v>1851</v>
      </c>
      <c r="E2" s="5">
        <f t="shared" si="0"/>
        <v>1852</v>
      </c>
      <c r="F2" s="5">
        <f t="shared" si="0"/>
        <v>1853</v>
      </c>
      <c r="G2" s="5">
        <f t="shared" si="0"/>
        <v>1854</v>
      </c>
      <c r="H2" s="5">
        <f t="shared" si="0"/>
        <v>1855</v>
      </c>
      <c r="I2" s="5">
        <f t="shared" si="0"/>
        <v>1856</v>
      </c>
      <c r="J2" s="5">
        <f t="shared" si="0"/>
        <v>1857</v>
      </c>
      <c r="K2" s="5">
        <f t="shared" si="0"/>
        <v>1858</v>
      </c>
      <c r="L2" s="5">
        <f t="shared" si="0"/>
        <v>1859</v>
      </c>
      <c r="M2" s="5">
        <f t="shared" si="0"/>
        <v>1860</v>
      </c>
      <c r="N2" s="5">
        <f t="shared" si="0"/>
        <v>1861</v>
      </c>
      <c r="O2" s="5">
        <f t="shared" si="0"/>
        <v>1862</v>
      </c>
      <c r="P2" s="5">
        <f t="shared" si="0"/>
        <v>1863</v>
      </c>
      <c r="Q2" s="5">
        <f t="shared" si="0"/>
        <v>1864</v>
      </c>
      <c r="R2" s="5">
        <f t="shared" si="0"/>
        <v>1865</v>
      </c>
      <c r="S2" s="5">
        <f t="shared" si="0"/>
        <v>1866</v>
      </c>
      <c r="T2" s="5">
        <f t="shared" si="0"/>
        <v>1867</v>
      </c>
      <c r="U2" s="5">
        <f t="shared" si="0"/>
        <v>1868</v>
      </c>
      <c r="V2" s="5">
        <f t="shared" si="0"/>
        <v>1869</v>
      </c>
      <c r="W2" s="5">
        <f t="shared" si="0"/>
        <v>1870</v>
      </c>
      <c r="X2" s="5">
        <f t="shared" si="0"/>
        <v>1871</v>
      </c>
      <c r="Y2" s="5">
        <f t="shared" si="0"/>
        <v>1872</v>
      </c>
      <c r="Z2" s="5">
        <f t="shared" si="0"/>
        <v>1873</v>
      </c>
      <c r="AA2" s="5">
        <f t="shared" si="0"/>
        <v>1874</v>
      </c>
      <c r="AB2" s="5">
        <f t="shared" si="0"/>
        <v>1875</v>
      </c>
      <c r="AC2" s="5">
        <f t="shared" si="0"/>
        <v>1876</v>
      </c>
      <c r="AD2" s="5">
        <f t="shared" si="0"/>
        <v>1877</v>
      </c>
      <c r="AE2" s="5">
        <f t="shared" si="0"/>
        <v>1878</v>
      </c>
      <c r="AF2" s="5">
        <f t="shared" si="0"/>
        <v>1879</v>
      </c>
      <c r="AG2" s="5">
        <f t="shared" si="0"/>
        <v>1880</v>
      </c>
      <c r="AH2" s="5">
        <f t="shared" si="0"/>
        <v>1881</v>
      </c>
      <c r="AI2" s="5">
        <f t="shared" si="0"/>
        <v>1882</v>
      </c>
      <c r="AJ2" s="5">
        <f t="shared" si="0"/>
        <v>1883</v>
      </c>
      <c r="AK2" s="5">
        <f t="shared" si="0"/>
        <v>1884</v>
      </c>
      <c r="AL2" s="5">
        <f t="shared" si="0"/>
        <v>1885</v>
      </c>
      <c r="AM2" s="5">
        <f t="shared" si="0"/>
        <v>1886</v>
      </c>
      <c r="AN2" s="5">
        <f t="shared" si="0"/>
        <v>1887</v>
      </c>
      <c r="AO2" s="5">
        <f t="shared" si="0"/>
        <v>1888</v>
      </c>
      <c r="AP2" s="5">
        <f t="shared" si="0"/>
        <v>1889</v>
      </c>
      <c r="AQ2" s="5">
        <f t="shared" si="0"/>
        <v>1890</v>
      </c>
      <c r="AR2" s="5">
        <f t="shared" si="0"/>
        <v>1891</v>
      </c>
      <c r="AS2" s="5">
        <f t="shared" si="0"/>
        <v>1892</v>
      </c>
      <c r="AT2" s="5">
        <f t="shared" si="0"/>
        <v>1893</v>
      </c>
      <c r="AU2" s="5">
        <f t="shared" si="0"/>
        <v>1894</v>
      </c>
      <c r="AV2" s="5">
        <f t="shared" si="0"/>
        <v>1895</v>
      </c>
      <c r="AW2" s="5">
        <f t="shared" si="0"/>
        <v>1896</v>
      </c>
      <c r="AX2" s="5">
        <f t="shared" si="0"/>
        <v>1897</v>
      </c>
      <c r="AY2" s="5">
        <f t="shared" si="0"/>
        <v>1898</v>
      </c>
      <c r="AZ2" s="5">
        <f t="shared" si="0"/>
        <v>1899</v>
      </c>
      <c r="BA2" s="5">
        <f t="shared" si="0"/>
        <v>1900</v>
      </c>
      <c r="BB2" s="5">
        <f t="shared" si="0"/>
        <v>1901</v>
      </c>
      <c r="BC2" s="5">
        <f t="shared" si="0"/>
        <v>1902</v>
      </c>
      <c r="BD2" s="5">
        <f t="shared" si="0"/>
        <v>1903</v>
      </c>
      <c r="BE2" s="5">
        <f t="shared" si="0"/>
        <v>1904</v>
      </c>
      <c r="BF2" s="5">
        <f t="shared" si="0"/>
        <v>1905</v>
      </c>
      <c r="BG2" s="5">
        <f t="shared" si="0"/>
        <v>1906</v>
      </c>
      <c r="BH2" s="5">
        <f t="shared" si="0"/>
        <v>1907</v>
      </c>
      <c r="BI2" s="5">
        <f t="shared" si="0"/>
        <v>1908</v>
      </c>
      <c r="BJ2" s="5">
        <f t="shared" si="0"/>
        <v>1909</v>
      </c>
      <c r="BK2" s="5">
        <f t="shared" si="0"/>
        <v>1910</v>
      </c>
      <c r="BL2" s="5">
        <f t="shared" si="0"/>
        <v>1911</v>
      </c>
      <c r="BM2" s="5">
        <f t="shared" si="0"/>
        <v>1912</v>
      </c>
      <c r="BN2" s="5">
        <f t="shared" si="0"/>
        <v>1913</v>
      </c>
      <c r="BO2" s="5">
        <f t="shared" si="0"/>
        <v>1914</v>
      </c>
      <c r="BP2" s="5">
        <f t="shared" ref="BP2:EA2" si="1">BO2+1</f>
        <v>1915</v>
      </c>
      <c r="BQ2" s="5">
        <f t="shared" si="1"/>
        <v>1916</v>
      </c>
      <c r="BR2" s="5">
        <f t="shared" si="1"/>
        <v>1917</v>
      </c>
      <c r="BS2" s="5">
        <f t="shared" si="1"/>
        <v>1918</v>
      </c>
      <c r="BT2" s="5">
        <f t="shared" si="1"/>
        <v>1919</v>
      </c>
      <c r="BU2" s="5">
        <f t="shared" si="1"/>
        <v>1920</v>
      </c>
      <c r="BV2" s="5">
        <f t="shared" si="1"/>
        <v>1921</v>
      </c>
      <c r="BW2" s="5">
        <f t="shared" si="1"/>
        <v>1922</v>
      </c>
      <c r="BX2" s="5">
        <f t="shared" si="1"/>
        <v>1923</v>
      </c>
      <c r="BY2" s="5">
        <f t="shared" si="1"/>
        <v>1924</v>
      </c>
      <c r="BZ2" s="5">
        <f t="shared" si="1"/>
        <v>1925</v>
      </c>
      <c r="CA2" s="5">
        <f t="shared" si="1"/>
        <v>1926</v>
      </c>
      <c r="CB2" s="5">
        <f t="shared" si="1"/>
        <v>1927</v>
      </c>
      <c r="CC2" s="5">
        <f t="shared" si="1"/>
        <v>1928</v>
      </c>
      <c r="CD2" s="5">
        <f t="shared" si="1"/>
        <v>1929</v>
      </c>
      <c r="CE2" s="5">
        <f t="shared" si="1"/>
        <v>1930</v>
      </c>
      <c r="CF2" s="5">
        <f t="shared" si="1"/>
        <v>1931</v>
      </c>
      <c r="CG2" s="5">
        <f t="shared" si="1"/>
        <v>1932</v>
      </c>
      <c r="CH2" s="5">
        <f t="shared" si="1"/>
        <v>1933</v>
      </c>
      <c r="CI2" s="5">
        <f t="shared" si="1"/>
        <v>1934</v>
      </c>
      <c r="CJ2" s="5">
        <f t="shared" si="1"/>
        <v>1935</v>
      </c>
      <c r="CK2" s="5">
        <f t="shared" si="1"/>
        <v>1936</v>
      </c>
      <c r="CL2" s="5">
        <f t="shared" si="1"/>
        <v>1937</v>
      </c>
      <c r="CM2" s="5">
        <f t="shared" si="1"/>
        <v>1938</v>
      </c>
      <c r="CN2" s="5">
        <f t="shared" si="1"/>
        <v>1939</v>
      </c>
      <c r="CO2" s="5">
        <f t="shared" si="1"/>
        <v>1940</v>
      </c>
      <c r="CP2" s="5">
        <f t="shared" si="1"/>
        <v>1941</v>
      </c>
      <c r="CQ2" s="5">
        <f t="shared" si="1"/>
        <v>1942</v>
      </c>
      <c r="CR2" s="5">
        <f t="shared" si="1"/>
        <v>1943</v>
      </c>
      <c r="CS2" s="5">
        <f t="shared" si="1"/>
        <v>1944</v>
      </c>
      <c r="CT2" s="5">
        <f t="shared" si="1"/>
        <v>1945</v>
      </c>
      <c r="CU2" s="5">
        <f t="shared" si="1"/>
        <v>1946</v>
      </c>
      <c r="CV2" s="5">
        <f t="shared" si="1"/>
        <v>1947</v>
      </c>
      <c r="CW2" s="5">
        <f t="shared" si="1"/>
        <v>1948</v>
      </c>
      <c r="CX2" s="5">
        <f t="shared" si="1"/>
        <v>1949</v>
      </c>
      <c r="CY2" s="5">
        <f t="shared" si="1"/>
        <v>1950</v>
      </c>
      <c r="CZ2" s="5">
        <f t="shared" si="1"/>
        <v>1951</v>
      </c>
      <c r="DA2" s="5">
        <f t="shared" si="1"/>
        <v>1952</v>
      </c>
      <c r="DB2" s="5">
        <f t="shared" si="1"/>
        <v>1953</v>
      </c>
      <c r="DC2" s="5">
        <f t="shared" si="1"/>
        <v>1954</v>
      </c>
      <c r="DD2" s="5">
        <f t="shared" si="1"/>
        <v>1955</v>
      </c>
      <c r="DE2" s="5">
        <f t="shared" si="1"/>
        <v>1956</v>
      </c>
      <c r="DF2" s="5">
        <f t="shared" si="1"/>
        <v>1957</v>
      </c>
      <c r="DG2" s="5">
        <f t="shared" si="1"/>
        <v>1958</v>
      </c>
      <c r="DH2" s="5">
        <f t="shared" si="1"/>
        <v>1959</v>
      </c>
      <c r="DI2" s="5">
        <f t="shared" si="1"/>
        <v>1960</v>
      </c>
      <c r="DJ2" s="5">
        <f t="shared" si="1"/>
        <v>1961</v>
      </c>
      <c r="DK2" s="5">
        <f t="shared" si="1"/>
        <v>1962</v>
      </c>
      <c r="DL2" s="5">
        <f t="shared" si="1"/>
        <v>1963</v>
      </c>
      <c r="DM2" s="5">
        <f t="shared" si="1"/>
        <v>1964</v>
      </c>
      <c r="DN2" s="5">
        <f t="shared" si="1"/>
        <v>1965</v>
      </c>
      <c r="DO2" s="5">
        <f t="shared" si="1"/>
        <v>1966</v>
      </c>
      <c r="DP2" s="5">
        <f t="shared" si="1"/>
        <v>1967</v>
      </c>
      <c r="DQ2" s="5">
        <f t="shared" si="1"/>
        <v>1968</v>
      </c>
      <c r="DR2" s="5">
        <f t="shared" si="1"/>
        <v>1969</v>
      </c>
      <c r="DS2" s="5">
        <f t="shared" si="1"/>
        <v>1970</v>
      </c>
      <c r="DT2" s="5">
        <f t="shared" si="1"/>
        <v>1971</v>
      </c>
      <c r="DU2" s="5">
        <f t="shared" si="1"/>
        <v>1972</v>
      </c>
      <c r="DV2" s="5">
        <f t="shared" si="1"/>
        <v>1973</v>
      </c>
      <c r="DW2" s="5">
        <f t="shared" si="1"/>
        <v>1974</v>
      </c>
      <c r="DX2" s="5">
        <f t="shared" si="1"/>
        <v>1975</v>
      </c>
      <c r="DY2" s="5">
        <f t="shared" si="1"/>
        <v>1976</v>
      </c>
      <c r="DZ2" s="5">
        <f t="shared" si="1"/>
        <v>1977</v>
      </c>
      <c r="EA2" s="5">
        <f t="shared" si="1"/>
        <v>1978</v>
      </c>
      <c r="EB2" s="5">
        <f t="shared" ref="EB2:FE2" si="2">EA2+1</f>
        <v>1979</v>
      </c>
      <c r="EC2" s="5">
        <f t="shared" si="2"/>
        <v>1980</v>
      </c>
      <c r="ED2" s="5">
        <f t="shared" si="2"/>
        <v>1981</v>
      </c>
      <c r="EE2" s="5">
        <f t="shared" si="2"/>
        <v>1982</v>
      </c>
      <c r="EF2" s="5">
        <f t="shared" si="2"/>
        <v>1983</v>
      </c>
      <c r="EG2" s="5">
        <f t="shared" si="2"/>
        <v>1984</v>
      </c>
      <c r="EH2" s="5">
        <f t="shared" si="2"/>
        <v>1985</v>
      </c>
      <c r="EI2" s="5">
        <f t="shared" si="2"/>
        <v>1986</v>
      </c>
      <c r="EJ2" s="5">
        <f t="shared" si="2"/>
        <v>1987</v>
      </c>
      <c r="EK2" s="5">
        <f t="shared" si="2"/>
        <v>1988</v>
      </c>
      <c r="EL2" s="5">
        <f t="shared" si="2"/>
        <v>1989</v>
      </c>
      <c r="EM2" s="5">
        <f t="shared" si="2"/>
        <v>1990</v>
      </c>
      <c r="EN2" s="5">
        <f t="shared" si="2"/>
        <v>1991</v>
      </c>
      <c r="EO2" s="5">
        <f t="shared" si="2"/>
        <v>1992</v>
      </c>
      <c r="EP2" s="5">
        <f t="shared" si="2"/>
        <v>1993</v>
      </c>
      <c r="EQ2" s="5">
        <f t="shared" si="2"/>
        <v>1994</v>
      </c>
      <c r="ER2" s="5">
        <f t="shared" si="2"/>
        <v>1995</v>
      </c>
      <c r="ES2" s="5">
        <f t="shared" si="2"/>
        <v>1996</v>
      </c>
      <c r="ET2" s="5">
        <f t="shared" si="2"/>
        <v>1997</v>
      </c>
      <c r="EU2" s="5">
        <f t="shared" si="2"/>
        <v>1998</v>
      </c>
      <c r="EV2" s="5">
        <f t="shared" si="2"/>
        <v>1999</v>
      </c>
      <c r="EW2" s="5">
        <f t="shared" si="2"/>
        <v>2000</v>
      </c>
      <c r="EX2" s="5">
        <f t="shared" si="2"/>
        <v>2001</v>
      </c>
      <c r="EY2" s="5">
        <f t="shared" si="2"/>
        <v>2002</v>
      </c>
      <c r="EZ2" s="5">
        <f t="shared" si="2"/>
        <v>2003</v>
      </c>
      <c r="FA2" s="5">
        <f t="shared" si="2"/>
        <v>2004</v>
      </c>
      <c r="FB2" s="5">
        <f t="shared" si="2"/>
        <v>2005</v>
      </c>
      <c r="FC2" s="5">
        <f t="shared" si="2"/>
        <v>2006</v>
      </c>
      <c r="FD2" s="5">
        <f t="shared" si="2"/>
        <v>2007</v>
      </c>
      <c r="FE2" s="5">
        <f t="shared" si="2"/>
        <v>2008</v>
      </c>
      <c r="FF2" s="5">
        <v>2009</v>
      </c>
      <c r="FG2" s="5">
        <v>2010</v>
      </c>
      <c r="FH2" s="5">
        <v>2011</v>
      </c>
      <c r="FI2" s="5">
        <v>2012</v>
      </c>
      <c r="FJ2" s="5">
        <v>2013</v>
      </c>
      <c r="FK2" s="5">
        <v>2014</v>
      </c>
      <c r="FL2" s="5">
        <v>2015</v>
      </c>
    </row>
    <row r="3" spans="1:168" x14ac:dyDescent="0.25">
      <c r="EV3" s="6" t="s">
        <v>1</v>
      </c>
    </row>
    <row r="4" spans="1:168" ht="18.75" x14ac:dyDescent="0.35">
      <c r="A4" s="21" t="s">
        <v>15</v>
      </c>
      <c r="B4" s="6">
        <v>-9.4</v>
      </c>
      <c r="D4" s="6">
        <v>-9.9</v>
      </c>
      <c r="E4" s="6">
        <v>-9.6999999999999993</v>
      </c>
      <c r="F4" s="6">
        <v>-10.3</v>
      </c>
      <c r="V4" s="6">
        <v>-9.9</v>
      </c>
      <c r="AA4" s="6">
        <v>-10.6</v>
      </c>
      <c r="AD4" s="6">
        <v>-10.7</v>
      </c>
      <c r="AF4" s="6">
        <v>-10.3</v>
      </c>
      <c r="AG4" s="6">
        <v>-9.1</v>
      </c>
      <c r="AH4" s="6">
        <v>-9.6</v>
      </c>
      <c r="AJ4" s="6">
        <v>-9.4</v>
      </c>
      <c r="AK4" s="6">
        <v>-10.9</v>
      </c>
      <c r="AL4" s="6">
        <v>-10.1</v>
      </c>
      <c r="AN4" s="6">
        <v>-9.9</v>
      </c>
      <c r="AR4" s="6">
        <v>-11.2</v>
      </c>
      <c r="AS4" s="6">
        <v>-10.3</v>
      </c>
      <c r="AT4" s="6">
        <v>-10.4</v>
      </c>
      <c r="AU4" s="6">
        <v>-9.1999999999999993</v>
      </c>
      <c r="AV4" s="6">
        <v>-12.4</v>
      </c>
      <c r="AW4" s="6">
        <v>-11.4</v>
      </c>
      <c r="AX4" s="6">
        <v>-10.9</v>
      </c>
      <c r="BA4" s="6">
        <v>-10.9</v>
      </c>
      <c r="BB4" s="6">
        <v>-10.9</v>
      </c>
      <c r="BC4" s="6">
        <v>-9.4</v>
      </c>
      <c r="BD4" s="6">
        <v>-10.6</v>
      </c>
      <c r="BE4" s="6">
        <v>-10.8</v>
      </c>
      <c r="BF4" s="6">
        <v>-10.5</v>
      </c>
      <c r="BG4" s="6">
        <v>-9.1</v>
      </c>
      <c r="BH4" s="6">
        <v>-11.6</v>
      </c>
      <c r="BI4" s="6">
        <v>-10.6</v>
      </c>
      <c r="BK4" s="6">
        <v>-10.7</v>
      </c>
      <c r="BL4" s="6">
        <v>-10.1</v>
      </c>
      <c r="BM4" s="6">
        <v>-11.5</v>
      </c>
      <c r="BN4" s="6">
        <v>-10.8</v>
      </c>
      <c r="BO4" s="6">
        <v>-11</v>
      </c>
      <c r="BP4" s="6">
        <v>-11.4</v>
      </c>
      <c r="BT4" s="6">
        <v>-10.199999999999999</v>
      </c>
      <c r="BU4" s="6">
        <v>-10.7</v>
      </c>
      <c r="BW4" s="6">
        <v>-11.1</v>
      </c>
      <c r="BX4" s="6">
        <v>-10.3</v>
      </c>
      <c r="BZ4" s="6">
        <v>-11.1</v>
      </c>
      <c r="CC4" s="6">
        <v>-11</v>
      </c>
      <c r="CD4" s="6">
        <v>-12.1</v>
      </c>
      <c r="CE4" s="6">
        <v>-11.2</v>
      </c>
      <c r="CF4" s="6">
        <v>-9.5</v>
      </c>
      <c r="CI4" s="6">
        <v>-9.1999999999999993</v>
      </c>
      <c r="CJ4" s="6">
        <v>-9.9</v>
      </c>
      <c r="CK4" s="6">
        <v>-11.3</v>
      </c>
      <c r="CL4" s="6">
        <v>-10.9</v>
      </c>
      <c r="CN4" s="6">
        <v>-11.3</v>
      </c>
      <c r="CO4" s="6">
        <v>-12.4</v>
      </c>
      <c r="CP4" s="6">
        <v>-11.4</v>
      </c>
      <c r="CR4" s="6">
        <v>-10.6</v>
      </c>
      <c r="CS4" s="6">
        <v>-11.2</v>
      </c>
      <c r="CT4" s="6">
        <v>-11.5</v>
      </c>
      <c r="CU4" s="6">
        <v>-10.7</v>
      </c>
      <c r="CV4" s="6">
        <v>-10.8</v>
      </c>
      <c r="CX4" s="6">
        <v>-11.7</v>
      </c>
      <c r="CY4" s="6">
        <v>-10.5</v>
      </c>
      <c r="CZ4" s="6">
        <v>-11.6</v>
      </c>
      <c r="DA4" s="6">
        <v>-12</v>
      </c>
      <c r="DB4" s="6">
        <v>-11</v>
      </c>
      <c r="DC4" s="6">
        <v>-11.6</v>
      </c>
      <c r="DD4" s="6">
        <v>-10.9</v>
      </c>
      <c r="DE4" s="6">
        <v>-11.7</v>
      </c>
      <c r="DF4" s="6">
        <v>-10.3</v>
      </c>
      <c r="DG4" s="6">
        <v>-10.9</v>
      </c>
      <c r="DH4" s="6">
        <v>-10.199999999999999</v>
      </c>
      <c r="DI4" s="6">
        <v>-11.3</v>
      </c>
      <c r="DJ4" s="6">
        <v>-11.5</v>
      </c>
      <c r="DK4" s="6">
        <v>-11.3</v>
      </c>
      <c r="DL4" s="6">
        <v>-11.8</v>
      </c>
      <c r="DM4" s="6">
        <v>-11.1</v>
      </c>
      <c r="DN4" s="6">
        <v>-11.3</v>
      </c>
      <c r="DO4" s="6">
        <v>-12.6</v>
      </c>
      <c r="DP4" s="6">
        <v>-11.1</v>
      </c>
      <c r="DQ4" s="6">
        <v>-12.2</v>
      </c>
      <c r="DR4" s="6">
        <v>-12.9</v>
      </c>
      <c r="DT4" s="6">
        <v>-12.1</v>
      </c>
      <c r="DU4" s="6">
        <v>-13.3</v>
      </c>
      <c r="DV4" s="6">
        <v>-11.9</v>
      </c>
      <c r="DW4" s="6">
        <v>-11.5</v>
      </c>
      <c r="DX4" s="6">
        <v>-12.7</v>
      </c>
      <c r="DY4" s="6">
        <v>-11.9</v>
      </c>
      <c r="DZ4" s="6">
        <v>-10.8</v>
      </c>
      <c r="EA4" s="6">
        <v>-12.3</v>
      </c>
      <c r="EB4" s="6">
        <v>-11.53</v>
      </c>
      <c r="EC4" s="6">
        <v>-11.4</v>
      </c>
      <c r="ED4" s="6">
        <v>-12.4</v>
      </c>
      <c r="EE4" s="6">
        <v>-11.8</v>
      </c>
      <c r="EF4" s="6">
        <v>-10.5</v>
      </c>
      <c r="EG4" s="6">
        <v>-12.2</v>
      </c>
      <c r="EH4" s="6">
        <v>-11.8</v>
      </c>
      <c r="EI4" s="6">
        <v>-11.6</v>
      </c>
      <c r="EJ4" s="6">
        <v>-11</v>
      </c>
      <c r="EK4" s="6">
        <v>-12.6</v>
      </c>
      <c r="EL4" s="6">
        <v>-12.1</v>
      </c>
      <c r="EM4" s="6">
        <v>-11.6</v>
      </c>
      <c r="EN4" s="6">
        <v>-12.6</v>
      </c>
      <c r="EO4" s="6">
        <v>-11.69</v>
      </c>
      <c r="EP4" s="6">
        <v>-10.76</v>
      </c>
      <c r="EQ4" s="6">
        <v>-11.5</v>
      </c>
      <c r="ER4" s="6">
        <v>-12.15</v>
      </c>
      <c r="ES4" s="6">
        <v>-13.51</v>
      </c>
      <c r="ET4" s="6">
        <v>-13.4</v>
      </c>
      <c r="EU4" s="6">
        <v>-12.14</v>
      </c>
      <c r="EV4" s="6">
        <v>-13.07</v>
      </c>
      <c r="EW4" s="3">
        <v>-11.91</v>
      </c>
      <c r="EX4" s="3">
        <v>-12.88</v>
      </c>
      <c r="EY4" s="3">
        <v>-12.37</v>
      </c>
      <c r="EZ4" s="3">
        <v>-12.93</v>
      </c>
      <c r="FA4" s="2">
        <v>-12.38</v>
      </c>
      <c r="FB4" s="3">
        <f>FA4-0.43</f>
        <v>-12.81</v>
      </c>
      <c r="FC4" s="2">
        <v>-11.387226486206055</v>
      </c>
      <c r="FD4" s="2">
        <v>-12.728835487365723</v>
      </c>
      <c r="FE4" s="2">
        <v>-13.16</v>
      </c>
      <c r="FF4" s="2">
        <v>-12.73</v>
      </c>
      <c r="FG4" s="3">
        <v>-13.64</v>
      </c>
      <c r="FH4" s="1">
        <v>-12.62</v>
      </c>
      <c r="FI4" s="1">
        <v>-12.54</v>
      </c>
      <c r="FJ4" s="1">
        <f>FH4-0.22</f>
        <v>-12.84</v>
      </c>
      <c r="FK4" s="3">
        <v>-11.75</v>
      </c>
      <c r="FL4" s="1">
        <v>-13.931854171752899</v>
      </c>
    </row>
    <row r="5" spans="1:168" x14ac:dyDescent="0.25">
      <c r="B5" s="6">
        <v>-9.8000000000000007</v>
      </c>
      <c r="D5" s="6">
        <v>-10.6</v>
      </c>
      <c r="AA5" s="6">
        <v>-10.8</v>
      </c>
      <c r="AD5" s="6">
        <v>-11</v>
      </c>
      <c r="AG5" s="6">
        <v>-9.5</v>
      </c>
      <c r="AH5" s="6">
        <v>-9.1</v>
      </c>
      <c r="AJ5" s="6">
        <v>-10.7</v>
      </c>
      <c r="AK5" s="6">
        <v>-10</v>
      </c>
      <c r="AN5" s="6">
        <v>-11.1</v>
      </c>
      <c r="AP5" s="6">
        <v>-10.199999999999999</v>
      </c>
      <c r="AS5" s="6">
        <v>-11.4</v>
      </c>
      <c r="AT5" s="6">
        <v>-9.6999999999999993</v>
      </c>
      <c r="AU5" s="6">
        <v>-11</v>
      </c>
      <c r="AW5" s="6">
        <v>-11.2</v>
      </c>
      <c r="AX5" s="6">
        <v>-11.4</v>
      </c>
      <c r="BA5" s="6">
        <v>-10.9</v>
      </c>
      <c r="BB5" s="6">
        <v>-11</v>
      </c>
      <c r="BC5" s="6">
        <v>-10</v>
      </c>
      <c r="BD5" s="6">
        <v>-10.9</v>
      </c>
      <c r="BF5" s="6">
        <v>-11.1</v>
      </c>
      <c r="BG5" s="6">
        <v>-10.1</v>
      </c>
      <c r="BI5" s="6">
        <v>-9.8000000000000007</v>
      </c>
      <c r="BK5" s="6">
        <v>-11.8</v>
      </c>
      <c r="BL5" s="6">
        <v>-10.8</v>
      </c>
      <c r="BP5" s="6">
        <v>-10.199999999999999</v>
      </c>
      <c r="BZ5" s="6">
        <v>-10.9</v>
      </c>
      <c r="CC5" s="6">
        <v>-10.3</v>
      </c>
      <c r="CD5" s="6">
        <v>-11.6</v>
      </c>
      <c r="CF5" s="6">
        <v>-9.6999999999999993</v>
      </c>
      <c r="CI5" s="6">
        <v>-10.4</v>
      </c>
      <c r="CJ5" s="6">
        <v>-11</v>
      </c>
      <c r="CK5" s="6">
        <v>-10.5</v>
      </c>
      <c r="CL5" s="6">
        <v>-12.1</v>
      </c>
      <c r="CN5" s="6">
        <v>-11.6</v>
      </c>
      <c r="CO5" s="6">
        <v>-10.7</v>
      </c>
      <c r="CP5" s="6">
        <v>-10.9</v>
      </c>
      <c r="CS5" s="6">
        <v>-10.7</v>
      </c>
      <c r="CT5" s="6">
        <v>-11.7</v>
      </c>
      <c r="CU5" s="6">
        <v>-10.199999999999999</v>
      </c>
      <c r="CX5" s="6">
        <v>-11.8</v>
      </c>
      <c r="CZ5" s="6">
        <v>-11.5</v>
      </c>
      <c r="DB5" s="6">
        <v>-10.6</v>
      </c>
      <c r="DC5" s="6">
        <v>-11.8</v>
      </c>
      <c r="DE5" s="6">
        <v>-11.3</v>
      </c>
      <c r="DF5" s="6">
        <v>-12.4</v>
      </c>
      <c r="DG5" s="6">
        <v>-10.4</v>
      </c>
      <c r="DI5" s="6">
        <v>-10.9</v>
      </c>
      <c r="DK5" s="6">
        <v>-12.2</v>
      </c>
      <c r="DM5" s="6">
        <v>-11.3</v>
      </c>
      <c r="DN5" s="6">
        <v>-10.4</v>
      </c>
      <c r="DO5" s="6">
        <v>-11.7</v>
      </c>
      <c r="DP5" s="6">
        <v>-11.4</v>
      </c>
      <c r="DQ5" s="6">
        <v>-12.7</v>
      </c>
      <c r="DR5" s="6">
        <v>-11.1</v>
      </c>
      <c r="DT5" s="6">
        <v>-11.1</v>
      </c>
      <c r="DU5" s="6">
        <v>-11.3</v>
      </c>
      <c r="DV5" s="6">
        <v>-10.58</v>
      </c>
      <c r="DW5" s="6">
        <v>-12.7</v>
      </c>
      <c r="DX5" s="6">
        <v>-12.3</v>
      </c>
      <c r="DY5" s="6">
        <v>-12.1</v>
      </c>
      <c r="EA5" s="6">
        <v>-11.4</v>
      </c>
      <c r="EB5" s="6">
        <v>-11.6</v>
      </c>
      <c r="EC5" s="6">
        <v>-12.8</v>
      </c>
      <c r="ED5" s="6">
        <v>-11.8</v>
      </c>
      <c r="EE5" s="6">
        <v>-12.2</v>
      </c>
      <c r="EF5" s="6">
        <v>-11.9</v>
      </c>
      <c r="EG5" s="6">
        <v>-11.6</v>
      </c>
      <c r="EI5" s="6">
        <v>-11.6</v>
      </c>
      <c r="EJ5" s="6">
        <v>-12.4</v>
      </c>
      <c r="EK5" s="6">
        <v>-13.4</v>
      </c>
      <c r="EL5" s="6">
        <v>-12.9</v>
      </c>
      <c r="EM5" s="6">
        <v>-11.4</v>
      </c>
      <c r="EN5" s="6">
        <v>-13</v>
      </c>
      <c r="EO5" s="6">
        <v>-11.72</v>
      </c>
      <c r="EP5" s="6">
        <v>-12.34</v>
      </c>
      <c r="EQ5" s="6">
        <v>-12.34</v>
      </c>
      <c r="ER5" s="6">
        <v>-12.79</v>
      </c>
      <c r="ES5" s="6">
        <v>-13.69</v>
      </c>
      <c r="ET5" s="6">
        <v>-12.88</v>
      </c>
      <c r="EU5" s="6">
        <v>-12.58</v>
      </c>
      <c r="EV5" s="6">
        <v>-13.05</v>
      </c>
      <c r="EW5" s="3">
        <v>-11.77</v>
      </c>
      <c r="EX5" s="3">
        <v>-13.45</v>
      </c>
      <c r="EY5" s="3">
        <v>-12.21</v>
      </c>
      <c r="EZ5" s="3">
        <v>-12.01</v>
      </c>
      <c r="FA5" s="2">
        <v>-13.77</v>
      </c>
      <c r="FB5" s="3">
        <f t="shared" ref="FB5:FB13" si="3">FA5-0.43</f>
        <v>-14.2</v>
      </c>
      <c r="FC5" s="2">
        <v>-12.171071434020996</v>
      </c>
      <c r="FD5" s="2">
        <v>-13.281703071594238</v>
      </c>
      <c r="FE5" s="2">
        <v>-13.33</v>
      </c>
      <c r="FF5" s="2">
        <v>-12.95</v>
      </c>
      <c r="FG5" s="3">
        <v>-12.86</v>
      </c>
      <c r="FH5" s="1">
        <v>-11.49</v>
      </c>
      <c r="FI5" s="1">
        <v>-12.77</v>
      </c>
      <c r="FJ5" s="1">
        <f t="shared" ref="FJ5:FJ12" si="4">FH5-0.22</f>
        <v>-11.71</v>
      </c>
      <c r="FK5" s="3">
        <v>-12.41</v>
      </c>
      <c r="FL5" s="1">
        <v>-13.408995552063001</v>
      </c>
    </row>
    <row r="6" spans="1:168" x14ac:dyDescent="0.25">
      <c r="B6" s="6">
        <v>-9.8000000000000007</v>
      </c>
      <c r="AH6" s="6">
        <v>-8.8000000000000007</v>
      </c>
      <c r="AN6" s="6">
        <v>-10.1</v>
      </c>
      <c r="AX6" s="6">
        <v>-10.6</v>
      </c>
      <c r="BA6" s="6">
        <v>-10.9</v>
      </c>
      <c r="BC6" s="6">
        <v>-9.1999999999999993</v>
      </c>
      <c r="BD6" s="6">
        <v>-11.4</v>
      </c>
      <c r="BF6" s="6">
        <v>-10.199999999999999</v>
      </c>
      <c r="BG6" s="6">
        <v>-11.1</v>
      </c>
      <c r="BI6" s="6">
        <v>-11.4</v>
      </c>
      <c r="BK6" s="6">
        <v>-10.5</v>
      </c>
      <c r="BP6" s="6">
        <v>-11.3</v>
      </c>
      <c r="CC6" s="6">
        <v>-11.4</v>
      </c>
      <c r="CD6" s="6">
        <v>-10.5</v>
      </c>
      <c r="CF6" s="6">
        <v>-10.4</v>
      </c>
      <c r="CJ6" s="6">
        <v>-10.9</v>
      </c>
      <c r="CK6" s="6">
        <v>-11.3</v>
      </c>
      <c r="CL6" s="6">
        <v>-11.9</v>
      </c>
      <c r="CN6" s="6">
        <v>-10.4</v>
      </c>
      <c r="CO6" s="6">
        <v>-10.8</v>
      </c>
      <c r="CP6" s="6">
        <v>-10.9</v>
      </c>
      <c r="CS6" s="6">
        <v>-10.199999999999999</v>
      </c>
      <c r="CT6" s="6">
        <v>-10.4</v>
      </c>
      <c r="CU6" s="6">
        <v>-10.9</v>
      </c>
      <c r="CX6" s="6">
        <v>-11.6</v>
      </c>
      <c r="DC6" s="6">
        <v>-10.6</v>
      </c>
      <c r="DF6" s="6">
        <v>-11.6</v>
      </c>
      <c r="DG6" s="6">
        <v>-12.1</v>
      </c>
      <c r="DK6" s="6">
        <v>-10.8</v>
      </c>
      <c r="DM6" s="6">
        <v>-10.3</v>
      </c>
      <c r="DN6" s="6">
        <v>-11.7</v>
      </c>
      <c r="DQ6" s="6">
        <v>-11.9</v>
      </c>
      <c r="DY6" s="6">
        <v>-10.8</v>
      </c>
      <c r="EA6" s="6">
        <v>-13.1</v>
      </c>
      <c r="EB6" s="6">
        <v>-12.24</v>
      </c>
      <c r="EC6" s="6">
        <v>-10.96</v>
      </c>
      <c r="ED6" s="6">
        <v>-11.47</v>
      </c>
      <c r="EE6" s="6">
        <v>-11.08</v>
      </c>
      <c r="EF6" s="6">
        <v>-10.47</v>
      </c>
      <c r="EG6" s="6">
        <v>-11.4</v>
      </c>
      <c r="EI6" s="6">
        <v>-11.5</v>
      </c>
      <c r="EJ6" s="6">
        <v>-12.2</v>
      </c>
      <c r="EK6" s="6">
        <v>-13.8</v>
      </c>
      <c r="EL6" s="6">
        <v>-13.2</v>
      </c>
      <c r="EM6" s="6">
        <v>-12.4</v>
      </c>
      <c r="EO6" s="6">
        <v>-12.24</v>
      </c>
      <c r="EQ6" s="6">
        <v>-12.02</v>
      </c>
      <c r="ER6" s="6">
        <v>-12.76</v>
      </c>
      <c r="ES6" s="6">
        <v>-12.47</v>
      </c>
      <c r="ET6" s="6">
        <v>-12.43</v>
      </c>
      <c r="EU6" s="6">
        <v>-12.81</v>
      </c>
      <c r="EV6" s="6">
        <v>-12.29</v>
      </c>
      <c r="EW6" s="3">
        <v>-12.09</v>
      </c>
      <c r="EX6" s="3">
        <v>-12.28</v>
      </c>
      <c r="EY6" s="3">
        <v>-12.26</v>
      </c>
      <c r="EZ6" s="3">
        <v>-13.07</v>
      </c>
      <c r="FA6" s="2">
        <v>-12.93</v>
      </c>
      <c r="FB6" s="3">
        <f t="shared" si="3"/>
        <v>-13.36</v>
      </c>
      <c r="FC6" s="2">
        <v>-13.140897178649901</v>
      </c>
      <c r="FD6" s="2">
        <v>-13.022756958007813</v>
      </c>
      <c r="FE6" s="2">
        <v>-11.89</v>
      </c>
      <c r="FF6" s="2">
        <v>-12.68</v>
      </c>
      <c r="FG6" s="3">
        <v>-13.3</v>
      </c>
      <c r="FH6" s="1">
        <v>-11.78</v>
      </c>
      <c r="FI6" s="1">
        <v>-13.86</v>
      </c>
      <c r="FJ6" s="1">
        <f t="shared" si="4"/>
        <v>-12</v>
      </c>
      <c r="FK6" s="3">
        <v>-12.35</v>
      </c>
      <c r="FL6" s="1">
        <v>-13.8692197036743</v>
      </c>
    </row>
    <row r="7" spans="1:168" x14ac:dyDescent="0.25">
      <c r="B7" s="6">
        <v>-9.6999999999999993</v>
      </c>
      <c r="AH7" s="6">
        <v>-11.1</v>
      </c>
      <c r="BA7" s="6">
        <v>-10.9</v>
      </c>
      <c r="BC7" s="6">
        <v>-10.3</v>
      </c>
      <c r="BD7" s="6">
        <v>-10.7</v>
      </c>
      <c r="BF7" s="6">
        <v>-11.6</v>
      </c>
      <c r="BI7" s="6">
        <v>-9.9</v>
      </c>
      <c r="BP7" s="6">
        <v>-11.2</v>
      </c>
      <c r="CC7" s="6">
        <v>-11.7</v>
      </c>
      <c r="CF7" s="6">
        <v>-10.6</v>
      </c>
      <c r="CK7" s="6">
        <v>-10.9</v>
      </c>
      <c r="CN7" s="6">
        <v>-11</v>
      </c>
      <c r="CT7" s="6">
        <v>-10.5</v>
      </c>
      <c r="CU7" s="6">
        <v>-10.6</v>
      </c>
      <c r="CX7" s="6">
        <v>-11.2</v>
      </c>
      <c r="DF7" s="6">
        <v>-11.5</v>
      </c>
      <c r="DK7" s="6">
        <v>-11.5</v>
      </c>
      <c r="DN7" s="6">
        <v>-11.9</v>
      </c>
      <c r="DY7" s="6">
        <v>-11.6</v>
      </c>
      <c r="EA7" s="6">
        <v>-11.8</v>
      </c>
      <c r="ED7" s="6">
        <v>-11.22</v>
      </c>
      <c r="EE7" s="6">
        <v>-11.35</v>
      </c>
      <c r="EF7" s="6">
        <v>-11.87</v>
      </c>
      <c r="EG7" s="6">
        <v>-12.2</v>
      </c>
      <c r="EI7" s="6">
        <v>-12.7</v>
      </c>
      <c r="EJ7" s="6">
        <v>-12.18</v>
      </c>
      <c r="EK7" s="6">
        <v>-12.3</v>
      </c>
      <c r="EL7" s="6">
        <v>-12.24</v>
      </c>
      <c r="EM7" s="6">
        <v>-11.8</v>
      </c>
      <c r="EQ7" s="6">
        <v>-12.29</v>
      </c>
      <c r="ER7" s="6">
        <v>-12.53</v>
      </c>
      <c r="ES7" s="6">
        <v>-12.38</v>
      </c>
      <c r="ET7" s="6">
        <v>-12.39</v>
      </c>
      <c r="EU7" s="6">
        <v>-13.05</v>
      </c>
      <c r="EV7" s="6">
        <v>-10.97</v>
      </c>
      <c r="EW7" s="3">
        <v>-12.61</v>
      </c>
      <c r="EX7" s="3">
        <v>-12.31</v>
      </c>
      <c r="EY7" s="3">
        <v>-12.43</v>
      </c>
      <c r="EZ7" s="3">
        <v>-12.03</v>
      </c>
      <c r="FA7" s="2">
        <v>-12.6</v>
      </c>
      <c r="FB7" s="3">
        <f t="shared" si="3"/>
        <v>-13.03</v>
      </c>
      <c r="FC7" s="2">
        <v>-12.711524391174315</v>
      </c>
      <c r="FD7" s="2">
        <v>-12.840033912658692</v>
      </c>
      <c r="FE7" s="2">
        <v>-12.19</v>
      </c>
      <c r="FF7" s="2">
        <v>-13.47</v>
      </c>
      <c r="FG7" s="3">
        <v>-12.46</v>
      </c>
      <c r="FH7" s="1">
        <v>-12.18</v>
      </c>
      <c r="FI7" s="1">
        <v>-13.09</v>
      </c>
      <c r="FJ7" s="1">
        <f t="shared" si="4"/>
        <v>-12.4</v>
      </c>
      <c r="FK7" s="3">
        <v>-12.83</v>
      </c>
      <c r="FL7" s="1">
        <v>-13.137283248901399</v>
      </c>
    </row>
    <row r="8" spans="1:168" ht="15.75" thickBot="1" x14ac:dyDescent="0.3">
      <c r="AH8" s="6">
        <v>-9.8000000000000007</v>
      </c>
      <c r="BD8" s="6">
        <v>-10.7</v>
      </c>
      <c r="BI8" s="6">
        <v>-11.5</v>
      </c>
      <c r="BP8" s="6">
        <v>-11</v>
      </c>
      <c r="CC8" s="6">
        <v>-11.7</v>
      </c>
      <c r="CF8" s="6">
        <v>-10.7</v>
      </c>
      <c r="CK8" s="6">
        <v>-9.9</v>
      </c>
      <c r="CX8" s="6">
        <v>-9.8000000000000007</v>
      </c>
      <c r="DF8" s="6">
        <v>-10.4</v>
      </c>
      <c r="DN8" s="6">
        <v>-12.2</v>
      </c>
      <c r="EA8" s="6">
        <v>-11.4</v>
      </c>
      <c r="EE8" s="6">
        <v>-11.3</v>
      </c>
      <c r="EF8" s="6">
        <v>-11.03</v>
      </c>
      <c r="EG8" s="6">
        <v>-12.3</v>
      </c>
      <c r="EI8" s="6">
        <v>-11.5</v>
      </c>
      <c r="EJ8" s="6">
        <v>-13.1</v>
      </c>
      <c r="EK8" s="6">
        <v>-13</v>
      </c>
      <c r="EL8" s="6">
        <v>-12.2</v>
      </c>
      <c r="EM8" s="6">
        <v>-11.9</v>
      </c>
      <c r="EQ8" s="6">
        <v>-12.69</v>
      </c>
      <c r="ER8" s="6">
        <v>-13.31</v>
      </c>
      <c r="ES8" s="6">
        <v>-13.38</v>
      </c>
      <c r="ET8" s="6">
        <v>-11.99</v>
      </c>
      <c r="EU8" s="6">
        <v>-12.32</v>
      </c>
      <c r="EV8" s="6">
        <v>-12.58</v>
      </c>
      <c r="EW8" s="3">
        <v>-12.57</v>
      </c>
      <c r="EX8" s="3">
        <v>-13.03</v>
      </c>
      <c r="EY8" s="3">
        <v>-12.68</v>
      </c>
      <c r="EZ8" s="3">
        <v>-12.68</v>
      </c>
      <c r="FA8" s="2">
        <v>-12.33</v>
      </c>
      <c r="FB8" s="3">
        <f t="shared" si="3"/>
        <v>-12.76</v>
      </c>
      <c r="FC8" s="2">
        <v>-14.114428901672365</v>
      </c>
      <c r="FD8" s="2">
        <v>-12.704608345031739</v>
      </c>
      <c r="FE8" s="2">
        <v>-12.82</v>
      </c>
      <c r="FF8" s="2">
        <v>-13.48</v>
      </c>
      <c r="FG8" s="3">
        <v>-12.14</v>
      </c>
      <c r="FH8" s="1">
        <v>-12.75</v>
      </c>
      <c r="FI8" s="1">
        <v>-12.3</v>
      </c>
      <c r="FJ8" s="1">
        <f t="shared" si="4"/>
        <v>-12.97</v>
      </c>
      <c r="FK8" s="3">
        <v>-13.35</v>
      </c>
      <c r="FL8" s="1">
        <v>-13.4192380142212</v>
      </c>
    </row>
    <row r="9" spans="1:168" x14ac:dyDescent="0.25">
      <c r="B9" s="23" t="s">
        <v>20</v>
      </c>
      <c r="C9" s="24"/>
      <c r="D9" s="24"/>
      <c r="E9" s="24"/>
      <c r="F9" s="24"/>
      <c r="G9" s="25"/>
      <c r="BD9" s="6">
        <v>-10.6</v>
      </c>
      <c r="BP9" s="6">
        <v>-10.7</v>
      </c>
      <c r="CC9" s="6">
        <v>-11.3</v>
      </c>
      <c r="CF9" s="6">
        <v>-10.7</v>
      </c>
      <c r="EG9" s="6">
        <v>-11.41</v>
      </c>
      <c r="EI9" s="6">
        <v>-11.8</v>
      </c>
      <c r="EJ9" s="6">
        <v>-10.9</v>
      </c>
      <c r="EK9" s="6">
        <v>-12.2</v>
      </c>
      <c r="EM9" s="6">
        <v>-11.7</v>
      </c>
      <c r="EQ9" s="6">
        <v>-12.42</v>
      </c>
      <c r="ES9" s="6">
        <v>-11.97</v>
      </c>
      <c r="ET9" s="6">
        <v>-12.4</v>
      </c>
      <c r="EU9" s="6">
        <v>-12.64</v>
      </c>
      <c r="EV9" s="6">
        <v>-11.88</v>
      </c>
      <c r="EW9" s="3">
        <v>-13.14</v>
      </c>
      <c r="EX9" s="3">
        <v>-12.63</v>
      </c>
      <c r="EY9" s="3">
        <v>-12.74</v>
      </c>
      <c r="EZ9" s="3">
        <v>-12.12</v>
      </c>
      <c r="FA9" s="2">
        <v>-13.22</v>
      </c>
      <c r="FB9" s="3">
        <f t="shared" si="3"/>
        <v>-13.65</v>
      </c>
      <c r="FC9" s="2">
        <v>-13.084958457946776</v>
      </c>
      <c r="FD9" s="2">
        <v>-13.433890724182129</v>
      </c>
      <c r="FE9" s="2">
        <v>-12.55</v>
      </c>
      <c r="FF9" s="3">
        <v>-14.04</v>
      </c>
      <c r="FG9" s="3">
        <v>-12.04</v>
      </c>
      <c r="FH9" s="1">
        <v>-14.41</v>
      </c>
      <c r="FI9" s="1">
        <v>-12.43</v>
      </c>
      <c r="FJ9" s="1">
        <f t="shared" si="4"/>
        <v>-14.63</v>
      </c>
      <c r="FK9" s="3">
        <v>-12.41</v>
      </c>
      <c r="FL9" s="1">
        <v>-13.068593902587899</v>
      </c>
    </row>
    <row r="10" spans="1:168" ht="17.25" x14ac:dyDescent="0.25">
      <c r="B10" s="26" t="s">
        <v>16</v>
      </c>
      <c r="C10" s="27" t="s">
        <v>17</v>
      </c>
      <c r="D10" s="28"/>
      <c r="E10" s="28"/>
      <c r="F10" s="28"/>
      <c r="G10" s="29"/>
      <c r="CC10" s="6">
        <v>-11.9</v>
      </c>
      <c r="EG10" s="6">
        <v>-12.15</v>
      </c>
      <c r="EK10" s="6">
        <v>-12.33</v>
      </c>
      <c r="EM10" s="6">
        <v>-11.7</v>
      </c>
      <c r="EQ10" s="6">
        <v>-12.43</v>
      </c>
      <c r="ES10" s="6">
        <v>-12.34</v>
      </c>
      <c r="ET10" s="6">
        <v>-12.69</v>
      </c>
      <c r="EU10" s="6">
        <v>-12.94</v>
      </c>
      <c r="EV10" s="6">
        <v>-12.37</v>
      </c>
      <c r="EW10" s="3">
        <v>-12.8</v>
      </c>
      <c r="EX10" s="3">
        <v>-12.09</v>
      </c>
      <c r="EY10" s="3">
        <v>-12.36</v>
      </c>
      <c r="EZ10" s="3">
        <v>-12.4</v>
      </c>
      <c r="FA10" s="2">
        <v>-12.41</v>
      </c>
      <c r="FB10" s="3">
        <f t="shared" si="3"/>
        <v>-12.84</v>
      </c>
      <c r="FC10" s="2">
        <v>-12.29590072631836</v>
      </c>
      <c r="FD10" s="2">
        <v>-13.891038322448729</v>
      </c>
      <c r="FE10" s="2">
        <v>-12.36</v>
      </c>
      <c r="FF10" s="3">
        <v>-13.26</v>
      </c>
      <c r="FG10" s="3">
        <v>-13.22</v>
      </c>
      <c r="FH10" s="1">
        <v>-12.49</v>
      </c>
      <c r="FI10" s="1">
        <v>-12.13</v>
      </c>
      <c r="FJ10" s="1">
        <f t="shared" si="4"/>
        <v>-12.71</v>
      </c>
      <c r="FK10" s="3">
        <v>-12.91</v>
      </c>
      <c r="FL10" s="1">
        <v>-13.683543128967299</v>
      </c>
    </row>
    <row r="11" spans="1:168" x14ac:dyDescent="0.25">
      <c r="B11" s="30">
        <v>2014</v>
      </c>
      <c r="C11" s="31">
        <v>2015</v>
      </c>
      <c r="D11" s="31">
        <v>2016</v>
      </c>
      <c r="E11" s="28" t="s">
        <v>0</v>
      </c>
      <c r="F11" s="52" t="s">
        <v>26</v>
      </c>
      <c r="G11" s="53"/>
      <c r="EK11" s="6">
        <v>-12.98</v>
      </c>
      <c r="EM11" s="6">
        <v>-11.8</v>
      </c>
      <c r="EQ11" s="6">
        <v>-12.12</v>
      </c>
      <c r="ES11" s="6">
        <v>-12.64</v>
      </c>
      <c r="ET11" s="6">
        <v>-13.05</v>
      </c>
      <c r="EU11" s="6">
        <v>-11.96</v>
      </c>
      <c r="EV11" s="6">
        <v>-12.46</v>
      </c>
      <c r="EW11" s="3">
        <v>-12.98</v>
      </c>
      <c r="EX11" s="3">
        <v>-11.85</v>
      </c>
      <c r="EY11" s="3">
        <v>-12.04</v>
      </c>
      <c r="EZ11" s="3">
        <v>-12.89</v>
      </c>
      <c r="FA11" s="2">
        <v>-12.6</v>
      </c>
      <c r="FB11" s="3">
        <f t="shared" si="3"/>
        <v>-13.03</v>
      </c>
      <c r="FC11" s="2">
        <v>-12.269083404541018</v>
      </c>
      <c r="FD11" s="2">
        <v>-13.301174545288086</v>
      </c>
      <c r="FE11" s="2">
        <v>-12.06</v>
      </c>
      <c r="FF11" s="3">
        <v>-13.56</v>
      </c>
      <c r="FG11" s="3">
        <v>-13.09</v>
      </c>
      <c r="FH11" s="1">
        <v>-13.01</v>
      </c>
      <c r="FI11" s="1">
        <v>-12.97</v>
      </c>
      <c r="FJ11" s="1">
        <f t="shared" si="4"/>
        <v>-13.23</v>
      </c>
      <c r="FK11" s="3">
        <v>-12.74</v>
      </c>
      <c r="FL11" s="1">
        <v>-13.822320861816399</v>
      </c>
    </row>
    <row r="12" spans="1:168" x14ac:dyDescent="0.25">
      <c r="B12" s="32">
        <v>-12.7</v>
      </c>
      <c r="C12" s="33">
        <v>-13.931854171752899</v>
      </c>
      <c r="D12" s="34">
        <v>-13.6631986236572</v>
      </c>
      <c r="E12" s="28"/>
      <c r="F12" s="46" t="s">
        <v>18</v>
      </c>
      <c r="G12" s="53"/>
      <c r="EK12" s="6">
        <v>-12.25</v>
      </c>
      <c r="EM12" s="6">
        <v>-11.6</v>
      </c>
      <c r="EQ12" s="6">
        <v>-12.75</v>
      </c>
      <c r="ES12" s="6">
        <v>-11.86</v>
      </c>
      <c r="EU12" s="6">
        <v>-12.47</v>
      </c>
      <c r="EV12" s="6">
        <v>-12.28</v>
      </c>
      <c r="EW12" s="3">
        <v>-12.78</v>
      </c>
      <c r="EX12" s="3">
        <v>-12.61</v>
      </c>
      <c r="EY12" s="3">
        <v>-11.95</v>
      </c>
      <c r="EZ12" s="3">
        <v>-11.93</v>
      </c>
      <c r="FA12" s="2">
        <v>-13.02</v>
      </c>
      <c r="FB12" s="3">
        <f t="shared" si="3"/>
        <v>-13.45</v>
      </c>
      <c r="FC12" s="2">
        <v>-10.909325981140135</v>
      </c>
      <c r="FD12" s="2">
        <v>-12.043400192260743</v>
      </c>
      <c r="FE12" s="2">
        <v>-13.1544347381592</v>
      </c>
      <c r="FF12" s="3">
        <v>-13.15</v>
      </c>
      <c r="FG12" s="3">
        <v>-13.27</v>
      </c>
      <c r="FH12" s="1">
        <v>-13.11</v>
      </c>
      <c r="FI12" s="1">
        <v>-13.01</v>
      </c>
      <c r="FJ12" s="1">
        <f t="shared" si="4"/>
        <v>-13.33</v>
      </c>
      <c r="FK12" s="3">
        <v>-12.110000000000001</v>
      </c>
      <c r="FL12" s="1">
        <v>-12.894310874939</v>
      </c>
    </row>
    <row r="13" spans="1:168" x14ac:dyDescent="0.25">
      <c r="B13" s="32">
        <v>-12.9</v>
      </c>
      <c r="C13" s="33">
        <v>-13.408995552063001</v>
      </c>
      <c r="D13" s="34">
        <v>-13.468544158935501</v>
      </c>
      <c r="E13" s="28"/>
      <c r="F13" s="47" t="s">
        <v>19</v>
      </c>
      <c r="G13" s="53"/>
      <c r="EQ13" s="6">
        <v>-11.61</v>
      </c>
      <c r="ES13" s="6">
        <v>-12.33</v>
      </c>
      <c r="EU13" s="6">
        <v>-11.92</v>
      </c>
      <c r="EV13" s="6">
        <v>-11.52</v>
      </c>
      <c r="EW13" s="3">
        <v>-11.95</v>
      </c>
      <c r="EX13" s="3">
        <v>-12.35</v>
      </c>
      <c r="EY13" s="3">
        <v>-12.61</v>
      </c>
      <c r="EZ13" s="3">
        <v>-12.23</v>
      </c>
      <c r="FA13" s="2">
        <v>-12.87</v>
      </c>
      <c r="FB13" s="3">
        <f t="shared" si="3"/>
        <v>-13.299999999999999</v>
      </c>
      <c r="FC13" s="2">
        <v>-12.063455963134766</v>
      </c>
      <c r="FD13" s="2">
        <v>-11.974381828308104</v>
      </c>
      <c r="FE13" s="2">
        <v>-13.155099449157701</v>
      </c>
      <c r="FF13" s="3">
        <v>-13.46</v>
      </c>
      <c r="FG13" s="3">
        <v>-13.17</v>
      </c>
      <c r="FH13" s="1">
        <v>-12.56</v>
      </c>
      <c r="FI13" s="1">
        <v>-13</v>
      </c>
      <c r="FJ13" s="3">
        <v>-12.51</v>
      </c>
      <c r="FK13" s="3">
        <v>-11.860000000000001</v>
      </c>
      <c r="FL13" s="1">
        <v>-13.304799957275399</v>
      </c>
    </row>
    <row r="14" spans="1:168" x14ac:dyDescent="0.25">
      <c r="B14" s="32">
        <v>-13.3</v>
      </c>
      <c r="C14" s="33">
        <v>-13.8692197036743</v>
      </c>
      <c r="D14" s="34">
        <v>-13.799294624328601</v>
      </c>
      <c r="E14" s="28"/>
      <c r="F14" s="48" t="s">
        <v>25</v>
      </c>
      <c r="G14" s="53"/>
      <c r="ES14" s="6">
        <v>-12.85</v>
      </c>
      <c r="EU14" s="6">
        <v>-12.02</v>
      </c>
      <c r="EV14" s="6">
        <v>-11.52</v>
      </c>
      <c r="EW14" s="3">
        <v>-12.37</v>
      </c>
      <c r="EX14" s="3">
        <v>-11.81</v>
      </c>
      <c r="EY14" s="3">
        <v>-12.54</v>
      </c>
      <c r="EZ14" s="3">
        <v>-13.83</v>
      </c>
      <c r="FA14" s="2">
        <v>-12.65</v>
      </c>
      <c r="FB14" s="3">
        <f>FA14-0.43</f>
        <v>-13.08</v>
      </c>
      <c r="FC14" s="2">
        <v>-12.272044563293457</v>
      </c>
      <c r="FD14" s="2">
        <v>-12.956960105895996</v>
      </c>
      <c r="FE14" s="2">
        <v>-12.083138999939001</v>
      </c>
      <c r="FF14" s="3">
        <v>-12.22</v>
      </c>
      <c r="FG14" s="3">
        <v>-13.5</v>
      </c>
      <c r="FH14" s="1">
        <v>-12.22</v>
      </c>
      <c r="FI14" s="3">
        <v>-12.78</v>
      </c>
      <c r="FJ14" s="3">
        <v>-12.92</v>
      </c>
      <c r="FK14" s="3">
        <v>-11.82</v>
      </c>
      <c r="FL14" s="1">
        <v>-12.913700981140099</v>
      </c>
    </row>
    <row r="15" spans="1:168" x14ac:dyDescent="0.25">
      <c r="B15" s="32">
        <v>-12.8</v>
      </c>
      <c r="C15" s="33">
        <v>-13.683543128967299</v>
      </c>
      <c r="D15" s="35">
        <v>-13.405845794677701</v>
      </c>
      <c r="E15" s="28"/>
      <c r="F15" s="49" t="s">
        <v>21</v>
      </c>
      <c r="G15" s="53"/>
      <c r="ES15" s="6">
        <v>-13.78</v>
      </c>
      <c r="EX15" s="3"/>
      <c r="EY15" s="3">
        <v>-12.43</v>
      </c>
      <c r="EZ15" s="3">
        <v>-12.98</v>
      </c>
      <c r="FA15" s="2">
        <v>-12.7</v>
      </c>
      <c r="FB15" s="3">
        <f>FA15-0.43</f>
        <v>-13.129999999999999</v>
      </c>
      <c r="FC15" s="2">
        <v>-13.421810531616211</v>
      </c>
      <c r="FD15" s="2">
        <v>-12.566819572448731</v>
      </c>
      <c r="FE15" s="2">
        <v>-12.378990707397501</v>
      </c>
      <c r="FF15" s="3">
        <v>-13.78</v>
      </c>
      <c r="FG15" s="3">
        <v>-11.95</v>
      </c>
      <c r="FH15" s="1">
        <v>-12.48</v>
      </c>
      <c r="FI15" s="3">
        <v>-12.9</v>
      </c>
      <c r="FJ15" s="3">
        <v>-12.370000000000001</v>
      </c>
      <c r="FK15" s="3">
        <v>-12.68</v>
      </c>
      <c r="FL15" s="1">
        <v>-12.5271577072144</v>
      </c>
    </row>
    <row r="16" spans="1:168" x14ac:dyDescent="0.25">
      <c r="B16" s="32">
        <v>-13.4</v>
      </c>
      <c r="C16" s="33">
        <v>-13.822320861816399</v>
      </c>
      <c r="D16" s="35">
        <v>-13.130984458923301</v>
      </c>
      <c r="E16" s="28"/>
      <c r="F16" s="50" t="s">
        <v>22</v>
      </c>
      <c r="G16" s="53"/>
      <c r="ES16" s="6">
        <v>-13.84</v>
      </c>
      <c r="EY16" s="3">
        <v>-11.96</v>
      </c>
      <c r="EZ16" s="3">
        <v>-12.69</v>
      </c>
      <c r="FA16" s="2">
        <v>-12.13</v>
      </c>
      <c r="FB16" s="3">
        <f>FA16-0.43</f>
        <v>-12.56</v>
      </c>
      <c r="FC16" s="2">
        <v>-15.093057060241698</v>
      </c>
      <c r="FD16" s="2">
        <v>-12.143754386901854</v>
      </c>
      <c r="FE16" s="2">
        <v>-12.173406181335501</v>
      </c>
      <c r="FF16" s="3">
        <v>-13.52</v>
      </c>
      <c r="FG16" s="3">
        <v>-12.72</v>
      </c>
      <c r="FH16" s="1">
        <v>-13.41</v>
      </c>
      <c r="FI16" s="1">
        <v>-12.7</v>
      </c>
      <c r="FJ16" s="3">
        <v>-13.93</v>
      </c>
      <c r="FK16" s="3">
        <v>-12.870000000000001</v>
      </c>
      <c r="FL16" s="1">
        <v>-12.729888839721699</v>
      </c>
    </row>
    <row r="17" spans="2:168" x14ac:dyDescent="0.25">
      <c r="B17" s="32">
        <v>-12.4</v>
      </c>
      <c r="C17" s="36">
        <v>-13.137283248901399</v>
      </c>
      <c r="D17" s="35">
        <v>-13.3501540756226</v>
      </c>
      <c r="E17" s="28"/>
      <c r="F17" s="51" t="s">
        <v>23</v>
      </c>
      <c r="G17" s="53"/>
      <c r="ES17" s="6">
        <v>-13.44</v>
      </c>
      <c r="EY17" s="3"/>
      <c r="EZ17" s="3">
        <v>-13.52</v>
      </c>
      <c r="FA17" s="2">
        <v>-12.43</v>
      </c>
      <c r="FB17" s="3">
        <f>FA17-0.43</f>
        <v>-12.86</v>
      </c>
      <c r="FC17" s="2">
        <v>-13.195326232910157</v>
      </c>
      <c r="FD17" s="2">
        <v>-13.186855697631836</v>
      </c>
      <c r="FE17" s="2">
        <v>-12.524717864990201</v>
      </c>
      <c r="FF17" s="3">
        <v>-12.9</v>
      </c>
      <c r="FG17" s="3">
        <v>-12.29</v>
      </c>
      <c r="FH17" s="1">
        <v>-12.29</v>
      </c>
      <c r="FI17" s="1">
        <v>-12.73</v>
      </c>
      <c r="FJ17" s="3">
        <v>-12.64</v>
      </c>
      <c r="FK17" s="3">
        <v>-13.3</v>
      </c>
      <c r="FL17" s="1">
        <v>-13.1919430923462</v>
      </c>
    </row>
    <row r="18" spans="2:168" x14ac:dyDescent="0.25">
      <c r="B18" s="37">
        <v>-12.1</v>
      </c>
      <c r="C18" s="36">
        <v>-13.4192380142212</v>
      </c>
      <c r="D18" s="35">
        <v>-12.6604987716675</v>
      </c>
      <c r="E18" s="28"/>
      <c r="F18" s="52" t="s">
        <v>24</v>
      </c>
      <c r="G18" s="53"/>
      <c r="ES18" s="6">
        <v>-13.37</v>
      </c>
      <c r="EZ18" s="3">
        <v>-13.16</v>
      </c>
      <c r="FA18" s="2">
        <v>-12.14</v>
      </c>
      <c r="FB18" s="3">
        <f>FA18-0.43</f>
        <v>-12.57</v>
      </c>
      <c r="FC18" s="2">
        <v>-12.490734481811522</v>
      </c>
      <c r="FD18" s="2">
        <v>-12.919807510375977</v>
      </c>
      <c r="FE18" s="2">
        <v>-12.650007781982401</v>
      </c>
      <c r="FF18" s="3">
        <v>-12.5798402786255</v>
      </c>
      <c r="FH18" s="1">
        <v>-12.57</v>
      </c>
      <c r="FI18" s="1">
        <v>-12.74</v>
      </c>
      <c r="FJ18" s="3">
        <v>-13.42</v>
      </c>
      <c r="FK18" s="3">
        <v>-12.61</v>
      </c>
      <c r="FL18" s="1">
        <v>-12.450597686767599</v>
      </c>
    </row>
    <row r="19" spans="2:168" x14ac:dyDescent="0.25">
      <c r="B19" s="37">
        <v>-11.9</v>
      </c>
      <c r="C19" s="36">
        <v>-13.068593902587899</v>
      </c>
      <c r="D19" s="35">
        <v>-13.2930699920654</v>
      </c>
      <c r="E19" s="28"/>
      <c r="F19" s="28"/>
      <c r="G19" s="29"/>
      <c r="ES19" s="6">
        <v>-13.78</v>
      </c>
      <c r="EZ19" s="3">
        <v>-12.37</v>
      </c>
      <c r="FA19" s="2">
        <v>-12.864000000000001</v>
      </c>
      <c r="FB19" s="2">
        <f>FA19-0.4</f>
        <v>-13.264000000000001</v>
      </c>
      <c r="FC19" s="2">
        <v>-10.470949554443362</v>
      </c>
      <c r="FE19" s="2">
        <v>-12.41</v>
      </c>
      <c r="FF19" s="3">
        <v>-13.725231742858899</v>
      </c>
      <c r="FH19" s="1">
        <v>-12.43</v>
      </c>
      <c r="FK19" s="3">
        <v>-13.58</v>
      </c>
      <c r="FL19" s="1">
        <v>-12.478709144592299</v>
      </c>
    </row>
    <row r="20" spans="2:168" x14ac:dyDescent="0.25">
      <c r="B20" s="37">
        <v>-11.8</v>
      </c>
      <c r="C20" s="36">
        <v>-12.894310874939</v>
      </c>
      <c r="D20" s="35">
        <v>-13.6379186248779</v>
      </c>
      <c r="E20" s="28"/>
      <c r="F20" s="28"/>
      <c r="G20" s="29"/>
      <c r="ES20" s="6">
        <v>-12.72</v>
      </c>
      <c r="EZ20" s="3">
        <v>-12.86</v>
      </c>
      <c r="FA20" s="2">
        <v>-12.59</v>
      </c>
      <c r="FB20" s="2">
        <f>FA20-0.4</f>
        <v>-12.99</v>
      </c>
      <c r="FC20" s="3">
        <v>-12.616719627380371</v>
      </c>
      <c r="FK20" s="3">
        <v>-12.56</v>
      </c>
      <c r="FL20" s="1">
        <v>-12.596438331604</v>
      </c>
    </row>
    <row r="21" spans="2:168" x14ac:dyDescent="0.25">
      <c r="B21" s="38">
        <v>-12.9</v>
      </c>
      <c r="C21" s="36">
        <v>-13.304799957275399</v>
      </c>
      <c r="D21" s="39">
        <v>-12.832218322753899</v>
      </c>
      <c r="E21" s="28"/>
      <c r="F21" s="28"/>
      <c r="G21" s="29"/>
      <c r="EZ21" s="3">
        <v>-13.05</v>
      </c>
      <c r="FA21" s="2">
        <v>-13.18</v>
      </c>
      <c r="FC21" s="3">
        <v>-11.808102989196778</v>
      </c>
      <c r="FL21" s="1">
        <v>-12.137857360839799</v>
      </c>
    </row>
    <row r="22" spans="2:168" x14ac:dyDescent="0.25">
      <c r="B22" s="38">
        <v>-12.7</v>
      </c>
      <c r="C22" s="36">
        <v>-12.913700981140099</v>
      </c>
      <c r="D22" s="39">
        <v>-13.309833679199199</v>
      </c>
      <c r="E22" s="28"/>
      <c r="F22" s="28"/>
      <c r="G22" s="29"/>
      <c r="EZ22" s="3">
        <v>-12.18</v>
      </c>
      <c r="FA22" s="2">
        <v>-12.51</v>
      </c>
      <c r="FL22" s="1">
        <v>-12.474740905761699</v>
      </c>
    </row>
    <row r="23" spans="2:168" x14ac:dyDescent="0.25">
      <c r="B23" s="40">
        <v>-11.8</v>
      </c>
      <c r="C23" s="36">
        <v>-12.137857360839799</v>
      </c>
      <c r="D23" s="39">
        <v>-13.1926375961304</v>
      </c>
      <c r="E23" s="28"/>
      <c r="F23" s="28"/>
      <c r="G23" s="29"/>
      <c r="EZ23" s="3">
        <v>-12.13</v>
      </c>
      <c r="FL23" s="1">
        <v>-12.1264714431763</v>
      </c>
    </row>
    <row r="24" spans="2:168" x14ac:dyDescent="0.25">
      <c r="B24" s="40">
        <v>-12.4</v>
      </c>
      <c r="C24" s="36">
        <v>-12.474740905761699</v>
      </c>
      <c r="D24" s="39">
        <v>-12.863264236450201</v>
      </c>
      <c r="E24" s="28"/>
      <c r="F24" s="28"/>
      <c r="G24" s="29"/>
      <c r="EZ24" s="3">
        <v>-13.33</v>
      </c>
    </row>
    <row r="25" spans="2:168" x14ac:dyDescent="0.25">
      <c r="B25" s="40">
        <v>-12.4</v>
      </c>
      <c r="C25" s="36">
        <v>-12.1264714431763</v>
      </c>
      <c r="D25" s="39">
        <v>-12.7535153961182</v>
      </c>
      <c r="E25" s="28"/>
      <c r="F25" s="28"/>
      <c r="G25" s="29"/>
      <c r="EZ25" s="3">
        <v>-13.13</v>
      </c>
    </row>
    <row r="26" spans="2:168" x14ac:dyDescent="0.25">
      <c r="B26" s="41"/>
      <c r="C26" s="35">
        <v>-12.450597686767599</v>
      </c>
      <c r="D26" s="39">
        <v>-12.761965904235801</v>
      </c>
      <c r="E26" s="28"/>
      <c r="F26" s="28"/>
      <c r="G26" s="29"/>
      <c r="EM26" s="6">
        <f>COUNT(EW35)</f>
        <v>0</v>
      </c>
      <c r="EZ26" s="3">
        <v>-12.86</v>
      </c>
    </row>
    <row r="27" spans="2:168" x14ac:dyDescent="0.25">
      <c r="B27" s="41"/>
      <c r="C27" s="35">
        <v>-12.478709144592299</v>
      </c>
      <c r="D27" s="28"/>
      <c r="E27" s="28"/>
      <c r="F27" s="28"/>
      <c r="G27" s="29"/>
      <c r="EZ27" s="3">
        <v>-12.73</v>
      </c>
    </row>
    <row r="28" spans="2:168" x14ac:dyDescent="0.25">
      <c r="B28" s="41"/>
      <c r="C28" s="35">
        <v>-12.596438331604</v>
      </c>
      <c r="D28" s="28"/>
      <c r="E28" s="28"/>
      <c r="F28" s="28"/>
      <c r="G28" s="29"/>
      <c r="EZ28" s="3">
        <v>-12.53</v>
      </c>
    </row>
    <row r="29" spans="2:168" x14ac:dyDescent="0.25">
      <c r="B29" s="41"/>
      <c r="C29" s="39">
        <v>-12.5271577072144</v>
      </c>
      <c r="D29" s="28"/>
      <c r="E29" s="28"/>
      <c r="F29" s="28"/>
      <c r="G29" s="29"/>
      <c r="EZ29" s="3">
        <v>-12.32</v>
      </c>
    </row>
    <row r="30" spans="2:168" x14ac:dyDescent="0.25">
      <c r="B30" s="41"/>
      <c r="C30" s="39">
        <v>-12.729888839721699</v>
      </c>
      <c r="D30" s="28"/>
      <c r="E30" s="28"/>
      <c r="F30" s="28"/>
      <c r="G30" s="29"/>
      <c r="EZ30" s="3">
        <v>-12.47</v>
      </c>
    </row>
    <row r="31" spans="2:168" ht="15.75" thickBot="1" x14ac:dyDescent="0.3">
      <c r="B31" s="42"/>
      <c r="C31" s="43">
        <v>-13.1919430923462</v>
      </c>
      <c r="D31" s="44"/>
      <c r="E31" s="44"/>
      <c r="F31" s="44"/>
      <c r="G31" s="45"/>
      <c r="EZ31" s="3">
        <v>-11.97</v>
      </c>
    </row>
    <row r="32" spans="2:168" s="9" customFormat="1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</row>
    <row r="33" spans="1:168" s="9" customFormat="1" x14ac:dyDescent="0.25">
      <c r="A33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</row>
    <row r="34" spans="1:168" s="9" customFormat="1" x14ac:dyDescent="0.25">
      <c r="A34"/>
      <c r="B34"/>
      <c r="C34"/>
      <c r="D34"/>
      <c r="E34"/>
      <c r="F34"/>
      <c r="G34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</row>
    <row r="35" spans="1:168" s="9" customFormat="1" x14ac:dyDescent="0.25">
      <c r="A3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</row>
    <row r="36" spans="1:168" s="9" customFormat="1" x14ac:dyDescent="0.25">
      <c r="A3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</row>
    <row r="37" spans="1:168" s="9" customForma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</row>
    <row r="40" spans="1:168" s="7" customFormat="1" x14ac:dyDescent="0.25">
      <c r="A40" s="7" t="s">
        <v>2</v>
      </c>
      <c r="B40" s="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>
        <f t="shared" ref="AH40:BO40" si="5">AVERAGE(AF4:AJ31)</f>
        <v>-9.7399999999999984</v>
      </c>
      <c r="AI40" s="14">
        <f t="shared" si="5"/>
        <v>-9.8181818181818166</v>
      </c>
      <c r="AJ40" s="14">
        <f>AVERAGE(AH4:AL31)</f>
        <v>-9.9499999999999993</v>
      </c>
      <c r="AK40" s="14">
        <f t="shared" si="5"/>
        <v>-10.219999999999999</v>
      </c>
      <c r="AL40" s="14">
        <f>AVERAGE(AJ4:AN31)</f>
        <v>-10.274999999999999</v>
      </c>
      <c r="AM40" s="14">
        <f>AVERAGE(AK4:AO31)</f>
        <v>-10.35</v>
      </c>
      <c r="AN40" s="14">
        <f t="shared" si="5"/>
        <v>-10.28</v>
      </c>
      <c r="AO40" s="14">
        <f t="shared" si="5"/>
        <v>-10.324999999999999</v>
      </c>
      <c r="AP40" s="14">
        <f t="shared" si="5"/>
        <v>-10.500000000000002</v>
      </c>
      <c r="AQ40" s="14">
        <f t="shared" si="5"/>
        <v>-10.775</v>
      </c>
      <c r="AR40" s="14">
        <f t="shared" si="5"/>
        <v>-10.533333333333331</v>
      </c>
      <c r="AS40" s="14">
        <f t="shared" si="5"/>
        <v>-10.457142857142856</v>
      </c>
      <c r="AT40" s="14">
        <f t="shared" si="5"/>
        <v>-10.7</v>
      </c>
      <c r="AU40" s="14">
        <f t="shared" si="5"/>
        <v>-10.777777777777779</v>
      </c>
      <c r="AV40" s="14">
        <f t="shared" si="5"/>
        <v>-10.82</v>
      </c>
      <c r="AW40" s="14">
        <f t="shared" si="5"/>
        <v>-11.012499999999999</v>
      </c>
      <c r="AX40" s="14">
        <f t="shared" si="5"/>
        <v>-11.316666666666668</v>
      </c>
      <c r="AY40" s="14">
        <f t="shared" si="5"/>
        <v>-11.011111111111113</v>
      </c>
      <c r="AZ40" s="14">
        <f t="shared" si="5"/>
        <v>-10.933333333333334</v>
      </c>
      <c r="BA40" s="14">
        <f>AVERAGE(AY4:BC31)</f>
        <v>-10.440000000000001</v>
      </c>
      <c r="BB40" s="14">
        <f t="shared" si="5"/>
        <v>-10.581250000000001</v>
      </c>
      <c r="BC40" s="14">
        <f t="shared" si="5"/>
        <v>-10.594117647058823</v>
      </c>
      <c r="BD40" s="14">
        <f t="shared" si="5"/>
        <v>-10.582352941176469</v>
      </c>
      <c r="BE40" s="14">
        <f t="shared" si="5"/>
        <v>-10.46111111111111</v>
      </c>
      <c r="BF40" s="14">
        <f t="shared" si="5"/>
        <v>-10.733333333333331</v>
      </c>
      <c r="BG40" s="14">
        <f t="shared" si="5"/>
        <v>-10.664285714285713</v>
      </c>
      <c r="BH40" s="14">
        <f t="shared" si="5"/>
        <v>-10.653846153846153</v>
      </c>
      <c r="BI40" s="14">
        <f t="shared" si="5"/>
        <v>-10.675000000000002</v>
      </c>
      <c r="BJ40" s="14">
        <f t="shared" si="5"/>
        <v>-10.790909090909091</v>
      </c>
      <c r="BK40" s="14">
        <f t="shared" si="5"/>
        <v>-10.781818181818183</v>
      </c>
      <c r="BL40" s="14">
        <f t="shared" si="5"/>
        <v>-10.885714285714284</v>
      </c>
      <c r="BM40" s="14">
        <f t="shared" si="5"/>
        <v>-10.899999999999999</v>
      </c>
      <c r="BN40" s="14">
        <f t="shared" si="5"/>
        <v>-10.90909090909091</v>
      </c>
      <c r="BO40" s="14">
        <f t="shared" si="5"/>
        <v>-11.011111111111111</v>
      </c>
      <c r="BP40" s="14">
        <f t="shared" ref="BP40:EA40" si="6">AVERAGE(BN4:BR31)</f>
        <v>-10.950000000000001</v>
      </c>
      <c r="BQ40" s="14">
        <f t="shared" si="6"/>
        <v>-10.971428571428572</v>
      </c>
      <c r="BR40" s="14">
        <f t="shared" si="6"/>
        <v>-10.857142857142858</v>
      </c>
      <c r="BS40" s="14">
        <f t="shared" si="6"/>
        <v>-10.45</v>
      </c>
      <c r="BT40" s="14">
        <f t="shared" si="6"/>
        <v>-10.45</v>
      </c>
      <c r="BU40" s="14">
        <f t="shared" si="6"/>
        <v>-10.666666666666666</v>
      </c>
      <c r="BV40" s="14">
        <f t="shared" si="6"/>
        <v>-10.574999999999999</v>
      </c>
      <c r="BW40" s="14">
        <f t="shared" si="6"/>
        <v>-10.699999999999998</v>
      </c>
      <c r="BX40" s="14">
        <f t="shared" si="6"/>
        <v>-10.85</v>
      </c>
      <c r="BY40" s="14">
        <f t="shared" si="6"/>
        <v>-10.85</v>
      </c>
      <c r="BZ40" s="14">
        <f t="shared" si="6"/>
        <v>-10.766666666666666</v>
      </c>
      <c r="CA40" s="14">
        <f t="shared" si="6"/>
        <v>-11.255555555555555</v>
      </c>
      <c r="CB40" s="14">
        <f t="shared" si="6"/>
        <v>-11.291666666666666</v>
      </c>
      <c r="CC40" s="14">
        <f t="shared" si="6"/>
        <v>-11.336363636363636</v>
      </c>
      <c r="CD40" s="14">
        <f t="shared" si="6"/>
        <v>-10.958823529411763</v>
      </c>
      <c r="CE40" s="14">
        <f t="shared" si="6"/>
        <v>-10.958823529411763</v>
      </c>
      <c r="CF40" s="14">
        <f t="shared" si="6"/>
        <v>-10.7</v>
      </c>
      <c r="CG40" s="14">
        <f t="shared" si="6"/>
        <v>-10.266666666666666</v>
      </c>
      <c r="CH40" s="14">
        <f t="shared" si="6"/>
        <v>-10.272727272727273</v>
      </c>
      <c r="CI40" s="14">
        <f t="shared" si="6"/>
        <v>-10.530000000000001</v>
      </c>
      <c r="CJ40" s="14">
        <f t="shared" si="6"/>
        <v>-10.784615384615385</v>
      </c>
      <c r="CK40" s="14">
        <f t="shared" si="6"/>
        <v>-10.784615384615385</v>
      </c>
      <c r="CL40" s="14">
        <f t="shared" si="6"/>
        <v>-10.993333333333334</v>
      </c>
      <c r="CM40" s="14">
        <f t="shared" si="6"/>
        <v>-11.133333333333335</v>
      </c>
      <c r="CN40" s="14">
        <f t="shared" si="6"/>
        <v>-11.253846153846155</v>
      </c>
      <c r="CO40" s="14">
        <f t="shared" si="6"/>
        <v>-11.140000000000002</v>
      </c>
      <c r="CP40" s="14">
        <f t="shared" si="6"/>
        <v>-11.090909090909092</v>
      </c>
      <c r="CQ40" s="14">
        <f t="shared" si="6"/>
        <v>-10.98</v>
      </c>
      <c r="CR40" s="14">
        <f t="shared" si="6"/>
        <v>-10.90909090909091</v>
      </c>
      <c r="CS40" s="14">
        <f t="shared" si="6"/>
        <v>-10.766666666666667</v>
      </c>
      <c r="CT40" s="14">
        <f t="shared" si="6"/>
        <v>-10.769230769230772</v>
      </c>
      <c r="CU40" s="14">
        <f t="shared" si="6"/>
        <v>-10.783333333333337</v>
      </c>
      <c r="CV40" s="14">
        <f t="shared" si="6"/>
        <v>-10.957142857142857</v>
      </c>
      <c r="CW40" s="14">
        <f t="shared" si="6"/>
        <v>-10.890909090909091</v>
      </c>
      <c r="CX40" s="14">
        <f t="shared" si="6"/>
        <v>-11.166666666666666</v>
      </c>
      <c r="CY40" s="14">
        <f t="shared" si="6"/>
        <v>-11.299999999999999</v>
      </c>
      <c r="CZ40" s="14">
        <f t="shared" si="6"/>
        <v>-11.209090909090907</v>
      </c>
      <c r="DA40" s="14">
        <f t="shared" si="6"/>
        <v>-11.244444444444444</v>
      </c>
      <c r="DB40" s="14">
        <f t="shared" si="6"/>
        <v>-11.288888888888886</v>
      </c>
      <c r="DC40" s="14">
        <f t="shared" si="6"/>
        <v>-11.277777777777777</v>
      </c>
      <c r="DD40" s="14">
        <f t="shared" si="6"/>
        <v>-11.207692307692307</v>
      </c>
      <c r="DE40" s="14">
        <f t="shared" si="6"/>
        <v>-11.25</v>
      </c>
      <c r="DF40" s="14">
        <f t="shared" si="6"/>
        <v>-11.141666666666666</v>
      </c>
      <c r="DG40" s="14">
        <f t="shared" si="6"/>
        <v>-11.153846153846153</v>
      </c>
      <c r="DH40" s="14">
        <f t="shared" si="6"/>
        <v>-11.125</v>
      </c>
      <c r="DI40" s="14">
        <f t="shared" si="6"/>
        <v>-11.190909090909091</v>
      </c>
      <c r="DJ40" s="14">
        <f t="shared" si="6"/>
        <v>-11.277777777777779</v>
      </c>
      <c r="DK40" s="14">
        <f t="shared" si="6"/>
        <v>-11.272727272727273</v>
      </c>
      <c r="DL40" s="14">
        <f t="shared" si="6"/>
        <v>-11.378571428571428</v>
      </c>
      <c r="DM40" s="14">
        <f t="shared" si="6"/>
        <v>-11.473333333333333</v>
      </c>
      <c r="DN40" s="14">
        <f t="shared" si="6"/>
        <v>-11.446153846153846</v>
      </c>
      <c r="DO40" s="14">
        <f t="shared" si="6"/>
        <v>-11.586666666666668</v>
      </c>
      <c r="DP40" s="14">
        <f t="shared" si="6"/>
        <v>-11.792857142857143</v>
      </c>
      <c r="DQ40" s="14">
        <f t="shared" si="6"/>
        <v>-11.955555555555556</v>
      </c>
      <c r="DR40" s="14">
        <f t="shared" si="6"/>
        <v>-11.833333333333332</v>
      </c>
      <c r="DS40" s="14">
        <f t="shared" si="6"/>
        <v>-12.066666666666666</v>
      </c>
      <c r="DT40" s="14">
        <f t="shared" si="6"/>
        <v>-11.784999999999998</v>
      </c>
      <c r="DU40" s="14">
        <f t="shared" si="6"/>
        <v>-11.81</v>
      </c>
      <c r="DV40" s="14">
        <f t="shared" si="6"/>
        <v>-11.947999999999999</v>
      </c>
      <c r="DW40" s="14">
        <f t="shared" si="6"/>
        <v>-11.89</v>
      </c>
      <c r="DX40" s="14">
        <f t="shared" si="6"/>
        <v>-11.716363636363637</v>
      </c>
      <c r="DY40" s="14">
        <f t="shared" si="6"/>
        <v>-11.885714285714286</v>
      </c>
      <c r="DZ40" s="14">
        <f t="shared" si="6"/>
        <v>-11.838000000000001</v>
      </c>
      <c r="EA40" s="14">
        <f t="shared" si="6"/>
        <v>-11.733125000000001</v>
      </c>
      <c r="EB40" s="14">
        <f t="shared" ref="EB40:FI40" si="7">AVERAGE(DZ4:ED31)</f>
        <v>-11.76375</v>
      </c>
      <c r="EC40" s="14">
        <f t="shared" si="7"/>
        <v>-11.757500000000002</v>
      </c>
      <c r="ED40" s="14">
        <f t="shared" si="7"/>
        <v>-11.546000000000001</v>
      </c>
      <c r="EE40" s="14">
        <f t="shared" si="7"/>
        <v>-11.617083333333333</v>
      </c>
      <c r="EF40" s="14">
        <f t="shared" si="7"/>
        <v>-11.611363636363636</v>
      </c>
      <c r="EG40" s="14">
        <f t="shared" si="7"/>
        <v>-11.635833333333331</v>
      </c>
      <c r="EH40" s="14">
        <f t="shared" si="7"/>
        <v>-11.732399999999998</v>
      </c>
      <c r="EI40" s="14">
        <f t="shared" si="7"/>
        <v>-12.151724137931033</v>
      </c>
      <c r="EJ40" s="14">
        <f t="shared" si="7"/>
        <v>-12.288148148148149</v>
      </c>
      <c r="EK40" s="14">
        <f t="shared" si="7"/>
        <v>-11.830000000000002</v>
      </c>
      <c r="EL40" s="14">
        <f t="shared" si="7"/>
        <v>-11.899375000000001</v>
      </c>
      <c r="EM40" s="14">
        <f t="shared" si="7"/>
        <v>-11.88448275862069</v>
      </c>
      <c r="EN40" s="14">
        <f t="shared" si="7"/>
        <v>-11.495000000000001</v>
      </c>
      <c r="EO40" s="14">
        <f t="shared" si="7"/>
        <v>-11.571111111111112</v>
      </c>
      <c r="EP40" s="14">
        <f t="shared" si="7"/>
        <v>-12.275454545454545</v>
      </c>
      <c r="EQ40" s="14">
        <f t="shared" si="7"/>
        <v>-12.562432432432432</v>
      </c>
      <c r="ER40" s="14">
        <f t="shared" si="7"/>
        <v>-12.628333333333334</v>
      </c>
      <c r="ES40" s="14">
        <f t="shared" si="7"/>
        <v>-12.630196078431373</v>
      </c>
      <c r="ET40" s="14">
        <f t="shared" si="7"/>
        <v>-12.614615384615384</v>
      </c>
      <c r="EU40" s="14">
        <f>AVERAGE(ES4:EW31)</f>
        <v>-12.575689655172413</v>
      </c>
      <c r="EV40" s="14">
        <f t="shared" si="7"/>
        <v>-12.429423076923074</v>
      </c>
      <c r="EW40" s="14">
        <f t="shared" si="7"/>
        <v>-12.380350877192981</v>
      </c>
      <c r="EX40" s="14">
        <f t="shared" si="7"/>
        <v>-12.476081081081082</v>
      </c>
      <c r="EY40" s="14">
        <f t="shared" si="7"/>
        <v>-12.567853658536587</v>
      </c>
      <c r="EZ40" s="14">
        <f t="shared" si="7"/>
        <v>-12.687249999999999</v>
      </c>
      <c r="FA40" s="14">
        <f t="shared" si="7"/>
        <v>-12.681101241744194</v>
      </c>
      <c r="FB40" s="14">
        <f t="shared" si="7"/>
        <v>-12.753821016763903</v>
      </c>
      <c r="FC40" s="14">
        <f t="shared" si="7"/>
        <v>-12.748358051165411</v>
      </c>
      <c r="FD40" s="14">
        <f t="shared" si="7"/>
        <v>-12.851115931348099</v>
      </c>
      <c r="FE40" s="14">
        <f t="shared" si="7"/>
        <v>-12.791867169247393</v>
      </c>
      <c r="FF40" s="14">
        <f t="shared" si="7"/>
        <v>-12.816115433829172</v>
      </c>
      <c r="FG40" s="14">
        <f t="shared" si="7"/>
        <v>-12.80253074992787</v>
      </c>
      <c r="FH40" s="14">
        <f t="shared" si="7"/>
        <v>-12.875198316072163</v>
      </c>
      <c r="FI40" s="14">
        <f t="shared" si="7"/>
        <v>-12.742207792207793</v>
      </c>
      <c r="FJ40" s="14">
        <f>AVERAGE(FH4:FL31)</f>
        <v>-12.791176685654975</v>
      </c>
      <c r="FK40" s="8"/>
      <c r="FL40" s="8"/>
    </row>
    <row r="41" spans="1:168" s="7" customFormat="1" x14ac:dyDescent="0.25">
      <c r="A41" s="7" t="s">
        <v>3</v>
      </c>
      <c r="B41" s="8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>
        <f t="shared" ref="AH41:BO41" si="8">STDEV(AF4:AJ31)</f>
        <v>0.74416246732671054</v>
      </c>
      <c r="AI41" s="14">
        <f t="shared" si="8"/>
        <v>0.77565221822435571</v>
      </c>
      <c r="AJ41" s="14">
        <f t="shared" si="8"/>
        <v>0.76775285375206792</v>
      </c>
      <c r="AK41" s="14">
        <f t="shared" si="8"/>
        <v>0.59749476985158612</v>
      </c>
      <c r="AL41" s="14">
        <f>STDEV(AJ4:AN31)</f>
        <v>0.5725881092523164</v>
      </c>
      <c r="AM41" s="14">
        <f>STDEV(AK4:AO31)</f>
        <v>0.51283525619832337</v>
      </c>
      <c r="AN41" s="14">
        <f t="shared" si="8"/>
        <v>0.47116875957558974</v>
      </c>
      <c r="AO41" s="14">
        <f t="shared" si="8"/>
        <v>0.5315072906367323</v>
      </c>
      <c r="AP41" s="14">
        <f t="shared" si="8"/>
        <v>0.60415229867972831</v>
      </c>
      <c r="AQ41" s="14">
        <f t="shared" si="8"/>
        <v>0.61305247192498402</v>
      </c>
      <c r="AR41" s="14">
        <f t="shared" si="8"/>
        <v>0.64394616752230682</v>
      </c>
      <c r="AS41" s="14">
        <f t="shared" si="8"/>
        <v>0.80799575670738721</v>
      </c>
      <c r="AT41" s="14">
        <f t="shared" si="8"/>
        <v>1.015592719267213</v>
      </c>
      <c r="AU41" s="14">
        <f t="shared" si="8"/>
        <v>0.97823537272194627</v>
      </c>
      <c r="AV41" s="14">
        <f t="shared" si="8"/>
        <v>0.91018923551338771</v>
      </c>
      <c r="AW41" s="14">
        <f t="shared" si="8"/>
        <v>0.90465068238677515</v>
      </c>
      <c r="AX41" s="14">
        <f t="shared" si="8"/>
        <v>0.61454590281497035</v>
      </c>
      <c r="AY41" s="14">
        <f t="shared" si="8"/>
        <v>0.26666666666666672</v>
      </c>
      <c r="AZ41" s="14">
        <f t="shared" si="8"/>
        <v>0.20615528128088315</v>
      </c>
      <c r="BA41" s="14">
        <f t="shared" si="8"/>
        <v>0.68345527367276304</v>
      </c>
      <c r="BB41" s="14">
        <f t="shared" si="8"/>
        <v>0.58903169128098154</v>
      </c>
      <c r="BC41" s="14">
        <f t="shared" si="8"/>
        <v>0.57278987010431481</v>
      </c>
      <c r="BD41" s="14">
        <f t="shared" si="8"/>
        <v>0.62772933470330894</v>
      </c>
      <c r="BE41" s="14">
        <f t="shared" si="8"/>
        <v>0.70555684215826286</v>
      </c>
      <c r="BF41" s="14">
        <f t="shared" si="8"/>
        <v>0.63770421565696644</v>
      </c>
      <c r="BG41" s="14">
        <f t="shared" si="8"/>
        <v>0.77121995551218703</v>
      </c>
      <c r="BH41" s="14">
        <f t="shared" si="8"/>
        <v>0.80168092636179622</v>
      </c>
      <c r="BI41" s="14">
        <f t="shared" si="8"/>
        <v>0.83788152775046576</v>
      </c>
      <c r="BJ41" s="14">
        <f t="shared" si="8"/>
        <v>0.70207484708476131</v>
      </c>
      <c r="BK41" s="14">
        <f t="shared" si="8"/>
        <v>0.69111241027517634</v>
      </c>
      <c r="BL41" s="14">
        <f t="shared" si="8"/>
        <v>0.58145957563293971</v>
      </c>
      <c r="BM41" s="14">
        <f t="shared" si="8"/>
        <v>0.53984124650546261</v>
      </c>
      <c r="BN41" s="14">
        <f t="shared" si="8"/>
        <v>0.45487260953929848</v>
      </c>
      <c r="BO41" s="14">
        <f t="shared" si="8"/>
        <v>0.4044887033170535</v>
      </c>
      <c r="BP41" s="14">
        <f t="shared" ref="BP41:EA41" si="9">STDEV(BN4:BR31)</f>
        <v>0.38544964466377296</v>
      </c>
      <c r="BQ41" s="14">
        <f t="shared" si="9"/>
        <v>0.41115400891590415</v>
      </c>
      <c r="BR41" s="14">
        <f t="shared" si="9"/>
        <v>0.50284902590851588</v>
      </c>
      <c r="BS41" s="14">
        <f t="shared" si="9"/>
        <v>0.35355339059327379</v>
      </c>
      <c r="BT41" s="14">
        <f t="shared" si="9"/>
        <v>0.35355339059327379</v>
      </c>
      <c r="BU41" s="14">
        <f t="shared" si="9"/>
        <v>0.45092497528228959</v>
      </c>
      <c r="BV41" s="14">
        <f t="shared" si="9"/>
        <v>0.41129875597510207</v>
      </c>
      <c r="BW41" s="14">
        <f t="shared" si="9"/>
        <v>0.39999999999999947</v>
      </c>
      <c r="BX41" s="14">
        <f t="shared" si="9"/>
        <v>0.37859388972001773</v>
      </c>
      <c r="BY41" s="14">
        <f t="shared" si="9"/>
        <v>0.37859388972001773</v>
      </c>
      <c r="BZ41" s="14">
        <f t="shared" si="9"/>
        <v>0.41633319989322604</v>
      </c>
      <c r="CA41" s="14">
        <f t="shared" si="9"/>
        <v>0.49525526527012059</v>
      </c>
      <c r="CB41" s="14">
        <f t="shared" si="9"/>
        <v>0.55178772817968391</v>
      </c>
      <c r="CC41" s="14">
        <f t="shared" si="9"/>
        <v>0.56084352055226083</v>
      </c>
      <c r="CD41" s="14">
        <f t="shared" si="9"/>
        <v>0.75004901800599977</v>
      </c>
      <c r="CE41" s="14">
        <f t="shared" si="9"/>
        <v>0.75004901800599977</v>
      </c>
      <c r="CF41" s="14">
        <f t="shared" si="9"/>
        <v>0.78881063774661542</v>
      </c>
      <c r="CG41" s="14">
        <f t="shared" si="9"/>
        <v>0.65574385243020006</v>
      </c>
      <c r="CH41" s="14">
        <f t="shared" si="9"/>
        <v>0.60347478669934373</v>
      </c>
      <c r="CI41" s="14">
        <f t="shared" si="9"/>
        <v>0.68807299354388618</v>
      </c>
      <c r="CJ41" s="14">
        <f t="shared" si="9"/>
        <v>0.81121940501748557</v>
      </c>
      <c r="CK41" s="14">
        <f t="shared" si="9"/>
        <v>0.81121940501748557</v>
      </c>
      <c r="CL41" s="14">
        <f t="shared" si="9"/>
        <v>0.63859965847902211</v>
      </c>
      <c r="CM41" s="14">
        <f t="shared" si="9"/>
        <v>0.67152988090805088</v>
      </c>
      <c r="CN41" s="14">
        <f t="shared" si="9"/>
        <v>0.5966788424484657</v>
      </c>
      <c r="CO41" s="14">
        <f t="shared" si="9"/>
        <v>0.56607812574276739</v>
      </c>
      <c r="CP41" s="14">
        <f t="shared" si="9"/>
        <v>0.56116761391681458</v>
      </c>
      <c r="CQ41" s="14">
        <f t="shared" si="9"/>
        <v>0.59591199946897488</v>
      </c>
      <c r="CR41" s="14">
        <f t="shared" si="9"/>
        <v>0.48673307973579411</v>
      </c>
      <c r="CS41" s="14">
        <f t="shared" si="9"/>
        <v>0.47926711727070287</v>
      </c>
      <c r="CT41" s="14">
        <f t="shared" si="9"/>
        <v>0.45895645288090853</v>
      </c>
      <c r="CU41" s="14">
        <f t="shared" si="9"/>
        <v>0.47641336774874082</v>
      </c>
      <c r="CV41" s="14">
        <f t="shared" si="9"/>
        <v>0.63453712471167711</v>
      </c>
      <c r="CW41" s="14">
        <f t="shared" si="9"/>
        <v>0.63475120394457762</v>
      </c>
      <c r="CX41" s="14">
        <f t="shared" si="9"/>
        <v>0.67268120235368523</v>
      </c>
      <c r="CY41" s="14">
        <f t="shared" si="9"/>
        <v>0.70887234393789111</v>
      </c>
      <c r="CZ41" s="14">
        <f t="shared" si="9"/>
        <v>0.67149764773161391</v>
      </c>
      <c r="DA41" s="14">
        <f t="shared" si="9"/>
        <v>0.57469798831888907</v>
      </c>
      <c r="DB41" s="14">
        <f t="shared" si="9"/>
        <v>0.52307849421584063</v>
      </c>
      <c r="DC41" s="14">
        <f t="shared" si="9"/>
        <v>0.52625511346156484</v>
      </c>
      <c r="DD41" s="14">
        <f t="shared" si="9"/>
        <v>0.63042517195611525</v>
      </c>
      <c r="DE41" s="14">
        <f t="shared" si="9"/>
        <v>0.67225224203648193</v>
      </c>
      <c r="DF41" s="14">
        <f t="shared" si="9"/>
        <v>0.73788189906630497</v>
      </c>
      <c r="DG41" s="14">
        <f t="shared" si="9"/>
        <v>0.70783164737502446</v>
      </c>
      <c r="DH41" s="14">
        <f t="shared" si="9"/>
        <v>0.72629195231669752</v>
      </c>
      <c r="DI41" s="14">
        <f t="shared" si="9"/>
        <v>0.63159250384174981</v>
      </c>
      <c r="DJ41" s="14">
        <f t="shared" si="9"/>
        <v>0.58689389538863368</v>
      </c>
      <c r="DK41" s="14">
        <f t="shared" si="9"/>
        <v>0.5081159495448041</v>
      </c>
      <c r="DL41" s="14">
        <f t="shared" si="9"/>
        <v>0.58727345409962939</v>
      </c>
      <c r="DM41" s="14">
        <f t="shared" si="9"/>
        <v>0.65078706926598429</v>
      </c>
      <c r="DN41" s="14">
        <f t="shared" si="9"/>
        <v>0.64886488657165042</v>
      </c>
      <c r="DO41" s="14">
        <f t="shared" si="9"/>
        <v>0.70596101335764416</v>
      </c>
      <c r="DP41" s="14">
        <f t="shared" si="9"/>
        <v>0.69996075243191658</v>
      </c>
      <c r="DQ41" s="14">
        <f t="shared" si="9"/>
        <v>0.68576802038136608</v>
      </c>
      <c r="DR41" s="14">
        <f t="shared" si="9"/>
        <v>0.69821200218844703</v>
      </c>
      <c r="DS41" s="14">
        <f t="shared" si="9"/>
        <v>0.80000000000000016</v>
      </c>
      <c r="DT41" s="14">
        <f t="shared" si="9"/>
        <v>0.94691981859983432</v>
      </c>
      <c r="DU41" s="14">
        <f t="shared" si="9"/>
        <v>0.88459837537398045</v>
      </c>
      <c r="DV41" s="14">
        <f t="shared" si="9"/>
        <v>0.8379445752023883</v>
      </c>
      <c r="DW41" s="14">
        <f t="shared" si="9"/>
        <v>0.79779240863317757</v>
      </c>
      <c r="DX41" s="14">
        <f t="shared" si="9"/>
        <v>0.743064906011214</v>
      </c>
      <c r="DY41" s="14">
        <f t="shared" si="9"/>
        <v>0.69377134656793149</v>
      </c>
      <c r="DZ41" s="14">
        <f t="shared" si="9"/>
        <v>0.6405823243625397</v>
      </c>
      <c r="EA41" s="14">
        <f t="shared" si="9"/>
        <v>0.65830812188012167</v>
      </c>
      <c r="EB41" s="14">
        <f t="shared" ref="EB41:FJ41" si="10">STDEV(DZ4:ED31)</f>
        <v>0.64375849508957927</v>
      </c>
      <c r="EC41" s="14">
        <f t="shared" si="10"/>
        <v>0.57729746961254957</v>
      </c>
      <c r="ED41" s="14">
        <f t="shared" si="10"/>
        <v>0.60195645934516595</v>
      </c>
      <c r="EE41" s="14">
        <f t="shared" si="10"/>
        <v>0.59381214396376281</v>
      </c>
      <c r="EF41" s="14">
        <f t="shared" si="10"/>
        <v>0.54618412606656697</v>
      </c>
      <c r="EG41" s="14">
        <f t="shared" si="10"/>
        <v>0.53833008030605045</v>
      </c>
      <c r="EH41" s="14">
        <f t="shared" si="10"/>
        <v>0.6413350658327257</v>
      </c>
      <c r="EI41" s="14">
        <f t="shared" si="10"/>
        <v>0.68809295969532047</v>
      </c>
      <c r="EJ41" s="14">
        <f t="shared" si="10"/>
        <v>0.70656284513909595</v>
      </c>
      <c r="EK41" s="14">
        <f t="shared" si="10"/>
        <v>2.1330822768941666</v>
      </c>
      <c r="EL41" s="14">
        <f t="shared" si="10"/>
        <v>2.2716896333616043</v>
      </c>
      <c r="EM41" s="14">
        <f t="shared" si="10"/>
        <v>2.3641256103426112</v>
      </c>
      <c r="EN41" s="14">
        <f t="shared" si="10"/>
        <v>2.6286185942973392</v>
      </c>
      <c r="EO41" s="14">
        <f t="shared" si="10"/>
        <v>2.3648488865909041</v>
      </c>
      <c r="EP41" s="14">
        <f t="shared" si="10"/>
        <v>0.56961747626285952</v>
      </c>
      <c r="EQ41" s="14">
        <f t="shared" si="10"/>
        <v>0.71478592523840234</v>
      </c>
      <c r="ER41" s="14">
        <f t="shared" si="10"/>
        <v>0.66430934854863033</v>
      </c>
      <c r="ES41" s="14">
        <f t="shared" si="10"/>
        <v>0.57457981237101752</v>
      </c>
      <c r="ET41" s="14">
        <f>STDEV(ER4:EV31)</f>
        <v>0.62202850176947233</v>
      </c>
      <c r="EU41" s="14">
        <f>STDEV(ES4:EW31)</f>
        <v>0.61196293910536403</v>
      </c>
      <c r="EV41" s="14">
        <f t="shared" si="10"/>
        <v>0.50634954005303068</v>
      </c>
      <c r="EW41" s="14">
        <f>STDEV(EU4:EY31)</f>
        <v>0.46360761161121983</v>
      </c>
      <c r="EX41" s="14">
        <f t="shared" si="10"/>
        <v>0.50559829625050956</v>
      </c>
      <c r="EY41" s="14">
        <f t="shared" si="10"/>
        <v>0.45361045783313431</v>
      </c>
      <c r="EZ41" s="14">
        <f t="shared" si="10"/>
        <v>0.48890901887327898</v>
      </c>
      <c r="FA41" s="14">
        <f t="shared" si="10"/>
        <v>0.64014554448363759</v>
      </c>
      <c r="FB41" s="14">
        <f t="shared" si="10"/>
        <v>0.64795527206473968</v>
      </c>
      <c r="FC41" s="14">
        <f t="shared" si="10"/>
        <v>0.6629249921971635</v>
      </c>
      <c r="FD41" s="14">
        <f t="shared" si="10"/>
        <v>0.70577951701145369</v>
      </c>
      <c r="FE41" s="14">
        <f t="shared" si="10"/>
        <v>0.71979283270632199</v>
      </c>
      <c r="FF41" s="14">
        <f t="shared" si="10"/>
        <v>0.58630010001138766</v>
      </c>
      <c r="FG41" s="14">
        <f t="shared" si="10"/>
        <v>0.56579807134144788</v>
      </c>
      <c r="FH41" s="14">
        <f t="shared" si="10"/>
        <v>0.60785371363689844</v>
      </c>
      <c r="FI41" s="14">
        <f t="shared" si="10"/>
        <v>0.59089722896764407</v>
      </c>
      <c r="FJ41" s="14">
        <f t="shared" si="10"/>
        <v>0.60046854613686917</v>
      </c>
      <c r="FK41" s="8"/>
      <c r="FL41" s="8"/>
    </row>
    <row r="42" spans="1:168" s="7" customFormat="1" x14ac:dyDescent="0.25">
      <c r="A42" s="7" t="s">
        <v>4</v>
      </c>
      <c r="B42" s="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>
        <f t="shared" ref="AH42:BO42" si="11">COUNT(AF4:AJ31)</f>
        <v>10</v>
      </c>
      <c r="AI42" s="15">
        <f t="shared" si="11"/>
        <v>11</v>
      </c>
      <c r="AJ42" s="15">
        <f t="shared" si="11"/>
        <v>10</v>
      </c>
      <c r="AK42" s="15">
        <f t="shared" si="11"/>
        <v>5</v>
      </c>
      <c r="AL42" s="15">
        <f>COUNT(AJ4:AN31)</f>
        <v>8</v>
      </c>
      <c r="AM42" s="15">
        <f>COUNT(AK4:AO31)</f>
        <v>6</v>
      </c>
      <c r="AN42" s="15">
        <f t="shared" si="11"/>
        <v>5</v>
      </c>
      <c r="AO42" s="15">
        <f t="shared" si="11"/>
        <v>4</v>
      </c>
      <c r="AP42" s="15">
        <f t="shared" si="11"/>
        <v>5</v>
      </c>
      <c r="AQ42" s="15">
        <f t="shared" si="11"/>
        <v>4</v>
      </c>
      <c r="AR42" s="15">
        <f t="shared" si="11"/>
        <v>6</v>
      </c>
      <c r="AS42" s="15">
        <f t="shared" si="11"/>
        <v>7</v>
      </c>
      <c r="AT42" s="15">
        <f t="shared" si="11"/>
        <v>8</v>
      </c>
      <c r="AU42" s="15">
        <f t="shared" si="11"/>
        <v>9</v>
      </c>
      <c r="AV42" s="15">
        <f t="shared" si="11"/>
        <v>10</v>
      </c>
      <c r="AW42" s="15">
        <f t="shared" si="11"/>
        <v>8</v>
      </c>
      <c r="AX42" s="15">
        <f t="shared" si="11"/>
        <v>6</v>
      </c>
      <c r="AY42" s="15">
        <f t="shared" si="11"/>
        <v>9</v>
      </c>
      <c r="AZ42" s="15">
        <f t="shared" si="11"/>
        <v>9</v>
      </c>
      <c r="BA42" s="15">
        <f t="shared" si="11"/>
        <v>10</v>
      </c>
      <c r="BB42" s="15">
        <f t="shared" si="11"/>
        <v>16</v>
      </c>
      <c r="BC42" s="15">
        <f t="shared" si="11"/>
        <v>17</v>
      </c>
      <c r="BD42" s="15">
        <f t="shared" si="11"/>
        <v>17</v>
      </c>
      <c r="BE42" s="15">
        <f t="shared" si="11"/>
        <v>18</v>
      </c>
      <c r="BF42" s="15">
        <f t="shared" si="11"/>
        <v>15</v>
      </c>
      <c r="BG42" s="15">
        <f t="shared" si="11"/>
        <v>14</v>
      </c>
      <c r="BH42" s="15">
        <f t="shared" si="11"/>
        <v>13</v>
      </c>
      <c r="BI42" s="15">
        <f t="shared" si="11"/>
        <v>12</v>
      </c>
      <c r="BJ42" s="15">
        <f t="shared" si="11"/>
        <v>11</v>
      </c>
      <c r="BK42" s="15">
        <f t="shared" si="11"/>
        <v>11</v>
      </c>
      <c r="BL42" s="15">
        <f t="shared" si="11"/>
        <v>7</v>
      </c>
      <c r="BM42" s="15">
        <f t="shared" si="11"/>
        <v>8</v>
      </c>
      <c r="BN42" s="15">
        <f t="shared" si="11"/>
        <v>11</v>
      </c>
      <c r="BO42" s="15">
        <f t="shared" si="11"/>
        <v>9</v>
      </c>
      <c r="BP42" s="15">
        <f t="shared" ref="BP42:EA42" si="12">COUNT(BN4:BR31)</f>
        <v>8</v>
      </c>
      <c r="BQ42" s="15">
        <f t="shared" si="12"/>
        <v>7</v>
      </c>
      <c r="BR42" s="15">
        <f t="shared" si="12"/>
        <v>7</v>
      </c>
      <c r="BS42" s="15">
        <f t="shared" si="12"/>
        <v>2</v>
      </c>
      <c r="BT42" s="15">
        <f t="shared" si="12"/>
        <v>2</v>
      </c>
      <c r="BU42" s="15">
        <f t="shared" si="12"/>
        <v>3</v>
      </c>
      <c r="BV42" s="15">
        <f t="shared" si="12"/>
        <v>4</v>
      </c>
      <c r="BW42" s="15">
        <f t="shared" si="12"/>
        <v>3</v>
      </c>
      <c r="BX42" s="15">
        <f t="shared" si="12"/>
        <v>4</v>
      </c>
      <c r="BY42" s="15">
        <f t="shared" si="12"/>
        <v>4</v>
      </c>
      <c r="BZ42" s="15">
        <f t="shared" si="12"/>
        <v>3</v>
      </c>
      <c r="CA42" s="15">
        <f t="shared" si="12"/>
        <v>9</v>
      </c>
      <c r="CB42" s="15">
        <f t="shared" si="12"/>
        <v>12</v>
      </c>
      <c r="CC42" s="15">
        <f t="shared" si="12"/>
        <v>11</v>
      </c>
      <c r="CD42" s="15">
        <f t="shared" si="12"/>
        <v>17</v>
      </c>
      <c r="CE42" s="15">
        <f t="shared" si="12"/>
        <v>17</v>
      </c>
      <c r="CF42" s="15">
        <f t="shared" si="12"/>
        <v>10</v>
      </c>
      <c r="CG42" s="15">
        <f t="shared" si="12"/>
        <v>9</v>
      </c>
      <c r="CH42" s="15">
        <f t="shared" si="12"/>
        <v>11</v>
      </c>
      <c r="CI42" s="15">
        <f t="shared" si="12"/>
        <v>10</v>
      </c>
      <c r="CJ42" s="15">
        <f t="shared" si="12"/>
        <v>13</v>
      </c>
      <c r="CK42" s="15">
        <f t="shared" si="12"/>
        <v>13</v>
      </c>
      <c r="CL42" s="15">
        <f t="shared" si="12"/>
        <v>15</v>
      </c>
      <c r="CM42" s="15">
        <f t="shared" si="12"/>
        <v>15</v>
      </c>
      <c r="CN42" s="15">
        <f t="shared" si="12"/>
        <v>13</v>
      </c>
      <c r="CO42" s="15">
        <f t="shared" si="12"/>
        <v>10</v>
      </c>
      <c r="CP42" s="15">
        <f t="shared" si="12"/>
        <v>11</v>
      </c>
      <c r="CQ42" s="15">
        <f t="shared" si="12"/>
        <v>10</v>
      </c>
      <c r="CR42" s="15">
        <f t="shared" si="12"/>
        <v>11</v>
      </c>
      <c r="CS42" s="15">
        <f t="shared" si="12"/>
        <v>12</v>
      </c>
      <c r="CT42" s="15">
        <f t="shared" si="12"/>
        <v>13</v>
      </c>
      <c r="CU42" s="15">
        <f t="shared" si="12"/>
        <v>12</v>
      </c>
      <c r="CV42" s="15">
        <f t="shared" si="12"/>
        <v>14</v>
      </c>
      <c r="CW42" s="15">
        <f t="shared" si="12"/>
        <v>11</v>
      </c>
      <c r="CX42" s="15">
        <f t="shared" si="12"/>
        <v>9</v>
      </c>
      <c r="CY42" s="15">
        <f t="shared" si="12"/>
        <v>9</v>
      </c>
      <c r="CZ42" s="15">
        <f t="shared" si="12"/>
        <v>11</v>
      </c>
      <c r="DA42" s="15">
        <f t="shared" si="12"/>
        <v>9</v>
      </c>
      <c r="DB42" s="15">
        <f t="shared" si="12"/>
        <v>9</v>
      </c>
      <c r="DC42" s="15">
        <f t="shared" si="12"/>
        <v>9</v>
      </c>
      <c r="DD42" s="15">
        <f t="shared" si="12"/>
        <v>13</v>
      </c>
      <c r="DE42" s="15">
        <f t="shared" si="12"/>
        <v>14</v>
      </c>
      <c r="DF42" s="15">
        <f t="shared" si="12"/>
        <v>12</v>
      </c>
      <c r="DG42" s="15">
        <f t="shared" si="12"/>
        <v>13</v>
      </c>
      <c r="DH42" s="15">
        <f t="shared" si="12"/>
        <v>12</v>
      </c>
      <c r="DI42" s="15">
        <f t="shared" si="12"/>
        <v>11</v>
      </c>
      <c r="DJ42" s="15">
        <f t="shared" si="12"/>
        <v>9</v>
      </c>
      <c r="DK42" s="15">
        <f t="shared" si="12"/>
        <v>11</v>
      </c>
      <c r="DL42" s="15">
        <f t="shared" si="12"/>
        <v>14</v>
      </c>
      <c r="DM42" s="15">
        <f t="shared" si="12"/>
        <v>15</v>
      </c>
      <c r="DN42" s="15">
        <f t="shared" si="12"/>
        <v>13</v>
      </c>
      <c r="DO42" s="15">
        <f t="shared" si="12"/>
        <v>15</v>
      </c>
      <c r="DP42" s="15">
        <f t="shared" si="12"/>
        <v>14</v>
      </c>
      <c r="DQ42" s="15">
        <f t="shared" si="12"/>
        <v>9</v>
      </c>
      <c r="DR42" s="15">
        <f t="shared" si="12"/>
        <v>9</v>
      </c>
      <c r="DS42" s="15">
        <f t="shared" si="12"/>
        <v>9</v>
      </c>
      <c r="DT42" s="15">
        <f t="shared" si="12"/>
        <v>8</v>
      </c>
      <c r="DU42" s="15">
        <f t="shared" si="12"/>
        <v>8</v>
      </c>
      <c r="DV42" s="15">
        <f t="shared" si="12"/>
        <v>10</v>
      </c>
      <c r="DW42" s="15">
        <f t="shared" si="12"/>
        <v>12</v>
      </c>
      <c r="DX42" s="15">
        <f t="shared" si="12"/>
        <v>11</v>
      </c>
      <c r="DY42" s="15">
        <f t="shared" si="12"/>
        <v>14</v>
      </c>
      <c r="DZ42" s="15">
        <f t="shared" si="12"/>
        <v>15</v>
      </c>
      <c r="EA42" s="15">
        <f t="shared" si="12"/>
        <v>16</v>
      </c>
      <c r="EB42" s="15">
        <f t="shared" ref="EB42:FJ42" si="13">COUNT(DZ4:ED31)</f>
        <v>16</v>
      </c>
      <c r="EC42" s="15">
        <f t="shared" si="13"/>
        <v>20</v>
      </c>
      <c r="ED42" s="15">
        <f t="shared" si="13"/>
        <v>20</v>
      </c>
      <c r="EE42" s="15">
        <f t="shared" si="13"/>
        <v>24</v>
      </c>
      <c r="EF42" s="15">
        <f t="shared" si="13"/>
        <v>22</v>
      </c>
      <c r="EG42" s="15">
        <f t="shared" si="13"/>
        <v>24</v>
      </c>
      <c r="EH42" s="15">
        <f t="shared" si="13"/>
        <v>25</v>
      </c>
      <c r="EI42" s="15">
        <f t="shared" si="13"/>
        <v>29</v>
      </c>
      <c r="EJ42" s="15">
        <f t="shared" si="13"/>
        <v>27</v>
      </c>
      <c r="EK42" s="15">
        <f t="shared" si="13"/>
        <v>36</v>
      </c>
      <c r="EL42" s="15">
        <f t="shared" si="13"/>
        <v>32</v>
      </c>
      <c r="EM42" s="15">
        <f t="shared" si="13"/>
        <v>29</v>
      </c>
      <c r="EN42" s="15">
        <f t="shared" si="13"/>
        <v>22</v>
      </c>
      <c r="EO42" s="15">
        <f t="shared" si="13"/>
        <v>27</v>
      </c>
      <c r="EP42" s="15">
        <f t="shared" si="13"/>
        <v>22</v>
      </c>
      <c r="EQ42" s="15">
        <f t="shared" si="13"/>
        <v>37</v>
      </c>
      <c r="ER42" s="15">
        <f t="shared" si="13"/>
        <v>42</v>
      </c>
      <c r="ES42" s="15">
        <f t="shared" si="13"/>
        <v>51</v>
      </c>
      <c r="ET42" s="15">
        <f t="shared" si="13"/>
        <v>52</v>
      </c>
      <c r="EU42" s="15">
        <f t="shared" si="13"/>
        <v>58</v>
      </c>
      <c r="EV42" s="15">
        <f t="shared" si="13"/>
        <v>52</v>
      </c>
      <c r="EW42" s="15">
        <f t="shared" si="13"/>
        <v>57</v>
      </c>
      <c r="EX42" s="15">
        <f t="shared" si="13"/>
        <v>74</v>
      </c>
      <c r="EY42" s="15">
        <f t="shared" si="13"/>
        <v>82</v>
      </c>
      <c r="EZ42" s="15">
        <f t="shared" si="13"/>
        <v>88</v>
      </c>
      <c r="FA42" s="15">
        <f t="shared" si="13"/>
        <v>95</v>
      </c>
      <c r="FB42" s="15">
        <f t="shared" si="13"/>
        <v>97</v>
      </c>
      <c r="FC42" s="15">
        <f t="shared" si="13"/>
        <v>85</v>
      </c>
      <c r="FD42" s="15">
        <f t="shared" si="13"/>
        <v>82</v>
      </c>
      <c r="FE42" s="15">
        <f t="shared" si="13"/>
        <v>79</v>
      </c>
      <c r="FF42" s="15">
        <f t="shared" si="13"/>
        <v>77</v>
      </c>
      <c r="FG42" s="15">
        <f t="shared" si="13"/>
        <v>77</v>
      </c>
      <c r="FH42" s="15">
        <f t="shared" si="13"/>
        <v>76</v>
      </c>
      <c r="FI42" s="15">
        <f t="shared" si="13"/>
        <v>77</v>
      </c>
      <c r="FJ42" s="15">
        <f t="shared" si="13"/>
        <v>83</v>
      </c>
      <c r="FK42" s="8"/>
      <c r="FL42" s="8"/>
    </row>
    <row r="43" spans="1:168" s="7" customFormat="1" x14ac:dyDescent="0.25">
      <c r="A43" s="7" t="s">
        <v>5</v>
      </c>
      <c r="B43" s="8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>
        <f t="shared" ref="D43:BO43" si="14">SQRT(AH42)</f>
        <v>3.1622776601683795</v>
      </c>
      <c r="AI43" s="14">
        <f t="shared" si="14"/>
        <v>3.3166247903553998</v>
      </c>
      <c r="AJ43" s="14">
        <f t="shared" si="14"/>
        <v>3.1622776601683795</v>
      </c>
      <c r="AK43" s="14">
        <f t="shared" si="14"/>
        <v>2.2360679774997898</v>
      </c>
      <c r="AL43" s="14">
        <f>SQRT(AL42)</f>
        <v>2.8284271247461903</v>
      </c>
      <c r="AM43" s="14">
        <f>SQRT(AM42)</f>
        <v>2.4494897427831779</v>
      </c>
      <c r="AN43" s="14">
        <f t="shared" si="14"/>
        <v>2.2360679774997898</v>
      </c>
      <c r="AO43" s="14">
        <f t="shared" si="14"/>
        <v>2</v>
      </c>
      <c r="AP43" s="14">
        <f t="shared" si="14"/>
        <v>2.2360679774997898</v>
      </c>
      <c r="AQ43" s="14">
        <f t="shared" si="14"/>
        <v>2</v>
      </c>
      <c r="AR43" s="14">
        <f t="shared" si="14"/>
        <v>2.4494897427831779</v>
      </c>
      <c r="AS43" s="14">
        <f t="shared" si="14"/>
        <v>2.6457513110645907</v>
      </c>
      <c r="AT43" s="14">
        <f t="shared" si="14"/>
        <v>2.8284271247461903</v>
      </c>
      <c r="AU43" s="14">
        <f t="shared" si="14"/>
        <v>3</v>
      </c>
      <c r="AV43" s="14">
        <f t="shared" si="14"/>
        <v>3.1622776601683795</v>
      </c>
      <c r="AW43" s="14">
        <f t="shared" si="14"/>
        <v>2.8284271247461903</v>
      </c>
      <c r="AX43" s="14">
        <f t="shared" si="14"/>
        <v>2.4494897427831779</v>
      </c>
      <c r="AY43" s="14">
        <f t="shared" si="14"/>
        <v>3</v>
      </c>
      <c r="AZ43" s="14">
        <f t="shared" si="14"/>
        <v>3</v>
      </c>
      <c r="BA43" s="14">
        <f t="shared" si="14"/>
        <v>3.1622776601683795</v>
      </c>
      <c r="BB43" s="14">
        <f t="shared" si="14"/>
        <v>4</v>
      </c>
      <c r="BC43" s="14">
        <f t="shared" si="14"/>
        <v>4.1231056256176606</v>
      </c>
      <c r="BD43" s="14">
        <f t="shared" si="14"/>
        <v>4.1231056256176606</v>
      </c>
      <c r="BE43" s="14">
        <f t="shared" si="14"/>
        <v>4.2426406871192848</v>
      </c>
      <c r="BF43" s="14">
        <f t="shared" si="14"/>
        <v>3.872983346207417</v>
      </c>
      <c r="BG43" s="14">
        <f t="shared" si="14"/>
        <v>3.7416573867739413</v>
      </c>
      <c r="BH43" s="14">
        <f t="shared" si="14"/>
        <v>3.6055512754639891</v>
      </c>
      <c r="BI43" s="14">
        <f t="shared" si="14"/>
        <v>3.4641016151377544</v>
      </c>
      <c r="BJ43" s="14">
        <f t="shared" si="14"/>
        <v>3.3166247903553998</v>
      </c>
      <c r="BK43" s="14">
        <f t="shared" si="14"/>
        <v>3.3166247903553998</v>
      </c>
      <c r="BL43" s="14">
        <f t="shared" si="14"/>
        <v>2.6457513110645907</v>
      </c>
      <c r="BM43" s="14">
        <f t="shared" si="14"/>
        <v>2.8284271247461903</v>
      </c>
      <c r="BN43" s="14">
        <f t="shared" si="14"/>
        <v>3.3166247903553998</v>
      </c>
      <c r="BO43" s="14">
        <f t="shared" si="14"/>
        <v>3</v>
      </c>
      <c r="BP43" s="14">
        <f t="shared" ref="BP43:EA43" si="15">SQRT(BP42)</f>
        <v>2.8284271247461903</v>
      </c>
      <c r="BQ43" s="14">
        <f t="shared" si="15"/>
        <v>2.6457513110645907</v>
      </c>
      <c r="BR43" s="14">
        <f t="shared" si="15"/>
        <v>2.6457513110645907</v>
      </c>
      <c r="BS43" s="14">
        <f t="shared" si="15"/>
        <v>1.4142135623730951</v>
      </c>
      <c r="BT43" s="14">
        <f t="shared" si="15"/>
        <v>1.4142135623730951</v>
      </c>
      <c r="BU43" s="14">
        <f t="shared" si="15"/>
        <v>1.7320508075688772</v>
      </c>
      <c r="BV43" s="14">
        <f t="shared" si="15"/>
        <v>2</v>
      </c>
      <c r="BW43" s="14">
        <f t="shared" si="15"/>
        <v>1.7320508075688772</v>
      </c>
      <c r="BX43" s="14">
        <f t="shared" si="15"/>
        <v>2</v>
      </c>
      <c r="BY43" s="14">
        <f t="shared" si="15"/>
        <v>2</v>
      </c>
      <c r="BZ43" s="14">
        <f t="shared" si="15"/>
        <v>1.7320508075688772</v>
      </c>
      <c r="CA43" s="14">
        <f t="shared" si="15"/>
        <v>3</v>
      </c>
      <c r="CB43" s="14">
        <f t="shared" si="15"/>
        <v>3.4641016151377544</v>
      </c>
      <c r="CC43" s="14">
        <f t="shared" si="15"/>
        <v>3.3166247903553998</v>
      </c>
      <c r="CD43" s="14">
        <f t="shared" si="15"/>
        <v>4.1231056256176606</v>
      </c>
      <c r="CE43" s="14">
        <f t="shared" si="15"/>
        <v>4.1231056256176606</v>
      </c>
      <c r="CF43" s="14">
        <f t="shared" si="15"/>
        <v>3.1622776601683795</v>
      </c>
      <c r="CG43" s="14">
        <f t="shared" si="15"/>
        <v>3</v>
      </c>
      <c r="CH43" s="14">
        <f t="shared" si="15"/>
        <v>3.3166247903553998</v>
      </c>
      <c r="CI43" s="14">
        <f t="shared" si="15"/>
        <v>3.1622776601683795</v>
      </c>
      <c r="CJ43" s="14">
        <f t="shared" si="15"/>
        <v>3.6055512754639891</v>
      </c>
      <c r="CK43" s="14">
        <f t="shared" si="15"/>
        <v>3.6055512754639891</v>
      </c>
      <c r="CL43" s="14">
        <f t="shared" si="15"/>
        <v>3.872983346207417</v>
      </c>
      <c r="CM43" s="14">
        <f t="shared" si="15"/>
        <v>3.872983346207417</v>
      </c>
      <c r="CN43" s="14">
        <f t="shared" si="15"/>
        <v>3.6055512754639891</v>
      </c>
      <c r="CO43" s="14">
        <f t="shared" si="15"/>
        <v>3.1622776601683795</v>
      </c>
      <c r="CP43" s="14">
        <f t="shared" si="15"/>
        <v>3.3166247903553998</v>
      </c>
      <c r="CQ43" s="14">
        <f t="shared" si="15"/>
        <v>3.1622776601683795</v>
      </c>
      <c r="CR43" s="14">
        <f t="shared" si="15"/>
        <v>3.3166247903553998</v>
      </c>
      <c r="CS43" s="14">
        <f t="shared" si="15"/>
        <v>3.4641016151377544</v>
      </c>
      <c r="CT43" s="14">
        <f t="shared" si="15"/>
        <v>3.6055512754639891</v>
      </c>
      <c r="CU43" s="14">
        <f t="shared" si="15"/>
        <v>3.4641016151377544</v>
      </c>
      <c r="CV43" s="14">
        <f t="shared" si="15"/>
        <v>3.7416573867739413</v>
      </c>
      <c r="CW43" s="14">
        <f t="shared" si="15"/>
        <v>3.3166247903553998</v>
      </c>
      <c r="CX43" s="14">
        <f t="shared" si="15"/>
        <v>3</v>
      </c>
      <c r="CY43" s="14">
        <f t="shared" si="15"/>
        <v>3</v>
      </c>
      <c r="CZ43" s="14">
        <f t="shared" si="15"/>
        <v>3.3166247903553998</v>
      </c>
      <c r="DA43" s="14">
        <f t="shared" si="15"/>
        <v>3</v>
      </c>
      <c r="DB43" s="14">
        <f t="shared" si="15"/>
        <v>3</v>
      </c>
      <c r="DC43" s="14">
        <f t="shared" si="15"/>
        <v>3</v>
      </c>
      <c r="DD43" s="14">
        <f t="shared" si="15"/>
        <v>3.6055512754639891</v>
      </c>
      <c r="DE43" s="14">
        <f t="shared" si="15"/>
        <v>3.7416573867739413</v>
      </c>
      <c r="DF43" s="14">
        <f t="shared" si="15"/>
        <v>3.4641016151377544</v>
      </c>
      <c r="DG43" s="14">
        <f t="shared" si="15"/>
        <v>3.6055512754639891</v>
      </c>
      <c r="DH43" s="14">
        <f t="shared" si="15"/>
        <v>3.4641016151377544</v>
      </c>
      <c r="DI43" s="14">
        <f t="shared" si="15"/>
        <v>3.3166247903553998</v>
      </c>
      <c r="DJ43" s="14">
        <f t="shared" si="15"/>
        <v>3</v>
      </c>
      <c r="DK43" s="14">
        <f t="shared" si="15"/>
        <v>3.3166247903553998</v>
      </c>
      <c r="DL43" s="14">
        <f t="shared" si="15"/>
        <v>3.7416573867739413</v>
      </c>
      <c r="DM43" s="14">
        <f t="shared" si="15"/>
        <v>3.872983346207417</v>
      </c>
      <c r="DN43" s="14">
        <f t="shared" si="15"/>
        <v>3.6055512754639891</v>
      </c>
      <c r="DO43" s="14">
        <f t="shared" si="15"/>
        <v>3.872983346207417</v>
      </c>
      <c r="DP43" s="14">
        <f t="shared" si="15"/>
        <v>3.7416573867739413</v>
      </c>
      <c r="DQ43" s="14">
        <f t="shared" si="15"/>
        <v>3</v>
      </c>
      <c r="DR43" s="14">
        <f t="shared" si="15"/>
        <v>3</v>
      </c>
      <c r="DS43" s="14">
        <f t="shared" si="15"/>
        <v>3</v>
      </c>
      <c r="DT43" s="14">
        <f t="shared" si="15"/>
        <v>2.8284271247461903</v>
      </c>
      <c r="DU43" s="14">
        <f t="shared" si="15"/>
        <v>2.8284271247461903</v>
      </c>
      <c r="DV43" s="14">
        <f t="shared" si="15"/>
        <v>3.1622776601683795</v>
      </c>
      <c r="DW43" s="14">
        <f t="shared" si="15"/>
        <v>3.4641016151377544</v>
      </c>
      <c r="DX43" s="14">
        <f t="shared" si="15"/>
        <v>3.3166247903553998</v>
      </c>
      <c r="DY43" s="14">
        <f t="shared" si="15"/>
        <v>3.7416573867739413</v>
      </c>
      <c r="DZ43" s="14">
        <f t="shared" si="15"/>
        <v>3.872983346207417</v>
      </c>
      <c r="EA43" s="14">
        <f t="shared" si="15"/>
        <v>4</v>
      </c>
      <c r="EB43" s="14">
        <f t="shared" ref="EB43:FH43" si="16">SQRT(EB42)</f>
        <v>4</v>
      </c>
      <c r="EC43" s="14">
        <f t="shared" si="16"/>
        <v>4.4721359549995796</v>
      </c>
      <c r="ED43" s="14">
        <f t="shared" si="16"/>
        <v>4.4721359549995796</v>
      </c>
      <c r="EE43" s="14">
        <f t="shared" si="16"/>
        <v>4.8989794855663558</v>
      </c>
      <c r="EF43" s="14">
        <f t="shared" si="16"/>
        <v>4.6904157598234297</v>
      </c>
      <c r="EG43" s="14">
        <f t="shared" si="16"/>
        <v>4.8989794855663558</v>
      </c>
      <c r="EH43" s="14">
        <f t="shared" si="16"/>
        <v>5</v>
      </c>
      <c r="EI43" s="14">
        <f t="shared" si="16"/>
        <v>5.3851648071345037</v>
      </c>
      <c r="EJ43" s="14">
        <f t="shared" si="16"/>
        <v>5.196152422706632</v>
      </c>
      <c r="EK43" s="14">
        <f t="shared" si="16"/>
        <v>6</v>
      </c>
      <c r="EL43" s="14">
        <f t="shared" si="16"/>
        <v>5.6568542494923806</v>
      </c>
      <c r="EM43" s="14">
        <f t="shared" si="16"/>
        <v>5.3851648071345037</v>
      </c>
      <c r="EN43" s="14">
        <f t="shared" si="16"/>
        <v>4.6904157598234297</v>
      </c>
      <c r="EO43" s="14">
        <f t="shared" si="16"/>
        <v>5.196152422706632</v>
      </c>
      <c r="EP43" s="14">
        <f t="shared" si="16"/>
        <v>4.6904157598234297</v>
      </c>
      <c r="EQ43" s="14">
        <f t="shared" si="16"/>
        <v>6.0827625302982193</v>
      </c>
      <c r="ER43" s="14">
        <f t="shared" si="16"/>
        <v>6.4807406984078604</v>
      </c>
      <c r="ES43" s="14">
        <f t="shared" si="16"/>
        <v>7.1414284285428504</v>
      </c>
      <c r="ET43" s="14">
        <f t="shared" si="16"/>
        <v>7.2111025509279782</v>
      </c>
      <c r="EU43" s="14">
        <f>SQRT(EU42)</f>
        <v>7.6157731058639087</v>
      </c>
      <c r="EV43" s="14">
        <f t="shared" si="16"/>
        <v>7.2111025509279782</v>
      </c>
      <c r="EW43" s="14">
        <f t="shared" si="16"/>
        <v>7.5498344352707498</v>
      </c>
      <c r="EX43" s="14">
        <f t="shared" si="16"/>
        <v>8.6023252670426267</v>
      </c>
      <c r="EY43" s="14">
        <f t="shared" si="16"/>
        <v>9.0553851381374173</v>
      </c>
      <c r="EZ43" s="14">
        <f t="shared" si="16"/>
        <v>9.3808315196468595</v>
      </c>
      <c r="FA43" s="14">
        <f t="shared" si="16"/>
        <v>9.7467943448089631</v>
      </c>
      <c r="FB43" s="14">
        <f t="shared" si="16"/>
        <v>9.8488578017961039</v>
      </c>
      <c r="FC43" s="14">
        <f t="shared" si="16"/>
        <v>9.2195444572928871</v>
      </c>
      <c r="FD43" s="14">
        <f t="shared" si="16"/>
        <v>9.0553851381374173</v>
      </c>
      <c r="FE43" s="14">
        <f t="shared" si="16"/>
        <v>8.8881944173155887</v>
      </c>
      <c r="FF43" s="14">
        <f t="shared" si="16"/>
        <v>8.7749643873921226</v>
      </c>
      <c r="FG43" s="14">
        <f t="shared" si="16"/>
        <v>8.7749643873921226</v>
      </c>
      <c r="FH43" s="14">
        <f t="shared" si="16"/>
        <v>8.717797887081348</v>
      </c>
      <c r="FI43" s="14">
        <f>SQRT(FI42)</f>
        <v>8.7749643873921226</v>
      </c>
      <c r="FJ43" s="14">
        <f>SQRT(FJ42)</f>
        <v>9.1104335791442992</v>
      </c>
      <c r="FK43" s="8"/>
      <c r="FL43" s="8"/>
    </row>
    <row r="44" spans="1:168" s="7" customFormat="1" x14ac:dyDescent="0.25">
      <c r="A44" s="7" t="s">
        <v>6</v>
      </c>
      <c r="B44" s="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>
        <f t="shared" ref="D44:BO44" si="17">AH41/AH43</f>
        <v>0.23532483459630382</v>
      </c>
      <c r="AI44" s="14">
        <f t="shared" si="17"/>
        <v>0.23386794324155041</v>
      </c>
      <c r="AJ44" s="14">
        <f t="shared" si="17"/>
        <v>0.24278476979506852</v>
      </c>
      <c r="AK44" s="14">
        <f t="shared" si="17"/>
        <v>0.26720778431774767</v>
      </c>
      <c r="AL44" s="14">
        <f>AL41/AL43</f>
        <v>0.20244046743954833</v>
      </c>
      <c r="AM44" s="14">
        <f>AM41/AM43</f>
        <v>0.20936411663256274</v>
      </c>
      <c r="AN44" s="14">
        <f t="shared" si="17"/>
        <v>0.21071307505705472</v>
      </c>
      <c r="AO44" s="14">
        <f t="shared" si="17"/>
        <v>0.26575364531836615</v>
      </c>
      <c r="AP44" s="14">
        <f t="shared" si="17"/>
        <v>0.27018512172212578</v>
      </c>
      <c r="AQ44" s="14">
        <f t="shared" si="17"/>
        <v>0.30652623596249201</v>
      </c>
      <c r="AR44" s="14">
        <f t="shared" si="17"/>
        <v>0.26288992204173811</v>
      </c>
      <c r="AS44" s="14">
        <f t="shared" si="17"/>
        <v>0.30539369037759939</v>
      </c>
      <c r="AT44" s="14">
        <f t="shared" si="17"/>
        <v>0.35906624935876597</v>
      </c>
      <c r="AU44" s="14">
        <f t="shared" si="17"/>
        <v>0.32607845757398207</v>
      </c>
      <c r="AV44" s="14">
        <f t="shared" si="17"/>
        <v>0.28782710859897215</v>
      </c>
      <c r="AW44" s="14">
        <f t="shared" si="17"/>
        <v>0.31984231606036312</v>
      </c>
      <c r="AX44" s="14">
        <f t="shared" si="17"/>
        <v>0.25088731423578298</v>
      </c>
      <c r="AY44" s="14">
        <f t="shared" si="17"/>
        <v>8.8888888888888906E-2</v>
      </c>
      <c r="AZ44" s="14">
        <f t="shared" si="17"/>
        <v>6.8718427093627715E-2</v>
      </c>
      <c r="BA44" s="14">
        <f t="shared" si="17"/>
        <v>0.21612753436596444</v>
      </c>
      <c r="BB44" s="14">
        <f t="shared" si="17"/>
        <v>0.14725792282024538</v>
      </c>
      <c r="BC44" s="14">
        <f t="shared" si="17"/>
        <v>0.13892194916022996</v>
      </c>
      <c r="BD44" s="14">
        <f t="shared" si="17"/>
        <v>0.15224672654590848</v>
      </c>
      <c r="BE44" s="14">
        <f t="shared" si="17"/>
        <v>0.16630134253422477</v>
      </c>
      <c r="BF44" s="14">
        <f t="shared" si="17"/>
        <v>0.16465452046971293</v>
      </c>
      <c r="BG44" s="14">
        <f t="shared" si="17"/>
        <v>0.2061172030978318</v>
      </c>
      <c r="BH44" s="14">
        <f t="shared" si="17"/>
        <v>0.22234628358145592</v>
      </c>
      <c r="BI44" s="14">
        <f t="shared" si="17"/>
        <v>0.24187556279787317</v>
      </c>
      <c r="BJ44" s="14">
        <f t="shared" si="17"/>
        <v>0.21168353113875418</v>
      </c>
      <c r="BK44" s="14">
        <f t="shared" si="17"/>
        <v>0.20837823207644743</v>
      </c>
      <c r="BL44" s="14">
        <f t="shared" si="17"/>
        <v>0.21977106208027294</v>
      </c>
      <c r="BM44" s="14">
        <f t="shared" si="17"/>
        <v>0.19086270308410561</v>
      </c>
      <c r="BN44" s="14">
        <f t="shared" si="17"/>
        <v>0.13714925211378995</v>
      </c>
      <c r="BO44" s="14">
        <f t="shared" si="17"/>
        <v>0.13482956777235117</v>
      </c>
      <c r="BP44" s="14">
        <f t="shared" ref="BP44:EA44" si="18">BP41/BP43</f>
        <v>0.13627702877384948</v>
      </c>
      <c r="BQ44" s="14">
        <f t="shared" si="18"/>
        <v>0.15540160830553082</v>
      </c>
      <c r="BR44" s="14">
        <f t="shared" si="18"/>
        <v>0.19005906708071543</v>
      </c>
      <c r="BS44" s="14">
        <f t="shared" si="18"/>
        <v>0.25</v>
      </c>
      <c r="BT44" s="14">
        <f t="shared" si="18"/>
        <v>0.25</v>
      </c>
      <c r="BU44" s="14">
        <f t="shared" si="18"/>
        <v>0.26034165586355523</v>
      </c>
      <c r="BV44" s="14">
        <f t="shared" si="18"/>
        <v>0.20564937798755104</v>
      </c>
      <c r="BW44" s="14">
        <f t="shared" si="18"/>
        <v>0.23094010767585002</v>
      </c>
      <c r="BX44" s="14">
        <f t="shared" si="18"/>
        <v>0.18929694486000886</v>
      </c>
      <c r="BY44" s="14">
        <f t="shared" si="18"/>
        <v>0.18929694486000886</v>
      </c>
      <c r="BZ44" s="14">
        <f t="shared" si="18"/>
        <v>0.24037008503093235</v>
      </c>
      <c r="CA44" s="14">
        <f t="shared" si="18"/>
        <v>0.16508508842337352</v>
      </c>
      <c r="CB44" s="14">
        <f t="shared" si="18"/>
        <v>0.15928739670003628</v>
      </c>
      <c r="CC44" s="14">
        <f t="shared" si="18"/>
        <v>0.16910068397943878</v>
      </c>
      <c r="CD44" s="14">
        <f t="shared" si="18"/>
        <v>0.18191360738997292</v>
      </c>
      <c r="CE44" s="14">
        <f t="shared" si="18"/>
        <v>0.18191360738997292</v>
      </c>
      <c r="CF44" s="14">
        <f t="shared" si="18"/>
        <v>0.24944382578492938</v>
      </c>
      <c r="CG44" s="14">
        <f t="shared" si="18"/>
        <v>0.21858128414340003</v>
      </c>
      <c r="CH44" s="14">
        <f t="shared" si="18"/>
        <v>0.18195449435649824</v>
      </c>
      <c r="CI44" s="14">
        <f t="shared" si="18"/>
        <v>0.21758778560490127</v>
      </c>
      <c r="CJ44" s="14">
        <f t="shared" si="18"/>
        <v>0.22499178157245645</v>
      </c>
      <c r="CK44" s="14">
        <f t="shared" si="18"/>
        <v>0.22499178157245645</v>
      </c>
      <c r="CL44" s="14">
        <f t="shared" si="18"/>
        <v>0.16488572281219976</v>
      </c>
      <c r="CM44" s="14">
        <f t="shared" si="18"/>
        <v>0.17338826968250207</v>
      </c>
      <c r="CN44" s="14">
        <f t="shared" si="18"/>
        <v>0.16548893549480326</v>
      </c>
      <c r="CO44" s="14">
        <f t="shared" si="18"/>
        <v>0.179009621094634</v>
      </c>
      <c r="CP44" s="14">
        <f t="shared" si="18"/>
        <v>0.16919840180555409</v>
      </c>
      <c r="CQ44" s="14">
        <f t="shared" si="18"/>
        <v>0.18844392033470103</v>
      </c>
      <c r="CR44" s="14">
        <f t="shared" si="18"/>
        <v>0.14675554532161511</v>
      </c>
      <c r="CS44" s="14">
        <f t="shared" si="18"/>
        <v>0.13835249958498813</v>
      </c>
      <c r="CT44" s="14">
        <f t="shared" si="18"/>
        <v>0.12729161723593754</v>
      </c>
      <c r="CU44" s="14">
        <f t="shared" si="18"/>
        <v>0.13752869305763585</v>
      </c>
      <c r="CV44" s="14">
        <f t="shared" si="18"/>
        <v>0.16958717998998174</v>
      </c>
      <c r="CW44" s="14">
        <f t="shared" si="18"/>
        <v>0.19138468897368385</v>
      </c>
      <c r="CX44" s="14">
        <f t="shared" si="18"/>
        <v>0.22422706745122842</v>
      </c>
      <c r="CY44" s="14">
        <f t="shared" si="18"/>
        <v>0.23629078131263037</v>
      </c>
      <c r="CZ44" s="14">
        <f t="shared" si="18"/>
        <v>0.20246415864836437</v>
      </c>
      <c r="DA44" s="14">
        <f t="shared" si="18"/>
        <v>0.19156599610629635</v>
      </c>
      <c r="DB44" s="14">
        <f t="shared" si="18"/>
        <v>0.17435949807194687</v>
      </c>
      <c r="DC44" s="14">
        <f t="shared" si="18"/>
        <v>0.17541837115385495</v>
      </c>
      <c r="DD44" s="14">
        <f t="shared" si="18"/>
        <v>0.17484848329469047</v>
      </c>
      <c r="DE44" s="14">
        <f t="shared" si="18"/>
        <v>0.17966696908508187</v>
      </c>
      <c r="DF44" s="14">
        <f t="shared" si="18"/>
        <v>0.21300815652804173</v>
      </c>
      <c r="DG44" s="14">
        <f t="shared" si="18"/>
        <v>0.19631717684667663</v>
      </c>
      <c r="DH44" s="14">
        <f t="shared" si="18"/>
        <v>0.20966242709015209</v>
      </c>
      <c r="DI44" s="14">
        <f t="shared" si="18"/>
        <v>0.19043230505856232</v>
      </c>
      <c r="DJ44" s="14">
        <f t="shared" si="18"/>
        <v>0.19563129846287788</v>
      </c>
      <c r="DK44" s="14">
        <f t="shared" si="18"/>
        <v>0.15320272314866099</v>
      </c>
      <c r="DL44" s="14">
        <f t="shared" si="18"/>
        <v>0.15695543268486611</v>
      </c>
      <c r="DM44" s="14">
        <f t="shared" si="18"/>
        <v>0.16803249874628598</v>
      </c>
      <c r="DN44" s="14">
        <f t="shared" si="18"/>
        <v>0.17996273995247777</v>
      </c>
      <c r="DO44" s="14">
        <f t="shared" si="18"/>
        <v>0.18227834985372451</v>
      </c>
      <c r="DP44" s="14">
        <f t="shared" si="18"/>
        <v>0.18707237998490905</v>
      </c>
      <c r="DQ44" s="14">
        <f t="shared" si="18"/>
        <v>0.22858934012712204</v>
      </c>
      <c r="DR44" s="14">
        <f t="shared" si="18"/>
        <v>0.23273733406281569</v>
      </c>
      <c r="DS44" s="14">
        <f t="shared" si="18"/>
        <v>0.26666666666666672</v>
      </c>
      <c r="DT44" s="14">
        <f t="shared" si="18"/>
        <v>0.33478671248593916</v>
      </c>
      <c r="DU44" s="14">
        <f t="shared" si="18"/>
        <v>0.31275275492677229</v>
      </c>
      <c r="DV44" s="14">
        <f t="shared" si="18"/>
        <v>0.26498134106217947</v>
      </c>
      <c r="DW44" s="14">
        <f t="shared" si="18"/>
        <v>0.23030283094090251</v>
      </c>
      <c r="DX44" s="14">
        <f t="shared" si="18"/>
        <v>0.22404249891999067</v>
      </c>
      <c r="DY44" s="14">
        <f t="shared" si="18"/>
        <v>0.18541819168700036</v>
      </c>
      <c r="DZ44" s="14">
        <f t="shared" si="18"/>
        <v>0.16539764494206358</v>
      </c>
      <c r="EA44" s="14">
        <f t="shared" si="18"/>
        <v>0.16457703047003042</v>
      </c>
      <c r="EB44" s="14">
        <f t="shared" ref="EB44:FH44" si="19">EB41/EB43</f>
        <v>0.16093962377239482</v>
      </c>
      <c r="EC44" s="14">
        <f t="shared" si="19"/>
        <v>0.129087638529228</v>
      </c>
      <c r="ED44" s="14">
        <f t="shared" si="19"/>
        <v>0.13460155625908796</v>
      </c>
      <c r="EE44" s="14">
        <f t="shared" si="19"/>
        <v>0.12121139631494375</v>
      </c>
      <c r="EF44" s="14">
        <f t="shared" si="19"/>
        <v>0.11644684693945512</v>
      </c>
      <c r="EG44" s="14">
        <f t="shared" si="19"/>
        <v>0.1098861674951096</v>
      </c>
      <c r="EH44" s="14">
        <f t="shared" si="19"/>
        <v>0.12826701316654515</v>
      </c>
      <c r="EI44" s="14">
        <f t="shared" si="19"/>
        <v>0.12777565484787107</v>
      </c>
      <c r="EJ44" s="14">
        <f t="shared" si="19"/>
        <v>0.13597808294681496</v>
      </c>
      <c r="EK44" s="14">
        <f t="shared" si="19"/>
        <v>0.35551371281569444</v>
      </c>
      <c r="EL44" s="14">
        <f t="shared" si="19"/>
        <v>0.40158178612529305</v>
      </c>
      <c r="EM44" s="14">
        <f t="shared" si="19"/>
        <v>0.43900710470560034</v>
      </c>
      <c r="EN44" s="14">
        <f t="shared" si="19"/>
        <v>0.56042336732987041</v>
      </c>
      <c r="EO44" s="14">
        <f t="shared" si="19"/>
        <v>0.45511538042201505</v>
      </c>
      <c r="EP44" s="14">
        <f t="shared" si="19"/>
        <v>0.12144285398791657</v>
      </c>
      <c r="EQ44" s="14">
        <f t="shared" si="19"/>
        <v>0.11751008224931618</v>
      </c>
      <c r="ER44" s="14">
        <f t="shared" si="19"/>
        <v>0.1025051578921886</v>
      </c>
      <c r="ES44" s="14">
        <f t="shared" si="19"/>
        <v>8.0457266794768653E-2</v>
      </c>
      <c r="ET44" s="14">
        <f t="shared" si="19"/>
        <v>8.6259832997302902E-2</v>
      </c>
      <c r="EU44" s="14">
        <f t="shared" si="19"/>
        <v>8.035467057627696E-2</v>
      </c>
      <c r="EV44" s="14">
        <f t="shared" si="19"/>
        <v>7.0218047306492656E-2</v>
      </c>
      <c r="EW44" s="14">
        <f t="shared" si="19"/>
        <v>6.1406328256070439E-2</v>
      </c>
      <c r="EX44" s="14">
        <f t="shared" si="19"/>
        <v>5.8774608092019752E-2</v>
      </c>
      <c r="EY44" s="14">
        <f t="shared" si="19"/>
        <v>5.0092895102022847E-2</v>
      </c>
      <c r="EZ44" s="14">
        <f t="shared" si="19"/>
        <v>5.2117876528250867E-2</v>
      </c>
      <c r="FA44" s="14">
        <f t="shared" si="19"/>
        <v>6.5677547082397619E-2</v>
      </c>
      <c r="FB44" s="14">
        <f t="shared" si="19"/>
        <v>6.578989006690443E-2</v>
      </c>
      <c r="FC44" s="14">
        <f t="shared" si="19"/>
        <v>7.190431102837988E-2</v>
      </c>
      <c r="FD44" s="14">
        <f t="shared" si="19"/>
        <v>7.7940309135942937E-2</v>
      </c>
      <c r="FE44" s="14">
        <f t="shared" si="19"/>
        <v>8.0983020725115248E-2</v>
      </c>
      <c r="FF44" s="14">
        <f t="shared" si="19"/>
        <v>6.6815097375641119E-2</v>
      </c>
      <c r="FG44" s="14">
        <f t="shared" si="19"/>
        <v>6.4478674369822755E-2</v>
      </c>
      <c r="FH44" s="14">
        <f t="shared" si="19"/>
        <v>6.9725602899977673E-2</v>
      </c>
      <c r="FI44" s="14">
        <f>FI41/FI43</f>
        <v>6.7338988841555383E-2</v>
      </c>
      <c r="FJ44" s="14">
        <f>FJ41/FJ43</f>
        <v>6.5909985613798683E-2</v>
      </c>
      <c r="FK44" s="8"/>
      <c r="FL44" s="8"/>
    </row>
    <row r="45" spans="1:168" s="7" customFormat="1" x14ac:dyDescent="0.25">
      <c r="A45" s="13" t="s">
        <v>7</v>
      </c>
      <c r="B45" s="8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>
        <f t="shared" ref="D45:BO45" si="20">AH40+2*AH44</f>
        <v>-9.2693503308073915</v>
      </c>
      <c r="AI45" s="14">
        <f t="shared" si="20"/>
        <v>-9.3504459316987152</v>
      </c>
      <c r="AJ45" s="14">
        <f t="shared" si="20"/>
        <v>-9.4644304604098615</v>
      </c>
      <c r="AK45" s="14">
        <f t="shared" si="20"/>
        <v>-9.6855844313645036</v>
      </c>
      <c r="AL45" s="14">
        <f>AL40+2*AL44</f>
        <v>-9.8701190651209014</v>
      </c>
      <c r="AM45" s="14">
        <f>AM40+2*AM44</f>
        <v>-9.9312717667348736</v>
      </c>
      <c r="AN45" s="14">
        <f t="shared" si="20"/>
        <v>-9.8585738498858895</v>
      </c>
      <c r="AO45" s="14">
        <f t="shared" si="20"/>
        <v>-9.7934927093632673</v>
      </c>
      <c r="AP45" s="14">
        <f t="shared" si="20"/>
        <v>-9.959629756555751</v>
      </c>
      <c r="AQ45" s="14">
        <f t="shared" si="20"/>
        <v>-10.161947528075016</v>
      </c>
      <c r="AR45" s="14">
        <f t="shared" si="20"/>
        <v>-10.007553489249855</v>
      </c>
      <c r="AS45" s="14">
        <f t="shared" si="20"/>
        <v>-9.8463554763876573</v>
      </c>
      <c r="AT45" s="14">
        <f t="shared" si="20"/>
        <v>-9.9818675012824674</v>
      </c>
      <c r="AU45" s="14">
        <f t="shared" si="20"/>
        <v>-10.125620862629814</v>
      </c>
      <c r="AV45" s="14">
        <f t="shared" si="20"/>
        <v>-10.244345782802055</v>
      </c>
      <c r="AW45" s="14">
        <f t="shared" si="20"/>
        <v>-10.372815367879273</v>
      </c>
      <c r="AX45" s="14">
        <f t="shared" si="20"/>
        <v>-10.814892038195103</v>
      </c>
      <c r="AY45" s="14">
        <f t="shared" si="20"/>
        <v>-10.833333333333336</v>
      </c>
      <c r="AZ45" s="14">
        <f t="shared" si="20"/>
        <v>-10.795896479146078</v>
      </c>
      <c r="BA45" s="14">
        <f t="shared" si="20"/>
        <v>-10.007744931268073</v>
      </c>
      <c r="BB45" s="14">
        <f t="shared" si="20"/>
        <v>-10.286734154359509</v>
      </c>
      <c r="BC45" s="14">
        <f t="shared" si="20"/>
        <v>-10.316273748738363</v>
      </c>
      <c r="BD45" s="14">
        <f t="shared" si="20"/>
        <v>-10.277859488084651</v>
      </c>
      <c r="BE45" s="14">
        <f t="shared" si="20"/>
        <v>-10.128508426042661</v>
      </c>
      <c r="BF45" s="14">
        <f t="shared" si="20"/>
        <v>-10.404024292393904</v>
      </c>
      <c r="BG45" s="14">
        <f t="shared" si="20"/>
        <v>-10.252051308090049</v>
      </c>
      <c r="BH45" s="14">
        <f t="shared" si="20"/>
        <v>-10.209153586683241</v>
      </c>
      <c r="BI45" s="14">
        <f t="shared" si="20"/>
        <v>-10.191248874404256</v>
      </c>
      <c r="BJ45" s="14">
        <f t="shared" si="20"/>
        <v>-10.367542028631583</v>
      </c>
      <c r="BK45" s="14">
        <f t="shared" si="20"/>
        <v>-10.365061717665288</v>
      </c>
      <c r="BL45" s="14">
        <f t="shared" si="20"/>
        <v>-10.446172161553738</v>
      </c>
      <c r="BM45" s="14">
        <f t="shared" si="20"/>
        <v>-10.518274593831787</v>
      </c>
      <c r="BN45" s="14">
        <f t="shared" si="20"/>
        <v>-10.63479240486333</v>
      </c>
      <c r="BO45" s="14">
        <f t="shared" si="20"/>
        <v>-10.74145197556641</v>
      </c>
      <c r="BP45" s="14">
        <f t="shared" ref="BP45:EA45" si="21">BP40+2*BP44</f>
        <v>-10.677445942452302</v>
      </c>
      <c r="BQ45" s="14">
        <f t="shared" si="21"/>
        <v>-10.66062535481751</v>
      </c>
      <c r="BR45" s="14">
        <f t="shared" si="21"/>
        <v>-10.477024722981426</v>
      </c>
      <c r="BS45" s="14">
        <f t="shared" si="21"/>
        <v>-9.9499999999999993</v>
      </c>
      <c r="BT45" s="14">
        <f t="shared" si="21"/>
        <v>-9.9499999999999993</v>
      </c>
      <c r="BU45" s="14">
        <f t="shared" si="21"/>
        <v>-10.145983354939556</v>
      </c>
      <c r="BV45" s="14">
        <f t="shared" si="21"/>
        <v>-10.163701244024898</v>
      </c>
      <c r="BW45" s="14">
        <f t="shared" si="21"/>
        <v>-10.238119784648298</v>
      </c>
      <c r="BX45" s="14">
        <f t="shared" si="21"/>
        <v>-10.471406110279982</v>
      </c>
      <c r="BY45" s="14">
        <f t="shared" si="21"/>
        <v>-10.471406110279982</v>
      </c>
      <c r="BZ45" s="14">
        <f t="shared" si="21"/>
        <v>-10.285926496604802</v>
      </c>
      <c r="CA45" s="14">
        <f t="shared" si="21"/>
        <v>-10.925385378708807</v>
      </c>
      <c r="CB45" s="14">
        <f t="shared" si="21"/>
        <v>-10.973091873266593</v>
      </c>
      <c r="CC45" s="14">
        <f t="shared" si="21"/>
        <v>-10.998162268404759</v>
      </c>
      <c r="CD45" s="14">
        <f t="shared" si="21"/>
        <v>-10.594996314631818</v>
      </c>
      <c r="CE45" s="14">
        <f t="shared" si="21"/>
        <v>-10.594996314631818</v>
      </c>
      <c r="CF45" s="14">
        <f t="shared" si="21"/>
        <v>-10.20111234843014</v>
      </c>
      <c r="CG45" s="14">
        <f t="shared" si="21"/>
        <v>-9.8295040983798661</v>
      </c>
      <c r="CH45" s="14">
        <f t="shared" si="21"/>
        <v>-9.9088182840142771</v>
      </c>
      <c r="CI45" s="14">
        <f t="shared" si="21"/>
        <v>-10.094824428790199</v>
      </c>
      <c r="CJ45" s="14">
        <f t="shared" si="21"/>
        <v>-10.334631821470472</v>
      </c>
      <c r="CK45" s="14">
        <f t="shared" si="21"/>
        <v>-10.334631821470472</v>
      </c>
      <c r="CL45" s="14">
        <f t="shared" si="21"/>
        <v>-10.663561887708935</v>
      </c>
      <c r="CM45" s="14">
        <f t="shared" si="21"/>
        <v>-10.78655679396833</v>
      </c>
      <c r="CN45" s="14">
        <f t="shared" si="21"/>
        <v>-10.922868282856548</v>
      </c>
      <c r="CO45" s="14">
        <f t="shared" si="21"/>
        <v>-10.781980757810734</v>
      </c>
      <c r="CP45" s="14">
        <f t="shared" si="21"/>
        <v>-10.752512287297984</v>
      </c>
      <c r="CQ45" s="14">
        <f t="shared" si="21"/>
        <v>-10.603112159330598</v>
      </c>
      <c r="CR45" s="14">
        <f t="shared" si="21"/>
        <v>-10.61557981844768</v>
      </c>
      <c r="CS45" s="14">
        <f t="shared" si="21"/>
        <v>-10.489961667496692</v>
      </c>
      <c r="CT45" s="14">
        <f t="shared" si="21"/>
        <v>-10.514647534758897</v>
      </c>
      <c r="CU45" s="14">
        <f t="shared" si="21"/>
        <v>-10.508275947218065</v>
      </c>
      <c r="CV45" s="14">
        <f t="shared" si="21"/>
        <v>-10.617968497162893</v>
      </c>
      <c r="CW45" s="14">
        <f t="shared" si="21"/>
        <v>-10.508139712961723</v>
      </c>
      <c r="CX45" s="14">
        <f t="shared" si="21"/>
        <v>-10.718212531764209</v>
      </c>
      <c r="CY45" s="14">
        <f t="shared" si="21"/>
        <v>-10.827418437374739</v>
      </c>
      <c r="CZ45" s="14">
        <f t="shared" si="21"/>
        <v>-10.804162591794178</v>
      </c>
      <c r="DA45" s="14">
        <f t="shared" si="21"/>
        <v>-10.86131245223185</v>
      </c>
      <c r="DB45" s="14">
        <f t="shared" si="21"/>
        <v>-10.940169892744992</v>
      </c>
      <c r="DC45" s="14">
        <f t="shared" si="21"/>
        <v>-10.926941035470067</v>
      </c>
      <c r="DD45" s="14">
        <f t="shared" si="21"/>
        <v>-10.857995341102926</v>
      </c>
      <c r="DE45" s="14">
        <f t="shared" si="21"/>
        <v>-10.890666061829837</v>
      </c>
      <c r="DF45" s="14">
        <f t="shared" si="21"/>
        <v>-10.715650353610583</v>
      </c>
      <c r="DG45" s="14">
        <f t="shared" si="21"/>
        <v>-10.7612118001528</v>
      </c>
      <c r="DH45" s="14">
        <f t="shared" si="21"/>
        <v>-10.705675145819695</v>
      </c>
      <c r="DI45" s="14">
        <f t="shared" si="21"/>
        <v>-10.810044480791968</v>
      </c>
      <c r="DJ45" s="14">
        <f t="shared" si="21"/>
        <v>-10.886515180852022</v>
      </c>
      <c r="DK45" s="14">
        <f t="shared" si="21"/>
        <v>-10.966321826429951</v>
      </c>
      <c r="DL45" s="14">
        <f t="shared" si="21"/>
        <v>-11.064660563201695</v>
      </c>
      <c r="DM45" s="14">
        <f t="shared" si="21"/>
        <v>-11.13726833584076</v>
      </c>
      <c r="DN45" s="14">
        <f t="shared" si="21"/>
        <v>-11.086228366248891</v>
      </c>
      <c r="DO45" s="14">
        <f t="shared" si="21"/>
        <v>-11.222109966959218</v>
      </c>
      <c r="DP45" s="14">
        <f t="shared" si="21"/>
        <v>-11.418712382887325</v>
      </c>
      <c r="DQ45" s="14">
        <f t="shared" si="21"/>
        <v>-11.498376875301311</v>
      </c>
      <c r="DR45" s="14">
        <f t="shared" si="21"/>
        <v>-11.3678586652077</v>
      </c>
      <c r="DS45" s="14">
        <f t="shared" si="21"/>
        <v>-11.533333333333333</v>
      </c>
      <c r="DT45" s="14">
        <f t="shared" si="21"/>
        <v>-11.11542657502812</v>
      </c>
      <c r="DU45" s="14">
        <f t="shared" si="21"/>
        <v>-11.184494490146456</v>
      </c>
      <c r="DV45" s="14">
        <f t="shared" si="21"/>
        <v>-11.41803731787564</v>
      </c>
      <c r="DW45" s="14">
        <f t="shared" si="21"/>
        <v>-11.429394338118195</v>
      </c>
      <c r="DX45" s="14">
        <f t="shared" si="21"/>
        <v>-11.268278638523656</v>
      </c>
      <c r="DY45" s="14">
        <f t="shared" si="21"/>
        <v>-11.514877902340285</v>
      </c>
      <c r="DZ45" s="14">
        <f t="shared" si="21"/>
        <v>-11.507204710115873</v>
      </c>
      <c r="EA45" s="14">
        <f t="shared" si="21"/>
        <v>-11.40397093905994</v>
      </c>
      <c r="EB45" s="14">
        <f t="shared" ref="EB45:FH45" si="22">EB40+2*EB44</f>
        <v>-11.441870752455211</v>
      </c>
      <c r="EC45" s="14">
        <f t="shared" si="22"/>
        <v>-11.499324722941546</v>
      </c>
      <c r="ED45" s="14">
        <f t="shared" si="22"/>
        <v>-11.276796887481826</v>
      </c>
      <c r="EE45" s="14">
        <f t="shared" si="22"/>
        <v>-11.374660540703445</v>
      </c>
      <c r="EF45" s="14">
        <f t="shared" si="22"/>
        <v>-11.378469942484726</v>
      </c>
      <c r="EG45" s="14">
        <f t="shared" si="22"/>
        <v>-11.416060998343111</v>
      </c>
      <c r="EH45" s="14">
        <f t="shared" si="22"/>
        <v>-11.475865973666908</v>
      </c>
      <c r="EI45" s="14">
        <f t="shared" si="22"/>
        <v>-11.896172828235292</v>
      </c>
      <c r="EJ45" s="14">
        <f t="shared" si="22"/>
        <v>-12.016191982254519</v>
      </c>
      <c r="EK45" s="14">
        <f t="shared" si="22"/>
        <v>-11.118972574368613</v>
      </c>
      <c r="EL45" s="14">
        <f t="shared" si="22"/>
        <v>-11.096211427749415</v>
      </c>
      <c r="EM45" s="14">
        <f t="shared" si="22"/>
        <v>-11.00646854920949</v>
      </c>
      <c r="EN45" s="14">
        <f t="shared" si="22"/>
        <v>-10.37415326534026</v>
      </c>
      <c r="EO45" s="14">
        <f t="shared" si="22"/>
        <v>-10.660880350267082</v>
      </c>
      <c r="EP45" s="14">
        <f t="shared" si="22"/>
        <v>-12.032568837478712</v>
      </c>
      <c r="EQ45" s="14">
        <f t="shared" si="22"/>
        <v>-12.3274122679338</v>
      </c>
      <c r="ER45" s="14">
        <f t="shared" si="22"/>
        <v>-12.423323017548956</v>
      </c>
      <c r="ES45" s="14">
        <f t="shared" si="22"/>
        <v>-12.469281544841836</v>
      </c>
      <c r="ET45" s="14">
        <f t="shared" si="22"/>
        <v>-12.442095718620777</v>
      </c>
      <c r="EU45" s="14">
        <f>EU40+2*EU44</f>
        <v>-12.414980314019859</v>
      </c>
      <c r="EV45" s="14">
        <f t="shared" si="22"/>
        <v>-12.288986982310089</v>
      </c>
      <c r="EW45" s="14">
        <f t="shared" si="22"/>
        <v>-12.257538220680841</v>
      </c>
      <c r="EX45" s="14">
        <f t="shared" si="22"/>
        <v>-12.358531864897042</v>
      </c>
      <c r="EY45" s="14">
        <f t="shared" si="22"/>
        <v>-12.467667868332541</v>
      </c>
      <c r="EZ45" s="14">
        <f t="shared" si="22"/>
        <v>-12.583014246943497</v>
      </c>
      <c r="FA45" s="14">
        <f t="shared" si="22"/>
        <v>-12.549746147579398</v>
      </c>
      <c r="FB45" s="14">
        <f t="shared" si="22"/>
        <v>-12.622241236630094</v>
      </c>
      <c r="FC45" s="14">
        <f t="shared" si="22"/>
        <v>-12.604549429108651</v>
      </c>
      <c r="FD45" s="14">
        <f t="shared" si="22"/>
        <v>-12.695235313076214</v>
      </c>
      <c r="FE45" s="14">
        <f t="shared" si="22"/>
        <v>-12.629901127797162</v>
      </c>
      <c r="FF45" s="14">
        <f t="shared" si="22"/>
        <v>-12.68248523907789</v>
      </c>
      <c r="FG45" s="14">
        <f t="shared" si="22"/>
        <v>-12.673573401188225</v>
      </c>
      <c r="FH45" s="14">
        <f t="shared" si="22"/>
        <v>-12.735747110272207</v>
      </c>
      <c r="FI45" s="14">
        <f>FI40+2*FI44</f>
        <v>-12.607529814524682</v>
      </c>
      <c r="FJ45" s="14">
        <f>FJ40+2*FJ44</f>
        <v>-12.659356714427377</v>
      </c>
      <c r="FK45" s="8"/>
      <c r="FL45" s="8"/>
    </row>
    <row r="46" spans="1:168" s="7" customFormat="1" x14ac:dyDescent="0.25">
      <c r="A46" s="13" t="s">
        <v>8</v>
      </c>
      <c r="B46" s="8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>
        <f t="shared" ref="D46:BO46" si="23">AH40-2*AH44</f>
        <v>-10.210649669192605</v>
      </c>
      <c r="AI46" s="14">
        <f t="shared" si="23"/>
        <v>-10.285917704664918</v>
      </c>
      <c r="AJ46" s="14">
        <f t="shared" si="23"/>
        <v>-10.435569539590137</v>
      </c>
      <c r="AK46" s="14">
        <f t="shared" si="23"/>
        <v>-10.754415568635494</v>
      </c>
      <c r="AL46" s="14">
        <f>AL40-2*AL44</f>
        <v>-10.679880934879096</v>
      </c>
      <c r="AM46" s="14">
        <f>AM40-2*AM44</f>
        <v>-10.768728233265126</v>
      </c>
      <c r="AN46" s="14">
        <f t="shared" si="23"/>
        <v>-10.701426150114109</v>
      </c>
      <c r="AO46" s="14">
        <f t="shared" si="23"/>
        <v>-10.856507290636731</v>
      </c>
      <c r="AP46" s="14">
        <f t="shared" si="23"/>
        <v>-11.040370243444253</v>
      </c>
      <c r="AQ46" s="14">
        <f t="shared" si="23"/>
        <v>-11.388052471924984</v>
      </c>
      <c r="AR46" s="14">
        <f t="shared" si="23"/>
        <v>-11.059113177416808</v>
      </c>
      <c r="AS46" s="14">
        <f t="shared" si="23"/>
        <v>-11.067930237898054</v>
      </c>
      <c r="AT46" s="14">
        <f t="shared" si="23"/>
        <v>-11.418132498717531</v>
      </c>
      <c r="AU46" s="14">
        <f t="shared" si="23"/>
        <v>-11.429934692925743</v>
      </c>
      <c r="AV46" s="14">
        <f t="shared" si="23"/>
        <v>-11.395654217197945</v>
      </c>
      <c r="AW46" s="14">
        <f t="shared" si="23"/>
        <v>-11.652184632120726</v>
      </c>
      <c r="AX46" s="14">
        <f t="shared" si="23"/>
        <v>-11.818441295138234</v>
      </c>
      <c r="AY46" s="14">
        <f t="shared" si="23"/>
        <v>-11.18888888888889</v>
      </c>
      <c r="AZ46" s="14">
        <f t="shared" si="23"/>
        <v>-11.070770187520589</v>
      </c>
      <c r="BA46" s="14">
        <f t="shared" si="23"/>
        <v>-10.872255068731929</v>
      </c>
      <c r="BB46" s="14">
        <f t="shared" si="23"/>
        <v>-10.875765845640492</v>
      </c>
      <c r="BC46" s="14">
        <f t="shared" si="23"/>
        <v>-10.871961545379284</v>
      </c>
      <c r="BD46" s="14">
        <f t="shared" si="23"/>
        <v>-10.886846394268286</v>
      </c>
      <c r="BE46" s="14">
        <f t="shared" si="23"/>
        <v>-10.79371379617956</v>
      </c>
      <c r="BF46" s="14">
        <f t="shared" si="23"/>
        <v>-11.062642374272757</v>
      </c>
      <c r="BG46" s="14">
        <f t="shared" si="23"/>
        <v>-11.076520120481376</v>
      </c>
      <c r="BH46" s="14">
        <f t="shared" si="23"/>
        <v>-11.098538721009065</v>
      </c>
      <c r="BI46" s="14">
        <f t="shared" si="23"/>
        <v>-11.158751125595749</v>
      </c>
      <c r="BJ46" s="14">
        <f t="shared" si="23"/>
        <v>-11.214276153186599</v>
      </c>
      <c r="BK46" s="14">
        <f t="shared" si="23"/>
        <v>-11.198574645971078</v>
      </c>
      <c r="BL46" s="14">
        <f t="shared" si="23"/>
        <v>-11.325256409874831</v>
      </c>
      <c r="BM46" s="14">
        <f t="shared" si="23"/>
        <v>-11.28172540616821</v>
      </c>
      <c r="BN46" s="14">
        <f t="shared" si="23"/>
        <v>-11.183389413318491</v>
      </c>
      <c r="BO46" s="14">
        <f t="shared" si="23"/>
        <v>-11.280770246655813</v>
      </c>
      <c r="BP46" s="14">
        <f t="shared" ref="BP46:EA46" si="24">BP40-2*BP44</f>
        <v>-11.222554057547701</v>
      </c>
      <c r="BQ46" s="14">
        <f t="shared" si="24"/>
        <v>-11.282231788039633</v>
      </c>
      <c r="BR46" s="14">
        <f t="shared" si="24"/>
        <v>-11.237260991304289</v>
      </c>
      <c r="BS46" s="14">
        <f t="shared" si="24"/>
        <v>-10.95</v>
      </c>
      <c r="BT46" s="14">
        <f t="shared" si="24"/>
        <v>-10.95</v>
      </c>
      <c r="BU46" s="14">
        <f t="shared" si="24"/>
        <v>-11.187349978393776</v>
      </c>
      <c r="BV46" s="14">
        <f t="shared" si="24"/>
        <v>-10.986298755975101</v>
      </c>
      <c r="BW46" s="14">
        <f t="shared" si="24"/>
        <v>-11.161880215351697</v>
      </c>
      <c r="BX46" s="14">
        <f t="shared" si="24"/>
        <v>-11.228593889720017</v>
      </c>
      <c r="BY46" s="14">
        <f t="shared" si="24"/>
        <v>-11.228593889720017</v>
      </c>
      <c r="BZ46" s="14">
        <f t="shared" si="24"/>
        <v>-11.24740683672853</v>
      </c>
      <c r="CA46" s="14">
        <f t="shared" si="24"/>
        <v>-11.585725732402302</v>
      </c>
      <c r="CB46" s="14">
        <f t="shared" si="24"/>
        <v>-11.610241460066739</v>
      </c>
      <c r="CC46" s="14">
        <f t="shared" si="24"/>
        <v>-11.674565004322513</v>
      </c>
      <c r="CD46" s="14">
        <f t="shared" si="24"/>
        <v>-11.322650744191709</v>
      </c>
      <c r="CE46" s="14">
        <f t="shared" si="24"/>
        <v>-11.322650744191709</v>
      </c>
      <c r="CF46" s="14">
        <f t="shared" si="24"/>
        <v>-11.198887651569859</v>
      </c>
      <c r="CG46" s="14">
        <f t="shared" si="24"/>
        <v>-10.703829234953465</v>
      </c>
      <c r="CH46" s="14">
        <f t="shared" si="24"/>
        <v>-10.63663626144027</v>
      </c>
      <c r="CI46" s="14">
        <f t="shared" si="24"/>
        <v>-10.965175571209803</v>
      </c>
      <c r="CJ46" s="14">
        <f t="shared" si="24"/>
        <v>-11.234598947760299</v>
      </c>
      <c r="CK46" s="14">
        <f t="shared" si="24"/>
        <v>-11.234598947760299</v>
      </c>
      <c r="CL46" s="14">
        <f t="shared" si="24"/>
        <v>-11.323104778957733</v>
      </c>
      <c r="CM46" s="14">
        <f t="shared" si="24"/>
        <v>-11.480109872698339</v>
      </c>
      <c r="CN46" s="14">
        <f t="shared" si="24"/>
        <v>-11.584824024835761</v>
      </c>
      <c r="CO46" s="14">
        <f t="shared" si="24"/>
        <v>-11.498019242189271</v>
      </c>
      <c r="CP46" s="14">
        <f t="shared" si="24"/>
        <v>-11.4293058945202</v>
      </c>
      <c r="CQ46" s="14">
        <f t="shared" si="24"/>
        <v>-11.356887840669403</v>
      </c>
      <c r="CR46" s="14">
        <f t="shared" si="24"/>
        <v>-11.20260199973414</v>
      </c>
      <c r="CS46" s="14">
        <f t="shared" si="24"/>
        <v>-11.043371665836643</v>
      </c>
      <c r="CT46" s="14">
        <f t="shared" si="24"/>
        <v>-11.023814003702647</v>
      </c>
      <c r="CU46" s="14">
        <f t="shared" si="24"/>
        <v>-11.058390719448608</v>
      </c>
      <c r="CV46" s="14">
        <f t="shared" si="24"/>
        <v>-11.296317217122821</v>
      </c>
      <c r="CW46" s="14">
        <f t="shared" si="24"/>
        <v>-11.273678468856458</v>
      </c>
      <c r="CX46" s="14">
        <f t="shared" si="24"/>
        <v>-11.615120801569123</v>
      </c>
      <c r="CY46" s="14">
        <f t="shared" si="24"/>
        <v>-11.772581562625259</v>
      </c>
      <c r="CZ46" s="14">
        <f t="shared" si="24"/>
        <v>-11.614019226387637</v>
      </c>
      <c r="DA46" s="14">
        <f t="shared" si="24"/>
        <v>-11.627576436657037</v>
      </c>
      <c r="DB46" s="14">
        <f t="shared" si="24"/>
        <v>-11.63760788503278</v>
      </c>
      <c r="DC46" s="14">
        <f t="shared" si="24"/>
        <v>-11.628614520085486</v>
      </c>
      <c r="DD46" s="14">
        <f t="shared" si="24"/>
        <v>-11.557389274281688</v>
      </c>
      <c r="DE46" s="14">
        <f t="shared" si="24"/>
        <v>-11.609333938170163</v>
      </c>
      <c r="DF46" s="14">
        <f t="shared" si="24"/>
        <v>-11.567682979722749</v>
      </c>
      <c r="DG46" s="14">
        <f t="shared" si="24"/>
        <v>-11.546480507539506</v>
      </c>
      <c r="DH46" s="14">
        <f t="shared" si="24"/>
        <v>-11.544324854180305</v>
      </c>
      <c r="DI46" s="14">
        <f t="shared" si="24"/>
        <v>-11.571773701026215</v>
      </c>
      <c r="DJ46" s="14">
        <f t="shared" si="24"/>
        <v>-11.669040374703535</v>
      </c>
      <c r="DK46" s="14">
        <f t="shared" si="24"/>
        <v>-11.579132719024596</v>
      </c>
      <c r="DL46" s="14">
        <f t="shared" si="24"/>
        <v>-11.692482293941161</v>
      </c>
      <c r="DM46" s="14">
        <f t="shared" si="24"/>
        <v>-11.809398330825905</v>
      </c>
      <c r="DN46" s="14">
        <f t="shared" si="24"/>
        <v>-11.806079326058802</v>
      </c>
      <c r="DO46" s="14">
        <f t="shared" si="24"/>
        <v>-11.951223366374117</v>
      </c>
      <c r="DP46" s="14">
        <f t="shared" si="24"/>
        <v>-12.167001902826961</v>
      </c>
      <c r="DQ46" s="14">
        <f t="shared" si="24"/>
        <v>-12.412734235809801</v>
      </c>
      <c r="DR46" s="14">
        <f t="shared" si="24"/>
        <v>-12.298808001458964</v>
      </c>
      <c r="DS46" s="14">
        <f t="shared" si="24"/>
        <v>-12.6</v>
      </c>
      <c r="DT46" s="14">
        <f t="shared" si="24"/>
        <v>-12.454573424971876</v>
      </c>
      <c r="DU46" s="14">
        <f t="shared" si="24"/>
        <v>-12.435505509853545</v>
      </c>
      <c r="DV46" s="14">
        <f t="shared" si="24"/>
        <v>-12.477962682124357</v>
      </c>
      <c r="DW46" s="14">
        <f t="shared" si="24"/>
        <v>-12.350605661881806</v>
      </c>
      <c r="DX46" s="14">
        <f t="shared" si="24"/>
        <v>-12.164448634203618</v>
      </c>
      <c r="DY46" s="14">
        <f t="shared" si="24"/>
        <v>-12.256550669088288</v>
      </c>
      <c r="DZ46" s="14">
        <f t="shared" si="24"/>
        <v>-12.168795289884129</v>
      </c>
      <c r="EA46" s="14">
        <f t="shared" si="24"/>
        <v>-12.062279060940062</v>
      </c>
      <c r="EB46" s="14">
        <f t="shared" ref="EB46:FH46" si="25">EB40-2*EB44</f>
        <v>-12.085629247544789</v>
      </c>
      <c r="EC46" s="14">
        <f t="shared" si="25"/>
        <v>-12.015675277058458</v>
      </c>
      <c r="ED46" s="14">
        <f t="shared" si="25"/>
        <v>-11.815203112518176</v>
      </c>
      <c r="EE46" s="14">
        <f t="shared" si="25"/>
        <v>-11.859506125963222</v>
      </c>
      <c r="EF46" s="14">
        <f t="shared" si="25"/>
        <v>-11.844257330242547</v>
      </c>
      <c r="EG46" s="14">
        <f t="shared" si="25"/>
        <v>-11.85560566832355</v>
      </c>
      <c r="EH46" s="14">
        <f t="shared" si="25"/>
        <v>-11.988934026333089</v>
      </c>
      <c r="EI46" s="14">
        <f t="shared" si="25"/>
        <v>-12.407275447626775</v>
      </c>
      <c r="EJ46" s="14">
        <f t="shared" si="25"/>
        <v>-12.56010431404178</v>
      </c>
      <c r="EK46" s="14">
        <f t="shared" si="25"/>
        <v>-12.541027425631391</v>
      </c>
      <c r="EL46" s="14">
        <f t="shared" si="25"/>
        <v>-12.702538572250587</v>
      </c>
      <c r="EM46" s="14">
        <f t="shared" si="25"/>
        <v>-12.76249696803189</v>
      </c>
      <c r="EN46" s="14">
        <f t="shared" si="25"/>
        <v>-12.615846734659742</v>
      </c>
      <c r="EO46" s="14">
        <f t="shared" si="25"/>
        <v>-12.481341871955141</v>
      </c>
      <c r="EP46" s="14">
        <f t="shared" si="25"/>
        <v>-12.518340253430379</v>
      </c>
      <c r="EQ46" s="14">
        <f t="shared" si="25"/>
        <v>-12.797452596931064</v>
      </c>
      <c r="ER46" s="14">
        <f t="shared" si="25"/>
        <v>-12.833343649117712</v>
      </c>
      <c r="ES46" s="14">
        <f t="shared" si="25"/>
        <v>-12.79111061202091</v>
      </c>
      <c r="ET46" s="14">
        <f t="shared" si="25"/>
        <v>-12.78713505060999</v>
      </c>
      <c r="EU46" s="14">
        <f t="shared" si="25"/>
        <v>-12.736398996324967</v>
      </c>
      <c r="EV46" s="14">
        <f t="shared" si="25"/>
        <v>-12.569859171536059</v>
      </c>
      <c r="EW46" s="14">
        <f t="shared" si="25"/>
        <v>-12.503163533705122</v>
      </c>
      <c r="EX46" s="14">
        <f t="shared" si="25"/>
        <v>-12.593630297265122</v>
      </c>
      <c r="EY46" s="14">
        <f t="shared" si="25"/>
        <v>-12.668039448740632</v>
      </c>
      <c r="EZ46" s="14">
        <f t="shared" si="25"/>
        <v>-12.7914857530565</v>
      </c>
      <c r="FA46" s="14">
        <f t="shared" si="25"/>
        <v>-12.81245633590899</v>
      </c>
      <c r="FB46" s="14">
        <f t="shared" si="25"/>
        <v>-12.885400796897711</v>
      </c>
      <c r="FC46" s="14">
        <f t="shared" si="25"/>
        <v>-12.892166673222171</v>
      </c>
      <c r="FD46" s="14">
        <f t="shared" si="25"/>
        <v>-13.006996549619984</v>
      </c>
      <c r="FE46" s="14">
        <f t="shared" si="25"/>
        <v>-12.953833210697624</v>
      </c>
      <c r="FF46" s="14">
        <f t="shared" si="25"/>
        <v>-12.949745628580454</v>
      </c>
      <c r="FG46" s="14">
        <f t="shared" si="25"/>
        <v>-12.931488098667515</v>
      </c>
      <c r="FH46" s="14">
        <f t="shared" si="25"/>
        <v>-13.014649521872119</v>
      </c>
      <c r="FI46" s="14">
        <f>FI40-2*FI44</f>
        <v>-12.876885769890904</v>
      </c>
      <c r="FJ46" s="14">
        <f>FJ40-2*FJ44</f>
        <v>-12.922996656882573</v>
      </c>
      <c r="FK46" s="8"/>
      <c r="FL46" s="8"/>
    </row>
    <row r="49" spans="1:168" s="10" customFormat="1" x14ac:dyDescent="0.25">
      <c r="A49" s="10" t="s">
        <v>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>
        <f>AVERAGE(AA4:AA32)</f>
        <v>-10.7</v>
      </c>
      <c r="AB49" s="16"/>
      <c r="AC49" s="16"/>
      <c r="AD49" s="16">
        <f>AVERAGE(AD4:AD32)</f>
        <v>-10.85</v>
      </c>
      <c r="AE49" s="16"/>
      <c r="AF49" s="16"/>
      <c r="AG49" s="16">
        <f>AVERAGE(AG4:AG32)</f>
        <v>-9.3000000000000007</v>
      </c>
      <c r="AH49" s="16">
        <f>AVERAGE(AH4:AH32)</f>
        <v>-9.6800000000000015</v>
      </c>
      <c r="AI49" s="16"/>
      <c r="AJ49" s="16">
        <f>AVERAGE(AJ4:AJ32)</f>
        <v>-10.050000000000001</v>
      </c>
      <c r="AK49" s="16">
        <f>AVERAGE(AK4:AK32)</f>
        <v>-10.45</v>
      </c>
      <c r="AL49" s="16"/>
      <c r="AM49" s="16"/>
      <c r="AN49" s="16">
        <f>AVERAGE(AN4:AN32)</f>
        <v>-10.366666666666667</v>
      </c>
      <c r="AO49" s="16"/>
      <c r="AP49" s="16"/>
      <c r="AQ49" s="16"/>
      <c r="AR49" s="16"/>
      <c r="AS49" s="16">
        <f>AVERAGE(AS4:AS32)</f>
        <v>-10.850000000000001</v>
      </c>
      <c r="AT49" s="16">
        <f>AVERAGE(AT4:AT32)</f>
        <v>-10.050000000000001</v>
      </c>
      <c r="AU49" s="16">
        <f>AVERAGE(AU4:AU32)</f>
        <v>-10.1</v>
      </c>
      <c r="AV49" s="16"/>
      <c r="AW49" s="16">
        <f>AVERAGE(AW4:AW32)</f>
        <v>-11.3</v>
      </c>
      <c r="AX49" s="16">
        <f>AVERAGE(AX4:AX32)</f>
        <v>-10.966666666666667</v>
      </c>
      <c r="AY49" s="16"/>
      <c r="AZ49" s="16"/>
      <c r="BA49" s="16">
        <f>AVERAGE(BA4:BA32)</f>
        <v>-10.9</v>
      </c>
      <c r="BB49" s="16">
        <f>AVERAGE(BB4:BB32)</f>
        <v>-10.95</v>
      </c>
      <c r="BC49" s="16">
        <f>AVERAGE(BC4:BC32)</f>
        <v>-9.7249999999999996</v>
      </c>
      <c r="BD49" s="16">
        <f>AVERAGE(BD4:BD32)</f>
        <v>-10.816666666666665</v>
      </c>
      <c r="BE49" s="16"/>
      <c r="BF49" s="16">
        <f>AVERAGE(BF4:BF32)</f>
        <v>-10.85</v>
      </c>
      <c r="BG49" s="16">
        <f>AVERAGE(BG4:BG32)</f>
        <v>-10.1</v>
      </c>
      <c r="BH49" s="16"/>
      <c r="BI49" s="16">
        <f>AVERAGE(BI4:BI32)</f>
        <v>-10.639999999999999</v>
      </c>
      <c r="BJ49" s="16"/>
      <c r="BK49" s="16">
        <f>AVERAGE(BK4:BK32)</f>
        <v>-11</v>
      </c>
      <c r="BL49" s="16">
        <f>AVERAGE(BL4:BL32)</f>
        <v>-10.45</v>
      </c>
      <c r="BM49" s="16"/>
      <c r="BN49" s="16"/>
      <c r="BO49" s="16"/>
      <c r="BP49" s="16">
        <f>AVERAGE(BP4:BP32)</f>
        <v>-10.966666666666669</v>
      </c>
      <c r="BQ49" s="16"/>
      <c r="BR49" s="16"/>
      <c r="BS49" s="16"/>
      <c r="BT49" s="16"/>
      <c r="BU49" s="16"/>
      <c r="BV49" s="16"/>
      <c r="BW49" s="16"/>
      <c r="BX49" s="16"/>
      <c r="BY49" s="16"/>
      <c r="BZ49" s="16">
        <f>AVERAGE(BZ4:BZ32)</f>
        <v>-11</v>
      </c>
      <c r="CA49" s="16"/>
      <c r="CB49" s="16"/>
      <c r="CC49" s="16">
        <f>AVERAGE(CC4:CC32)</f>
        <v>-11.328571428571431</v>
      </c>
      <c r="CD49" s="16">
        <f>AVERAGE(CD4:CD32)</f>
        <v>-11.4</v>
      </c>
      <c r="CE49" s="16"/>
      <c r="CF49" s="16">
        <f>AVERAGE(CF4:CF32)</f>
        <v>-10.266666666666667</v>
      </c>
      <c r="CG49" s="16"/>
      <c r="CH49" s="16"/>
      <c r="CI49" s="16">
        <f>AVERAGE(CI4:CI32)</f>
        <v>-9.8000000000000007</v>
      </c>
      <c r="CJ49" s="16">
        <f>AVERAGE(CJ4:CJ32)</f>
        <v>-10.6</v>
      </c>
      <c r="CK49" s="16">
        <f>AVERAGE(CK4:CK32)</f>
        <v>-10.78</v>
      </c>
      <c r="CL49" s="16">
        <f>AVERAGE(CL4:CL32)</f>
        <v>-11.633333333333333</v>
      </c>
      <c r="CM49" s="16"/>
      <c r="CN49" s="16">
        <f>AVERAGE(CN4:CN32)</f>
        <v>-11.074999999999999</v>
      </c>
      <c r="CO49" s="16">
        <f>AVERAGE(CO4:CO32)</f>
        <v>-11.300000000000002</v>
      </c>
      <c r="CP49" s="16">
        <f>AVERAGE(CP4:CP32)</f>
        <v>-11.066666666666668</v>
      </c>
      <c r="CQ49" s="16"/>
      <c r="CR49" s="16"/>
      <c r="CS49" s="16">
        <f>AVERAGE(CS4:CS32)</f>
        <v>-10.699999999999998</v>
      </c>
      <c r="CT49" s="16">
        <f>AVERAGE(CT4:CT32)</f>
        <v>-11.025</v>
      </c>
      <c r="CU49" s="16">
        <f>AVERAGE(CU4:CU32)</f>
        <v>-10.6</v>
      </c>
      <c r="CV49" s="16"/>
      <c r="CW49" s="16"/>
      <c r="CX49" s="16">
        <f>AVERAGE(CX4:CX32)</f>
        <v>-11.219999999999999</v>
      </c>
      <c r="CY49" s="16"/>
      <c r="CZ49" s="16">
        <f>AVERAGE(CZ4:CZ32)</f>
        <v>-11.55</v>
      </c>
      <c r="DA49" s="16"/>
      <c r="DB49" s="16">
        <f>AVERAGE(DB4:DB32)</f>
        <v>-10.8</v>
      </c>
      <c r="DC49" s="16">
        <f>AVERAGE(DC4:DC32)</f>
        <v>-11.333333333333334</v>
      </c>
      <c r="DD49" s="16"/>
      <c r="DE49" s="16">
        <f>AVERAGE(DE4:DE32)</f>
        <v>-11.5</v>
      </c>
      <c r="DF49" s="16">
        <f>AVERAGE(DF4:DF32)</f>
        <v>-11.24</v>
      </c>
      <c r="DG49" s="16">
        <f>AVERAGE(DG4:DG32)</f>
        <v>-11.133333333333333</v>
      </c>
      <c r="DH49" s="16"/>
      <c r="DI49" s="16">
        <f>AVERAGE(DI4:DI32)</f>
        <v>-11.100000000000001</v>
      </c>
      <c r="DJ49" s="16"/>
      <c r="DK49" s="16">
        <f>AVERAGE(DK4:DK32)</f>
        <v>-11.45</v>
      </c>
      <c r="DL49" s="16"/>
      <c r="DM49" s="16">
        <f t="shared" ref="DM49:DR49" si="26">AVERAGE(DM4:DM32)</f>
        <v>-10.9</v>
      </c>
      <c r="DN49" s="16">
        <f t="shared" si="26"/>
        <v>-11.5</v>
      </c>
      <c r="DO49" s="16">
        <f t="shared" si="26"/>
        <v>-12.149999999999999</v>
      </c>
      <c r="DP49" s="16">
        <f t="shared" si="26"/>
        <v>-11.25</v>
      </c>
      <c r="DQ49" s="16">
        <f t="shared" si="26"/>
        <v>-12.266666666666666</v>
      </c>
      <c r="DR49" s="16">
        <f t="shared" si="26"/>
        <v>-12</v>
      </c>
      <c r="DS49" s="16"/>
      <c r="DT49" s="16">
        <f t="shared" ref="DT49:DY49" si="27">AVERAGE(DT4:DT32)</f>
        <v>-11.6</v>
      </c>
      <c r="DU49" s="16">
        <f t="shared" si="27"/>
        <v>-12.3</v>
      </c>
      <c r="DV49" s="16">
        <f t="shared" si="27"/>
        <v>-11.24</v>
      </c>
      <c r="DW49" s="16">
        <f t="shared" si="27"/>
        <v>-12.1</v>
      </c>
      <c r="DX49" s="16">
        <f t="shared" si="27"/>
        <v>-12.5</v>
      </c>
      <c r="DY49" s="16">
        <f t="shared" si="27"/>
        <v>-11.6</v>
      </c>
      <c r="DZ49" s="16"/>
      <c r="EA49" s="16">
        <f t="shared" ref="EA49:EG49" si="28">AVERAGE(EA4:EA32)</f>
        <v>-12.000000000000002</v>
      </c>
      <c r="EB49" s="16">
        <f t="shared" si="28"/>
        <v>-11.79</v>
      </c>
      <c r="EC49" s="16">
        <f t="shared" si="28"/>
        <v>-11.72</v>
      </c>
      <c r="ED49" s="16">
        <f t="shared" si="28"/>
        <v>-11.7225</v>
      </c>
      <c r="EE49" s="16">
        <f t="shared" si="28"/>
        <v>-11.546000000000001</v>
      </c>
      <c r="EF49" s="16">
        <f t="shared" si="28"/>
        <v>-11.154</v>
      </c>
      <c r="EG49" s="16">
        <f t="shared" si="28"/>
        <v>-11.894285714285713</v>
      </c>
      <c r="EH49" s="16"/>
      <c r="EI49" s="16">
        <f t="shared" ref="EI49:FL49" si="29">AVERAGE(EI4:EI32)</f>
        <v>-11.783333333333333</v>
      </c>
      <c r="EJ49" s="16">
        <f t="shared" si="29"/>
        <v>-11.963333333333333</v>
      </c>
      <c r="EK49" s="16">
        <f t="shared" si="29"/>
        <v>-12.762222222222222</v>
      </c>
      <c r="EL49" s="16">
        <f t="shared" si="29"/>
        <v>-12.528</v>
      </c>
      <c r="EM49" s="16">
        <f t="shared" si="29"/>
        <v>-10.59</v>
      </c>
      <c r="EN49" s="16">
        <f t="shared" si="29"/>
        <v>-12.8</v>
      </c>
      <c r="EO49" s="16">
        <f t="shared" si="29"/>
        <v>-11.883333333333333</v>
      </c>
      <c r="EP49" s="16">
        <f t="shared" si="29"/>
        <v>-11.55</v>
      </c>
      <c r="EQ49" s="16">
        <f t="shared" si="29"/>
        <v>-12.217000000000001</v>
      </c>
      <c r="ER49" s="16">
        <f t="shared" si="29"/>
        <v>-12.708</v>
      </c>
      <c r="ES49" s="16">
        <f t="shared" si="29"/>
        <v>-12.961764705882354</v>
      </c>
      <c r="ET49" s="16">
        <f t="shared" si="29"/>
        <v>-12.65375</v>
      </c>
      <c r="EU49" s="16">
        <f t="shared" si="29"/>
        <v>-12.44090909090909</v>
      </c>
      <c r="EV49" s="16">
        <f t="shared" si="29"/>
        <v>-12.18090909090909</v>
      </c>
      <c r="EW49" s="16">
        <f t="shared" si="29"/>
        <v>-12.451818181818181</v>
      </c>
      <c r="EX49" s="16">
        <f t="shared" si="29"/>
        <v>-12.480909090909091</v>
      </c>
      <c r="EY49" s="16">
        <f t="shared" si="29"/>
        <v>-12.352307692307694</v>
      </c>
      <c r="EZ49" s="16">
        <f t="shared" si="29"/>
        <v>-12.657142857142858</v>
      </c>
      <c r="FA49" s="16">
        <f t="shared" si="29"/>
        <v>-12.701263157894738</v>
      </c>
      <c r="FB49" s="16">
        <f t="shared" si="29"/>
        <v>-13.110823529411766</v>
      </c>
      <c r="FC49" s="16">
        <f t="shared" si="29"/>
        <v>-12.528700998094351</v>
      </c>
      <c r="FD49" s="16">
        <f t="shared" si="29"/>
        <v>-12.866401377360031</v>
      </c>
      <c r="FE49" s="16">
        <f t="shared" si="29"/>
        <v>-12.555612232685094</v>
      </c>
      <c r="FF49" s="16">
        <f t="shared" si="29"/>
        <v>-13.219067001342777</v>
      </c>
      <c r="FG49" s="16">
        <f t="shared" si="29"/>
        <v>-12.832142857142856</v>
      </c>
      <c r="FH49" s="16">
        <f t="shared" si="29"/>
        <v>-12.612499999999999</v>
      </c>
      <c r="FI49" s="16">
        <f t="shared" si="29"/>
        <v>-12.796666666666669</v>
      </c>
      <c r="FJ49" s="16">
        <f t="shared" si="29"/>
        <v>-12.907333333333332</v>
      </c>
      <c r="FK49" s="16">
        <f t="shared" si="29"/>
        <v>-12.596470588235295</v>
      </c>
      <c r="FL49" s="16">
        <f t="shared" si="29"/>
        <v>-13.008383245468144</v>
      </c>
    </row>
    <row r="50" spans="1:168" s="10" customFormat="1" x14ac:dyDescent="0.25">
      <c r="A50" s="10" t="s">
        <v>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>
        <f>STDEV(AA4:AA32)</f>
        <v>0.14142135623731025</v>
      </c>
      <c r="AB50" s="16"/>
      <c r="AC50" s="16"/>
      <c r="AD50" s="16">
        <f>STDEV(AD4:AD32)</f>
        <v>0.21213203435596475</v>
      </c>
      <c r="AE50" s="16"/>
      <c r="AF50" s="16"/>
      <c r="AG50" s="16">
        <f>STDEV(AG4:AG32)</f>
        <v>0.28284271247461928</v>
      </c>
      <c r="AH50" s="16">
        <f>STDEV(AH4:AH32)</f>
        <v>0.88713020464867476</v>
      </c>
      <c r="AI50" s="16"/>
      <c r="AJ50" s="16">
        <f>STDEV(AJ4:AJ32)</f>
        <v>0.91923881554251108</v>
      </c>
      <c r="AK50" s="16">
        <f>STDEV(AK4:AK32)</f>
        <v>0.63639610306789296</v>
      </c>
      <c r="AL50" s="16"/>
      <c r="AM50" s="16"/>
      <c r="AN50" s="16">
        <f>STDEV(AN4:AN32)</f>
        <v>0.64291005073286345</v>
      </c>
      <c r="AO50" s="16"/>
      <c r="AP50" s="16"/>
      <c r="AQ50" s="16"/>
      <c r="AR50" s="16"/>
      <c r="AS50" s="16">
        <f>STDEV(AS4:AS32)</f>
        <v>0.77781745930520196</v>
      </c>
      <c r="AT50" s="16">
        <f>STDEV(AT4:AT32)</f>
        <v>0.49497474683058401</v>
      </c>
      <c r="AU50" s="16">
        <f>STDEV(AU4:AU32)</f>
        <v>1.2727922061357859</v>
      </c>
      <c r="AV50" s="16"/>
      <c r="AW50" s="16">
        <f>STDEV(AW4:AW32)</f>
        <v>0.14142135623731025</v>
      </c>
      <c r="AX50" s="16">
        <f>STDEV(AX4:AX32)</f>
        <v>0.40414518843273839</v>
      </c>
      <c r="AY50" s="16"/>
      <c r="AZ50" s="16"/>
      <c r="BA50" s="16">
        <f>STDEV(BA4:BA32)</f>
        <v>0</v>
      </c>
      <c r="BB50" s="16">
        <f>STDEV(BB4:BB32)</f>
        <v>7.0710678118654502E-2</v>
      </c>
      <c r="BC50" s="16">
        <f>STDEV(BC4:BC32)</f>
        <v>0.51234753829798041</v>
      </c>
      <c r="BD50" s="16">
        <f>STDEV(BD4:BD32)</f>
        <v>0.30605010483034784</v>
      </c>
      <c r="BE50" s="16"/>
      <c r="BF50" s="16">
        <f>STDEV(BF4:BF32)</f>
        <v>0.62449979983983994</v>
      </c>
      <c r="BG50" s="16">
        <f>STDEV(BG4:BG32)</f>
        <v>1</v>
      </c>
      <c r="BH50" s="16"/>
      <c r="BI50" s="16">
        <f>STDEV(BI4:BI32)</f>
        <v>0.80187280786917803</v>
      </c>
      <c r="BJ50" s="16"/>
      <c r="BK50" s="16">
        <f>STDEV(BK4:BK32)</f>
        <v>0.70000000000000051</v>
      </c>
      <c r="BL50" s="16">
        <f>STDEV(BL4:BL32)</f>
        <v>0.49497474683058401</v>
      </c>
      <c r="BM50" s="16"/>
      <c r="BN50" s="16"/>
      <c r="BO50" s="16"/>
      <c r="BP50" s="16">
        <f>STDEV(BP4:BP32)</f>
        <v>0.4501851470969106</v>
      </c>
      <c r="BQ50" s="16"/>
      <c r="BR50" s="16"/>
      <c r="BS50" s="16"/>
      <c r="BT50" s="16"/>
      <c r="BU50" s="16"/>
      <c r="BV50" s="16"/>
      <c r="BW50" s="16"/>
      <c r="BX50" s="16"/>
      <c r="BY50" s="16"/>
      <c r="BZ50" s="16">
        <f>STDEV(BZ4:BZ32)</f>
        <v>0.141421356237309</v>
      </c>
      <c r="CA50" s="16"/>
      <c r="CB50" s="16"/>
      <c r="CC50" s="16">
        <f>STDEV(CC4:CC32)</f>
        <v>0.54379618030497912</v>
      </c>
      <c r="CD50" s="16">
        <f>STDEV(CD4:CD32)</f>
        <v>0.81853527718724484</v>
      </c>
      <c r="CE50" s="16"/>
      <c r="CF50" s="16">
        <f>STDEV(CF4:CF32)</f>
        <v>0.53166405433005015</v>
      </c>
      <c r="CG50" s="16"/>
      <c r="CH50" s="16"/>
      <c r="CI50" s="16">
        <f>STDEV(CI4:CI32)</f>
        <v>0.8485281374238578</v>
      </c>
      <c r="CJ50" s="16">
        <f>STDEV(CJ4:CJ32)</f>
        <v>0.6082762530298218</v>
      </c>
      <c r="CK50" s="16">
        <f>STDEV(CK4:CK32)</f>
        <v>0.59329587896765323</v>
      </c>
      <c r="CL50" s="16">
        <f>STDEV(CL4:CL32)</f>
        <v>0.64291005073286345</v>
      </c>
      <c r="CM50" s="16"/>
      <c r="CN50" s="16">
        <f>STDEV(CN4:CN32)</f>
        <v>0.51234753829797974</v>
      </c>
      <c r="CO50" s="16">
        <f>STDEV(CO4:CO32)</f>
        <v>0.95393920141694588</v>
      </c>
      <c r="CP50" s="16">
        <f>STDEV(CP4:CP32)</f>
        <v>0.28867513459481292</v>
      </c>
      <c r="CQ50" s="16"/>
      <c r="CR50" s="16"/>
      <c r="CS50" s="16">
        <f>STDEV(CS4:CS32)</f>
        <v>0.5</v>
      </c>
      <c r="CT50" s="16">
        <f>STDEV(CT4:CT32)</f>
        <v>0.67019897542943629</v>
      </c>
      <c r="CU50" s="16">
        <f>STDEV(CU4:CU32)</f>
        <v>0.29439202887759525</v>
      </c>
      <c r="CV50" s="16"/>
      <c r="CW50" s="16"/>
      <c r="CX50" s="16">
        <f>STDEV(CX4:CX32)</f>
        <v>0.82583291288250282</v>
      </c>
      <c r="CY50" s="16"/>
      <c r="CZ50" s="16">
        <f>STDEV(CZ4:CZ32)</f>
        <v>7.0710678118654502E-2</v>
      </c>
      <c r="DA50" s="16"/>
      <c r="DB50" s="16">
        <f>STDEV(DB4:DB32)</f>
        <v>0.28284271247461928</v>
      </c>
      <c r="DC50" s="16">
        <f>STDEV(DC4:DC32)</f>
        <v>0.642910050732864</v>
      </c>
      <c r="DD50" s="16"/>
      <c r="DE50" s="16">
        <f>STDEV(DE4:DE32)</f>
        <v>0.28284271247461801</v>
      </c>
      <c r="DF50" s="16">
        <f>STDEV(DF4:DF32)</f>
        <v>0.88487287222515743</v>
      </c>
      <c r="DG50" s="16">
        <f>STDEV(DG4:DG32)</f>
        <v>0.87368949480541003</v>
      </c>
      <c r="DH50" s="16"/>
      <c r="DI50" s="16">
        <f>STDEV(DI4:DI32)</f>
        <v>0.28284271247461928</v>
      </c>
      <c r="DJ50" s="16"/>
      <c r="DK50" s="16">
        <f>STDEV(DK4:DK32)</f>
        <v>0.58022983951763973</v>
      </c>
      <c r="DL50" s="16"/>
      <c r="DM50" s="16">
        <f t="shared" ref="DM50:DR50" si="30">STDEV(DM4:DM32)</f>
        <v>0.52915026221291794</v>
      </c>
      <c r="DN50" s="16">
        <f t="shared" si="30"/>
        <v>0.69641941385920569</v>
      </c>
      <c r="DO50" s="16">
        <f t="shared" si="30"/>
        <v>0.63639610306789296</v>
      </c>
      <c r="DP50" s="16">
        <f t="shared" si="30"/>
        <v>0.21213203435596475</v>
      </c>
      <c r="DQ50" s="16">
        <f t="shared" si="30"/>
        <v>0.40414518843273756</v>
      </c>
      <c r="DR50" s="16">
        <f t="shared" si="30"/>
        <v>1.2727922061357859</v>
      </c>
      <c r="DS50" s="16"/>
      <c r="DT50" s="16">
        <f t="shared" ref="DT50:DY50" si="31">STDEV(DT4:DT32)</f>
        <v>0.70710678118654757</v>
      </c>
      <c r="DU50" s="16">
        <f t="shared" si="31"/>
        <v>1.4142135623730951</v>
      </c>
      <c r="DV50" s="16">
        <f t="shared" si="31"/>
        <v>0.93338095116624298</v>
      </c>
      <c r="DW50" s="16">
        <f t="shared" si="31"/>
        <v>0.84852813742385658</v>
      </c>
      <c r="DX50" s="16">
        <f t="shared" si="31"/>
        <v>0.28284271247461801</v>
      </c>
      <c r="DY50" s="16">
        <f t="shared" si="31"/>
        <v>0.57154760664940785</v>
      </c>
      <c r="DZ50" s="16"/>
      <c r="EA50" s="16">
        <f t="shared" ref="EA50:EG50" si="32">STDEV(EA4:EA32)</f>
        <v>0.71763500472036601</v>
      </c>
      <c r="EB50" s="16">
        <f t="shared" si="32"/>
        <v>0.39127995093027745</v>
      </c>
      <c r="EC50" s="16">
        <f t="shared" si="32"/>
        <v>0.96083297195714512</v>
      </c>
      <c r="ED50" s="16">
        <f t="shared" si="32"/>
        <v>0.51031852798031918</v>
      </c>
      <c r="EE50" s="16">
        <f t="shared" si="32"/>
        <v>0.44953309110676132</v>
      </c>
      <c r="EF50" s="16">
        <f t="shared" si="32"/>
        <v>0.70358368372212821</v>
      </c>
      <c r="EG50" s="16">
        <f t="shared" si="32"/>
        <v>0.40463387330841616</v>
      </c>
      <c r="EH50" s="16"/>
      <c r="EI50" s="16">
        <f t="shared" ref="EI50:ET50" si="33">STDEV(EI4:EI32)</f>
        <v>0.46224091842530174</v>
      </c>
      <c r="EJ50" s="16">
        <f t="shared" si="33"/>
        <v>0.85373688374502499</v>
      </c>
      <c r="EK50" s="16">
        <f t="shared" si="33"/>
        <v>0.56931489041166383</v>
      </c>
      <c r="EL50" s="16">
        <f t="shared" si="33"/>
        <v>0.49083602149801514</v>
      </c>
      <c r="EM50" s="16">
        <f t="shared" si="33"/>
        <v>3.7301921308872767</v>
      </c>
      <c r="EN50" s="16">
        <f t="shared" si="33"/>
        <v>0.28284271247461928</v>
      </c>
      <c r="EO50" s="16">
        <f t="shared" si="33"/>
        <v>0.30924639582917279</v>
      </c>
      <c r="EP50" s="16">
        <f t="shared" si="33"/>
        <v>1.1172287142747452</v>
      </c>
      <c r="EQ50" s="16">
        <f t="shared" si="33"/>
        <v>0.4144085477453916</v>
      </c>
      <c r="ER50" s="16">
        <f t="shared" si="33"/>
        <v>0.42275288289969126</v>
      </c>
      <c r="ES50" s="16">
        <f t="shared" si="33"/>
        <v>0.6731199307526633</v>
      </c>
      <c r="ET50" s="16">
        <f t="shared" si="33"/>
        <v>0.44577180260756749</v>
      </c>
      <c r="EU50" s="16">
        <f>STDEV(EU4:EU17)</f>
        <v>0.40013634040048263</v>
      </c>
      <c r="EV50" s="16">
        <f t="shared" ref="EV50:FL50" si="34">STDEV(EV4:EV32)</f>
        <v>0.6535205359505476</v>
      </c>
      <c r="EW50" s="16">
        <f t="shared" si="34"/>
        <v>0.46565691623379102</v>
      </c>
      <c r="EX50" s="16">
        <f t="shared" si="34"/>
        <v>0.50264211016297744</v>
      </c>
      <c r="EY50" s="16">
        <f t="shared" si="34"/>
        <v>0.26042125636981084</v>
      </c>
      <c r="EZ50" s="16">
        <f t="shared" si="34"/>
        <v>0.50181785940833556</v>
      </c>
      <c r="FA50" s="16">
        <f t="shared" si="34"/>
        <v>0.40567267074511382</v>
      </c>
      <c r="FB50" s="16">
        <f t="shared" si="34"/>
        <v>0.40988599562776545</v>
      </c>
      <c r="FC50" s="16">
        <f t="shared" si="34"/>
        <v>1.0919510905219461</v>
      </c>
      <c r="FD50" s="16">
        <f t="shared" si="34"/>
        <v>0.53468373361750055</v>
      </c>
      <c r="FE50" s="16">
        <f t="shared" si="34"/>
        <v>0.45055889442421126</v>
      </c>
      <c r="FF50" s="16">
        <f t="shared" si="34"/>
        <v>0.50052303677110976</v>
      </c>
      <c r="FG50" s="16">
        <f t="shared" si="34"/>
        <v>0.56642167727190385</v>
      </c>
      <c r="FH50" s="16">
        <f t="shared" si="34"/>
        <v>0.67132207868752047</v>
      </c>
      <c r="FI50" s="16">
        <f t="shared" si="34"/>
        <v>0.40122431678669757</v>
      </c>
      <c r="FJ50" s="16">
        <f t="shared" si="34"/>
        <v>0.73867126524269089</v>
      </c>
      <c r="FK50" s="16">
        <f t="shared" si="34"/>
        <v>0.53124783736584025</v>
      </c>
      <c r="FL50" s="16">
        <f t="shared" si="34"/>
        <v>0.56643450983235233</v>
      </c>
    </row>
    <row r="51" spans="1:168" s="10" customFormat="1" x14ac:dyDescent="0.25">
      <c r="A51" s="10" t="s">
        <v>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>
        <f>COUNTA(AA4:AA32)</f>
        <v>2</v>
      </c>
      <c r="AB51" s="17"/>
      <c r="AC51" s="17"/>
      <c r="AD51" s="17">
        <f>COUNTA(AD4:AD32)</f>
        <v>2</v>
      </c>
      <c r="AE51" s="17"/>
      <c r="AF51" s="17"/>
      <c r="AG51" s="17">
        <f>COUNTA(AG4:AG32)</f>
        <v>2</v>
      </c>
      <c r="AH51" s="17">
        <f>COUNTA(AH4:AH32)</f>
        <v>5</v>
      </c>
      <c r="AI51" s="17"/>
      <c r="AJ51" s="17">
        <f>COUNTA(AJ4:AJ32)</f>
        <v>2</v>
      </c>
      <c r="AK51" s="17">
        <f>COUNTA(AK4:AK32)</f>
        <v>2</v>
      </c>
      <c r="AL51" s="17"/>
      <c r="AM51" s="17"/>
      <c r="AN51" s="17">
        <f>COUNTA(AN4:AN32)</f>
        <v>3</v>
      </c>
      <c r="AO51" s="17"/>
      <c r="AP51" s="17"/>
      <c r="AQ51" s="17"/>
      <c r="AR51" s="17"/>
      <c r="AS51" s="17">
        <f>COUNTA(AS4:AS32)</f>
        <v>2</v>
      </c>
      <c r="AT51" s="17">
        <f>COUNTA(AT4:AT32)</f>
        <v>2</v>
      </c>
      <c r="AU51" s="17">
        <f>COUNTA(AU4:AU32)</f>
        <v>2</v>
      </c>
      <c r="AV51" s="17"/>
      <c r="AW51" s="17">
        <f>COUNTA(AW4:AW32)</f>
        <v>2</v>
      </c>
      <c r="AX51" s="17">
        <f>COUNTA(AX4:AX32)</f>
        <v>3</v>
      </c>
      <c r="AY51" s="17"/>
      <c r="AZ51" s="17"/>
      <c r="BA51" s="17">
        <f>COUNTA(BA4:BA32)</f>
        <v>4</v>
      </c>
      <c r="BB51" s="17">
        <f>COUNTA(BB4:BB32)</f>
        <v>2</v>
      </c>
      <c r="BC51" s="17">
        <f>COUNTA(BC4:BC32)</f>
        <v>4</v>
      </c>
      <c r="BD51" s="17">
        <f>COUNTA(BD4:BD32)</f>
        <v>6</v>
      </c>
      <c r="BE51" s="17"/>
      <c r="BF51" s="17">
        <f>COUNTA(BF4:BF32)</f>
        <v>4</v>
      </c>
      <c r="BG51" s="17">
        <f>COUNTA(BG4:BG32)</f>
        <v>3</v>
      </c>
      <c r="BH51" s="17"/>
      <c r="BI51" s="17">
        <f>COUNTA(BI4:BI32)</f>
        <v>5</v>
      </c>
      <c r="BJ51" s="17"/>
      <c r="BK51" s="17">
        <f>COUNTA(BK4:BK32)</f>
        <v>3</v>
      </c>
      <c r="BL51" s="17">
        <f>COUNTA(BL4:BL32)</f>
        <v>2</v>
      </c>
      <c r="BM51" s="17"/>
      <c r="BN51" s="17"/>
      <c r="BO51" s="17"/>
      <c r="BP51" s="17">
        <f>COUNTA(BP4:BP32)</f>
        <v>6</v>
      </c>
      <c r="BQ51" s="17"/>
      <c r="BR51" s="17"/>
      <c r="BS51" s="17"/>
      <c r="BT51" s="17"/>
      <c r="BU51" s="17"/>
      <c r="BV51" s="17"/>
      <c r="BW51" s="17"/>
      <c r="BX51" s="17"/>
      <c r="BY51" s="17"/>
      <c r="BZ51" s="17">
        <f>COUNTA(BZ4:BZ32)</f>
        <v>2</v>
      </c>
      <c r="CA51" s="17"/>
      <c r="CB51" s="17"/>
      <c r="CC51" s="17">
        <f>COUNTA(CC4:CC32)</f>
        <v>7</v>
      </c>
      <c r="CD51" s="17">
        <f>COUNTA(CD4:CD32)</f>
        <v>3</v>
      </c>
      <c r="CE51" s="17"/>
      <c r="CF51" s="17">
        <f>COUNTA(CF4:CF32)</f>
        <v>6</v>
      </c>
      <c r="CG51" s="17"/>
      <c r="CH51" s="17"/>
      <c r="CI51" s="17">
        <f>COUNTA(CI4:CI32)</f>
        <v>2</v>
      </c>
      <c r="CJ51" s="17">
        <f>COUNTA(CJ4:CJ32)</f>
        <v>3</v>
      </c>
      <c r="CK51" s="17">
        <f>COUNTA(CK4:CK32)</f>
        <v>5</v>
      </c>
      <c r="CL51" s="17">
        <f>COUNTA(CL4:CL32)</f>
        <v>3</v>
      </c>
      <c r="CM51" s="17"/>
      <c r="CN51" s="17">
        <f>COUNTA(CN4:CN32)</f>
        <v>4</v>
      </c>
      <c r="CO51" s="17">
        <f>COUNTA(CO4:CO32)</f>
        <v>3</v>
      </c>
      <c r="CP51" s="17">
        <f>COUNTA(CP4:CP32)</f>
        <v>3</v>
      </c>
      <c r="CQ51" s="17"/>
      <c r="CR51" s="17"/>
      <c r="CS51" s="17">
        <f>COUNTA(CS4:CS32)</f>
        <v>3</v>
      </c>
      <c r="CT51" s="17">
        <f>COUNTA(CT4:CT32)</f>
        <v>4</v>
      </c>
      <c r="CU51" s="17">
        <f>COUNTA(CU4:CU32)</f>
        <v>4</v>
      </c>
      <c r="CV51" s="17"/>
      <c r="CW51" s="17"/>
      <c r="CX51" s="17">
        <f>COUNTA(CX4:CX32)</f>
        <v>5</v>
      </c>
      <c r="CY51" s="17"/>
      <c r="CZ51" s="17">
        <f>COUNTA(CZ4:CZ32)</f>
        <v>2</v>
      </c>
      <c r="DA51" s="17"/>
      <c r="DB51" s="17">
        <f>COUNTA(DB4:DB32)</f>
        <v>2</v>
      </c>
      <c r="DC51" s="17">
        <f>COUNTA(DC4:DC32)</f>
        <v>3</v>
      </c>
      <c r="DD51" s="17"/>
      <c r="DE51" s="17">
        <f>COUNTA(DE4:DE32)</f>
        <v>2</v>
      </c>
      <c r="DF51" s="17">
        <f>COUNTA(DF4:DF32)</f>
        <v>5</v>
      </c>
      <c r="DG51" s="17">
        <f>COUNTA(DG4:DG32)</f>
        <v>3</v>
      </c>
      <c r="DH51" s="17"/>
      <c r="DI51" s="17">
        <f>COUNTA(DI4:DI32)</f>
        <v>2</v>
      </c>
      <c r="DJ51" s="17"/>
      <c r="DK51" s="17">
        <f>COUNTA(DK4:DK32)</f>
        <v>4</v>
      </c>
      <c r="DL51" s="17"/>
      <c r="DM51" s="17">
        <f t="shared" ref="DM51:DR51" si="35">COUNTA(DM4:DM32)</f>
        <v>3</v>
      </c>
      <c r="DN51" s="17">
        <f t="shared" si="35"/>
        <v>5</v>
      </c>
      <c r="DO51" s="17">
        <f t="shared" si="35"/>
        <v>2</v>
      </c>
      <c r="DP51" s="17">
        <f t="shared" si="35"/>
        <v>2</v>
      </c>
      <c r="DQ51" s="17">
        <f t="shared" si="35"/>
        <v>3</v>
      </c>
      <c r="DR51" s="17">
        <f t="shared" si="35"/>
        <v>2</v>
      </c>
      <c r="DS51" s="17"/>
      <c r="DT51" s="17">
        <f t="shared" ref="DT51:DY51" si="36">COUNTA(DT4:DT32)</f>
        <v>2</v>
      </c>
      <c r="DU51" s="17">
        <f t="shared" si="36"/>
        <v>2</v>
      </c>
      <c r="DV51" s="17">
        <f t="shared" si="36"/>
        <v>2</v>
      </c>
      <c r="DW51" s="17">
        <f t="shared" si="36"/>
        <v>2</v>
      </c>
      <c r="DX51" s="17">
        <f t="shared" si="36"/>
        <v>2</v>
      </c>
      <c r="DY51" s="17">
        <f t="shared" si="36"/>
        <v>4</v>
      </c>
      <c r="DZ51" s="17"/>
      <c r="EA51" s="17">
        <f t="shared" ref="EA51:EG51" si="37">COUNTA(EA4:EA32)</f>
        <v>5</v>
      </c>
      <c r="EB51" s="17">
        <f t="shared" si="37"/>
        <v>3</v>
      </c>
      <c r="EC51" s="17">
        <f t="shared" si="37"/>
        <v>3</v>
      </c>
      <c r="ED51" s="17">
        <f t="shared" si="37"/>
        <v>4</v>
      </c>
      <c r="EE51" s="17">
        <f t="shared" si="37"/>
        <v>5</v>
      </c>
      <c r="EF51" s="17">
        <f t="shared" si="37"/>
        <v>5</v>
      </c>
      <c r="EG51" s="17">
        <f t="shared" si="37"/>
        <v>7</v>
      </c>
      <c r="EH51" s="17"/>
      <c r="EI51" s="17">
        <f t="shared" ref="EI51:FL51" si="38">COUNTA(EI4:EI32)</f>
        <v>6</v>
      </c>
      <c r="EJ51" s="17">
        <f t="shared" si="38"/>
        <v>6</v>
      </c>
      <c r="EK51" s="17">
        <f t="shared" si="38"/>
        <v>9</v>
      </c>
      <c r="EL51" s="17">
        <f t="shared" si="38"/>
        <v>5</v>
      </c>
      <c r="EM51" s="17">
        <f t="shared" si="38"/>
        <v>10</v>
      </c>
      <c r="EN51" s="17">
        <f t="shared" si="38"/>
        <v>2</v>
      </c>
      <c r="EO51" s="17">
        <f t="shared" si="38"/>
        <v>3</v>
      </c>
      <c r="EP51" s="17">
        <f t="shared" si="38"/>
        <v>2</v>
      </c>
      <c r="EQ51" s="17">
        <f t="shared" si="38"/>
        <v>10</v>
      </c>
      <c r="ER51" s="17">
        <f t="shared" si="38"/>
        <v>5</v>
      </c>
      <c r="ES51" s="17">
        <f t="shared" si="38"/>
        <v>17</v>
      </c>
      <c r="ET51" s="17">
        <f t="shared" si="38"/>
        <v>8</v>
      </c>
      <c r="EU51" s="17">
        <f t="shared" si="38"/>
        <v>11</v>
      </c>
      <c r="EV51" s="17">
        <f t="shared" si="38"/>
        <v>11</v>
      </c>
      <c r="EW51" s="17">
        <f t="shared" si="38"/>
        <v>11</v>
      </c>
      <c r="EX51" s="17">
        <f t="shared" si="38"/>
        <v>11</v>
      </c>
      <c r="EY51" s="17">
        <f t="shared" si="38"/>
        <v>13</v>
      </c>
      <c r="EZ51" s="17">
        <f t="shared" si="38"/>
        <v>28</v>
      </c>
      <c r="FA51" s="17">
        <f t="shared" si="38"/>
        <v>19</v>
      </c>
      <c r="FB51" s="17">
        <f t="shared" si="38"/>
        <v>17</v>
      </c>
      <c r="FC51" s="17">
        <f t="shared" si="38"/>
        <v>18</v>
      </c>
      <c r="FD51" s="17">
        <f t="shared" si="38"/>
        <v>15</v>
      </c>
      <c r="FE51" s="17">
        <f t="shared" si="38"/>
        <v>16</v>
      </c>
      <c r="FF51" s="17">
        <f t="shared" si="38"/>
        <v>16</v>
      </c>
      <c r="FG51" s="17">
        <f t="shared" si="38"/>
        <v>14</v>
      </c>
      <c r="FH51" s="17">
        <f t="shared" si="38"/>
        <v>16</v>
      </c>
      <c r="FI51" s="17">
        <f t="shared" si="38"/>
        <v>15</v>
      </c>
      <c r="FJ51" s="17">
        <f t="shared" si="38"/>
        <v>15</v>
      </c>
      <c r="FK51" s="17">
        <f t="shared" si="38"/>
        <v>17</v>
      </c>
      <c r="FL51" s="17">
        <f t="shared" si="38"/>
        <v>20</v>
      </c>
    </row>
    <row r="52" spans="1:168" s="10" customFormat="1" x14ac:dyDescent="0.25">
      <c r="A52" s="10" t="s">
        <v>10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>
        <f>SQRT(AA51)</f>
        <v>1.4142135623730951</v>
      </c>
      <c r="AB52" s="17"/>
      <c r="AC52" s="17"/>
      <c r="AD52" s="17">
        <f>SQRT(AD51)</f>
        <v>1.4142135623730951</v>
      </c>
      <c r="AE52" s="17"/>
      <c r="AF52" s="17"/>
      <c r="AG52" s="17">
        <f>SQRT(AG51)</f>
        <v>1.4142135623730951</v>
      </c>
      <c r="AH52" s="17">
        <f>SQRT(AH51)</f>
        <v>2.2360679774997898</v>
      </c>
      <c r="AI52" s="17"/>
      <c r="AJ52" s="17">
        <f>SQRT(AJ51)</f>
        <v>1.4142135623730951</v>
      </c>
      <c r="AK52" s="17">
        <f>SQRT(AK51)</f>
        <v>1.4142135623730951</v>
      </c>
      <c r="AL52" s="17"/>
      <c r="AM52" s="17"/>
      <c r="AN52" s="17">
        <f>SQRT(AN51)</f>
        <v>1.7320508075688772</v>
      </c>
      <c r="AO52" s="17"/>
      <c r="AP52" s="17"/>
      <c r="AQ52" s="17"/>
      <c r="AR52" s="17"/>
      <c r="AS52" s="17">
        <f>SQRT(AS51)</f>
        <v>1.4142135623730951</v>
      </c>
      <c r="AT52" s="17">
        <f>SQRT(AT51)</f>
        <v>1.4142135623730951</v>
      </c>
      <c r="AU52" s="17">
        <f>SQRT(AU51)</f>
        <v>1.4142135623730951</v>
      </c>
      <c r="AV52" s="17"/>
      <c r="AW52" s="17">
        <f>SQRT(AW51)</f>
        <v>1.4142135623730951</v>
      </c>
      <c r="AX52" s="17">
        <f>SQRT(AX51)</f>
        <v>1.7320508075688772</v>
      </c>
      <c r="AY52" s="17"/>
      <c r="AZ52" s="17"/>
      <c r="BA52" s="17">
        <f>SQRT(BA51)</f>
        <v>2</v>
      </c>
      <c r="BB52" s="17">
        <f>SQRT(BB51)</f>
        <v>1.4142135623730951</v>
      </c>
      <c r="BC52" s="17">
        <f>SQRT(BC51)</f>
        <v>2</v>
      </c>
      <c r="BD52" s="17">
        <f>SQRT(BD51)</f>
        <v>2.4494897427831779</v>
      </c>
      <c r="BE52" s="17"/>
      <c r="BF52" s="17">
        <f>SQRT(BF51)</f>
        <v>2</v>
      </c>
      <c r="BG52" s="17">
        <f>SQRT(BG51)</f>
        <v>1.7320508075688772</v>
      </c>
      <c r="BH52" s="17"/>
      <c r="BI52" s="17">
        <f>SQRT(BI51)</f>
        <v>2.2360679774997898</v>
      </c>
      <c r="BJ52" s="17"/>
      <c r="BK52" s="17">
        <f>SQRT(BK51)</f>
        <v>1.7320508075688772</v>
      </c>
      <c r="BL52" s="17">
        <f>SQRT(BL51)</f>
        <v>1.4142135623730951</v>
      </c>
      <c r="BM52" s="17"/>
      <c r="BN52" s="17"/>
      <c r="BO52" s="17"/>
      <c r="BP52" s="17">
        <f t="shared" ref="BP52:DY52" si="39">SQRT(BP51)</f>
        <v>2.4494897427831779</v>
      </c>
      <c r="BQ52" s="17"/>
      <c r="BR52" s="17"/>
      <c r="BS52" s="17"/>
      <c r="BT52" s="17"/>
      <c r="BU52" s="17"/>
      <c r="BV52" s="17"/>
      <c r="BW52" s="17"/>
      <c r="BX52" s="17"/>
      <c r="BY52" s="17"/>
      <c r="BZ52" s="17">
        <f t="shared" si="39"/>
        <v>1.4142135623730951</v>
      </c>
      <c r="CA52" s="17"/>
      <c r="CB52" s="17"/>
      <c r="CC52" s="17">
        <f t="shared" si="39"/>
        <v>2.6457513110645907</v>
      </c>
      <c r="CD52" s="17">
        <f t="shared" si="39"/>
        <v>1.7320508075688772</v>
      </c>
      <c r="CE52" s="17"/>
      <c r="CF52" s="17">
        <f t="shared" si="39"/>
        <v>2.4494897427831779</v>
      </c>
      <c r="CG52" s="17"/>
      <c r="CH52" s="17"/>
      <c r="CI52" s="17">
        <f t="shared" si="39"/>
        <v>1.4142135623730951</v>
      </c>
      <c r="CJ52" s="17">
        <f t="shared" si="39"/>
        <v>1.7320508075688772</v>
      </c>
      <c r="CK52" s="17">
        <f t="shared" si="39"/>
        <v>2.2360679774997898</v>
      </c>
      <c r="CL52" s="17">
        <f t="shared" si="39"/>
        <v>1.7320508075688772</v>
      </c>
      <c r="CM52" s="17"/>
      <c r="CN52" s="17">
        <f t="shared" si="39"/>
        <v>2</v>
      </c>
      <c r="CO52" s="17">
        <f t="shared" si="39"/>
        <v>1.7320508075688772</v>
      </c>
      <c r="CP52" s="17">
        <f t="shared" si="39"/>
        <v>1.7320508075688772</v>
      </c>
      <c r="CQ52" s="17"/>
      <c r="CR52" s="17"/>
      <c r="CS52" s="17">
        <f t="shared" si="39"/>
        <v>1.7320508075688772</v>
      </c>
      <c r="CT52" s="17">
        <f t="shared" si="39"/>
        <v>2</v>
      </c>
      <c r="CU52" s="17">
        <f t="shared" si="39"/>
        <v>2</v>
      </c>
      <c r="CV52" s="17"/>
      <c r="CW52" s="17"/>
      <c r="CX52" s="17">
        <f t="shared" si="39"/>
        <v>2.2360679774997898</v>
      </c>
      <c r="CY52" s="17"/>
      <c r="CZ52" s="17">
        <f t="shared" si="39"/>
        <v>1.4142135623730951</v>
      </c>
      <c r="DA52" s="17"/>
      <c r="DB52" s="17">
        <f t="shared" si="39"/>
        <v>1.4142135623730951</v>
      </c>
      <c r="DC52" s="17">
        <f t="shared" si="39"/>
        <v>1.7320508075688772</v>
      </c>
      <c r="DD52" s="17"/>
      <c r="DE52" s="17">
        <f t="shared" si="39"/>
        <v>1.4142135623730951</v>
      </c>
      <c r="DF52" s="17">
        <f t="shared" si="39"/>
        <v>2.2360679774997898</v>
      </c>
      <c r="DG52" s="17">
        <f t="shared" si="39"/>
        <v>1.7320508075688772</v>
      </c>
      <c r="DH52" s="17"/>
      <c r="DI52" s="17">
        <f t="shared" si="39"/>
        <v>1.4142135623730951</v>
      </c>
      <c r="DJ52" s="17"/>
      <c r="DK52" s="17">
        <f t="shared" si="39"/>
        <v>2</v>
      </c>
      <c r="DL52" s="17"/>
      <c r="DM52" s="17">
        <f t="shared" si="39"/>
        <v>1.7320508075688772</v>
      </c>
      <c r="DN52" s="17">
        <f t="shared" si="39"/>
        <v>2.2360679774997898</v>
      </c>
      <c r="DO52" s="17">
        <f t="shared" si="39"/>
        <v>1.4142135623730951</v>
      </c>
      <c r="DP52" s="17">
        <f t="shared" si="39"/>
        <v>1.4142135623730951</v>
      </c>
      <c r="DQ52" s="17">
        <f t="shared" si="39"/>
        <v>1.7320508075688772</v>
      </c>
      <c r="DR52" s="17">
        <f t="shared" si="39"/>
        <v>1.4142135623730951</v>
      </c>
      <c r="DS52" s="17"/>
      <c r="DT52" s="17">
        <f t="shared" si="39"/>
        <v>1.4142135623730951</v>
      </c>
      <c r="DU52" s="17">
        <f t="shared" si="39"/>
        <v>1.4142135623730951</v>
      </c>
      <c r="DV52" s="17">
        <f t="shared" si="39"/>
        <v>1.4142135623730951</v>
      </c>
      <c r="DW52" s="17">
        <f t="shared" si="39"/>
        <v>1.4142135623730951</v>
      </c>
      <c r="DX52" s="17">
        <f t="shared" si="39"/>
        <v>1.4142135623730951</v>
      </c>
      <c r="DY52" s="17">
        <f t="shared" si="39"/>
        <v>2</v>
      </c>
      <c r="DZ52" s="17"/>
      <c r="EA52" s="17">
        <f t="shared" ref="EA52:FI52" si="40">SQRT(EA51)</f>
        <v>2.2360679774997898</v>
      </c>
      <c r="EB52" s="17">
        <f t="shared" si="40"/>
        <v>1.7320508075688772</v>
      </c>
      <c r="EC52" s="17">
        <f t="shared" si="40"/>
        <v>1.7320508075688772</v>
      </c>
      <c r="ED52" s="17">
        <f t="shared" si="40"/>
        <v>2</v>
      </c>
      <c r="EE52" s="17">
        <f t="shared" si="40"/>
        <v>2.2360679774997898</v>
      </c>
      <c r="EF52" s="17">
        <f t="shared" si="40"/>
        <v>2.2360679774997898</v>
      </c>
      <c r="EG52" s="17">
        <f t="shared" si="40"/>
        <v>2.6457513110645907</v>
      </c>
      <c r="EH52" s="17"/>
      <c r="EI52" s="17">
        <f t="shared" si="40"/>
        <v>2.4494897427831779</v>
      </c>
      <c r="EJ52" s="17">
        <f t="shared" si="40"/>
        <v>2.4494897427831779</v>
      </c>
      <c r="EK52" s="17">
        <f t="shared" si="40"/>
        <v>3</v>
      </c>
      <c r="EL52" s="17">
        <f t="shared" si="40"/>
        <v>2.2360679774997898</v>
      </c>
      <c r="EM52" s="17">
        <f t="shared" si="40"/>
        <v>3.1622776601683795</v>
      </c>
      <c r="EN52" s="17">
        <f t="shared" si="40"/>
        <v>1.4142135623730951</v>
      </c>
      <c r="EO52" s="17">
        <f t="shared" si="40"/>
        <v>1.7320508075688772</v>
      </c>
      <c r="EP52" s="17">
        <f t="shared" si="40"/>
        <v>1.4142135623730951</v>
      </c>
      <c r="EQ52" s="17">
        <f t="shared" si="40"/>
        <v>3.1622776601683795</v>
      </c>
      <c r="ER52" s="17">
        <f t="shared" si="40"/>
        <v>2.2360679774997898</v>
      </c>
      <c r="ES52" s="17">
        <f t="shared" si="40"/>
        <v>4.1231056256176606</v>
      </c>
      <c r="ET52" s="17">
        <f t="shared" si="40"/>
        <v>2.8284271247461903</v>
      </c>
      <c r="EU52" s="17">
        <f t="shared" si="40"/>
        <v>3.3166247903553998</v>
      </c>
      <c r="EV52" s="17">
        <f t="shared" si="40"/>
        <v>3.3166247903553998</v>
      </c>
      <c r="EW52" s="17">
        <f t="shared" si="40"/>
        <v>3.3166247903553998</v>
      </c>
      <c r="EX52" s="17">
        <f t="shared" si="40"/>
        <v>3.3166247903553998</v>
      </c>
      <c r="EY52" s="17">
        <f t="shared" si="40"/>
        <v>3.6055512754639891</v>
      </c>
      <c r="EZ52" s="17">
        <f t="shared" si="40"/>
        <v>5.2915026221291814</v>
      </c>
      <c r="FA52" s="17">
        <f t="shared" si="40"/>
        <v>4.358898943540674</v>
      </c>
      <c r="FB52" s="17">
        <f t="shared" si="40"/>
        <v>4.1231056256176606</v>
      </c>
      <c r="FC52" s="17">
        <f t="shared" si="40"/>
        <v>4.2426406871192848</v>
      </c>
      <c r="FD52" s="17">
        <f t="shared" si="40"/>
        <v>3.872983346207417</v>
      </c>
      <c r="FE52" s="17">
        <f t="shared" si="40"/>
        <v>4</v>
      </c>
      <c r="FF52" s="17">
        <f t="shared" si="40"/>
        <v>4</v>
      </c>
      <c r="FG52" s="17">
        <f t="shared" si="40"/>
        <v>3.7416573867739413</v>
      </c>
      <c r="FH52" s="17">
        <f t="shared" si="40"/>
        <v>4</v>
      </c>
      <c r="FI52" s="17">
        <f t="shared" si="40"/>
        <v>3.872983346207417</v>
      </c>
      <c r="FJ52" s="17">
        <f>SQRT(FJ51)</f>
        <v>3.872983346207417</v>
      </c>
      <c r="FK52" s="17">
        <f>SQRT(FK51)</f>
        <v>4.1231056256176606</v>
      </c>
      <c r="FL52" s="17">
        <f>SQRT(FL51)</f>
        <v>4.4721359549995796</v>
      </c>
    </row>
    <row r="53" spans="1:168" s="10" customFormat="1" x14ac:dyDescent="0.25">
      <c r="A53" s="10" t="s">
        <v>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>
        <f>AA50/AA52</f>
        <v>0.10000000000000052</v>
      </c>
      <c r="AB53" s="16"/>
      <c r="AC53" s="16"/>
      <c r="AD53" s="16">
        <f>AD50/AD52</f>
        <v>0.15000000000000036</v>
      </c>
      <c r="AE53" s="16"/>
      <c r="AF53" s="16"/>
      <c r="AG53" s="16">
        <f>AG50/AG52</f>
        <v>0.20000000000000018</v>
      </c>
      <c r="AH53" s="16">
        <f>AH50/AH52</f>
        <v>0.39673668849754734</v>
      </c>
      <c r="AI53" s="16"/>
      <c r="AJ53" s="16">
        <f>AJ50/AJ52</f>
        <v>0.64999999999999947</v>
      </c>
      <c r="AK53" s="16">
        <f>AK50/AK52</f>
        <v>0.45000000000000012</v>
      </c>
      <c r="AL53" s="16"/>
      <c r="AM53" s="16"/>
      <c r="AN53" s="16">
        <f>AN50/AN52</f>
        <v>0.37118429085533466</v>
      </c>
      <c r="AO53" s="16"/>
      <c r="AP53" s="16"/>
      <c r="AQ53" s="16"/>
      <c r="AR53" s="16"/>
      <c r="AS53" s="16">
        <f>AS50/AS52</f>
        <v>0.54999999999999971</v>
      </c>
      <c r="AT53" s="16">
        <f>AT50/AT52</f>
        <v>0.35000000000000048</v>
      </c>
      <c r="AU53" s="16">
        <f>AU50/AU52</f>
        <v>0.90000000000000024</v>
      </c>
      <c r="AV53" s="16"/>
      <c r="AW53" s="16">
        <f>AW50/AW52</f>
        <v>0.10000000000000052</v>
      </c>
      <c r="AX53" s="16">
        <f>AX50/AX52</f>
        <v>0.23333333333333356</v>
      </c>
      <c r="AY53" s="16"/>
      <c r="AZ53" s="16"/>
      <c r="BA53" s="16">
        <f>BA50/BA52</f>
        <v>0</v>
      </c>
      <c r="BB53" s="16">
        <f>BB50/BB52</f>
        <v>4.9999999999999822E-2</v>
      </c>
      <c r="BC53" s="16">
        <f>BC50/BC52</f>
        <v>0.2561737691489902</v>
      </c>
      <c r="BD53" s="16">
        <f>BD50/BD52</f>
        <v>0.12494443209327558</v>
      </c>
      <c r="BE53" s="16"/>
      <c r="BF53" s="16">
        <f>BF50/BF52</f>
        <v>0.31224989991991997</v>
      </c>
      <c r="BG53" s="16">
        <f>BG50/BG52</f>
        <v>0.57735026918962584</v>
      </c>
      <c r="BH53" s="16"/>
      <c r="BI53" s="16">
        <f>BI50/BI52</f>
        <v>0.35860842154082206</v>
      </c>
      <c r="BJ53" s="16"/>
      <c r="BK53" s="16">
        <f>BK50/BK52</f>
        <v>0.40414518843273833</v>
      </c>
      <c r="BL53" s="16">
        <f>BL50/BL52</f>
        <v>0.35000000000000048</v>
      </c>
      <c r="BM53" s="16"/>
      <c r="BN53" s="16"/>
      <c r="BO53" s="16"/>
      <c r="BP53" s="16">
        <f t="shared" ref="BP53:DY53" si="41">BP50/BP52</f>
        <v>0.18378731669453646</v>
      </c>
      <c r="BQ53" s="16"/>
      <c r="BR53" s="16"/>
      <c r="BS53" s="16"/>
      <c r="BT53" s="16"/>
      <c r="BU53" s="16"/>
      <c r="BV53" s="16"/>
      <c r="BW53" s="16"/>
      <c r="BX53" s="16"/>
      <c r="BY53" s="16"/>
      <c r="BZ53" s="16">
        <f t="shared" si="41"/>
        <v>9.9999999999999645E-2</v>
      </c>
      <c r="CA53" s="16"/>
      <c r="CB53" s="16"/>
      <c r="CC53" s="16">
        <f t="shared" si="41"/>
        <v>0.20553563671340214</v>
      </c>
      <c r="CD53" s="16">
        <f t="shared" si="41"/>
        <v>0.4725815626252608</v>
      </c>
      <c r="CE53" s="16"/>
      <c r="CF53" s="16">
        <f t="shared" si="41"/>
        <v>0.21705094128132937</v>
      </c>
      <c r="CG53" s="16"/>
      <c r="CH53" s="16"/>
      <c r="CI53" s="16">
        <f t="shared" si="41"/>
        <v>0.60000000000000053</v>
      </c>
      <c r="CJ53" s="16">
        <f t="shared" si="41"/>
        <v>0.35118845842842455</v>
      </c>
      <c r="CK53" s="16">
        <f t="shared" si="41"/>
        <v>0.26532998322843204</v>
      </c>
      <c r="CL53" s="16">
        <f t="shared" si="41"/>
        <v>0.37118429085533466</v>
      </c>
      <c r="CM53" s="16"/>
      <c r="CN53" s="16">
        <f t="shared" si="41"/>
        <v>0.25617376914898987</v>
      </c>
      <c r="CO53" s="16">
        <f t="shared" si="41"/>
        <v>0.55075705472861036</v>
      </c>
      <c r="CP53" s="16">
        <f t="shared" si="41"/>
        <v>0.16666666666666669</v>
      </c>
      <c r="CQ53" s="16"/>
      <c r="CR53" s="16"/>
      <c r="CS53" s="16">
        <f t="shared" si="41"/>
        <v>0.28867513459481292</v>
      </c>
      <c r="CT53" s="16">
        <f t="shared" si="41"/>
        <v>0.33509948771471815</v>
      </c>
      <c r="CU53" s="16">
        <f t="shared" si="41"/>
        <v>0.14719601443879762</v>
      </c>
      <c r="CV53" s="16"/>
      <c r="CW53" s="16"/>
      <c r="CX53" s="16">
        <f t="shared" si="41"/>
        <v>0.36932370625238758</v>
      </c>
      <c r="CY53" s="16"/>
      <c r="CZ53" s="16">
        <f t="shared" si="41"/>
        <v>4.9999999999999822E-2</v>
      </c>
      <c r="DA53" s="16"/>
      <c r="DB53" s="16">
        <f t="shared" si="41"/>
        <v>0.20000000000000018</v>
      </c>
      <c r="DC53" s="16">
        <f t="shared" si="41"/>
        <v>0.371184290855335</v>
      </c>
      <c r="DD53" s="16"/>
      <c r="DE53" s="16">
        <f t="shared" si="41"/>
        <v>0.19999999999999929</v>
      </c>
      <c r="DF53" s="16">
        <f t="shared" si="41"/>
        <v>0.39572717874818752</v>
      </c>
      <c r="DG53" s="16">
        <f t="shared" si="41"/>
        <v>0.5044248650140517</v>
      </c>
      <c r="DH53" s="16"/>
      <c r="DI53" s="16">
        <f t="shared" si="41"/>
        <v>0.20000000000000018</v>
      </c>
      <c r="DJ53" s="16"/>
      <c r="DK53" s="16">
        <f t="shared" si="41"/>
        <v>0.29011491975881987</v>
      </c>
      <c r="DL53" s="16"/>
      <c r="DM53" s="16">
        <f t="shared" si="41"/>
        <v>0.30550504633038927</v>
      </c>
      <c r="DN53" s="16">
        <f t="shared" si="41"/>
        <v>0.31144823004794858</v>
      </c>
      <c r="DO53" s="16">
        <f t="shared" si="41"/>
        <v>0.45000000000000012</v>
      </c>
      <c r="DP53" s="16">
        <f t="shared" si="41"/>
        <v>0.15000000000000036</v>
      </c>
      <c r="DQ53" s="16">
        <f t="shared" si="41"/>
        <v>0.23333333333333306</v>
      </c>
      <c r="DR53" s="16">
        <f t="shared" si="41"/>
        <v>0.90000000000000024</v>
      </c>
      <c r="DS53" s="16"/>
      <c r="DT53" s="16">
        <f t="shared" si="41"/>
        <v>0.5</v>
      </c>
      <c r="DU53" s="16">
        <f t="shared" si="41"/>
        <v>1</v>
      </c>
      <c r="DV53" s="16">
        <f t="shared" si="41"/>
        <v>0.66000000000000014</v>
      </c>
      <c r="DW53" s="16">
        <f t="shared" si="41"/>
        <v>0.59999999999999964</v>
      </c>
      <c r="DX53" s="16">
        <f t="shared" si="41"/>
        <v>0.19999999999999929</v>
      </c>
      <c r="DY53" s="16">
        <f t="shared" si="41"/>
        <v>0.28577380332470392</v>
      </c>
      <c r="DZ53" s="16"/>
      <c r="EA53" s="16">
        <f t="shared" ref="EA53:FI53" si="42">EA50/EA52</f>
        <v>0.32093613071762417</v>
      </c>
      <c r="EB53" s="16">
        <f t="shared" si="42"/>
        <v>0.22590558499809926</v>
      </c>
      <c r="EC53" s="16">
        <f t="shared" si="42"/>
        <v>0.55473717500572595</v>
      </c>
      <c r="ED53" s="16">
        <f t="shared" si="42"/>
        <v>0.25515926399015959</v>
      </c>
      <c r="EE53" s="16">
        <f t="shared" si="42"/>
        <v>0.20103730997006489</v>
      </c>
      <c r="EF53" s="16">
        <f t="shared" si="42"/>
        <v>0.31465218893247815</v>
      </c>
      <c r="EG53" s="16">
        <f t="shared" si="42"/>
        <v>0.15293722868669793</v>
      </c>
      <c r="EH53" s="16"/>
      <c r="EI53" s="16">
        <f t="shared" si="42"/>
        <v>0.18870906472957541</v>
      </c>
      <c r="EJ53" s="16">
        <f t="shared" si="42"/>
        <v>0.34853662329485224</v>
      </c>
      <c r="EK53" s="16">
        <f t="shared" si="42"/>
        <v>0.18977163013722129</v>
      </c>
      <c r="EL53" s="16">
        <f t="shared" si="42"/>
        <v>0.21950854197502198</v>
      </c>
      <c r="EM53" s="16">
        <f t="shared" si="42"/>
        <v>1.1795903243640717</v>
      </c>
      <c r="EN53" s="16">
        <f t="shared" si="42"/>
        <v>0.20000000000000018</v>
      </c>
      <c r="EO53" s="16">
        <f t="shared" si="42"/>
        <v>0.17854348987789448</v>
      </c>
      <c r="EP53" s="16">
        <f t="shared" si="42"/>
        <v>0.79</v>
      </c>
      <c r="EQ53" s="16">
        <f t="shared" si="42"/>
        <v>0.13104748927180729</v>
      </c>
      <c r="ER53" s="16">
        <f t="shared" si="42"/>
        <v>0.18906083676954361</v>
      </c>
      <c r="ES53" s="16">
        <f t="shared" si="42"/>
        <v>0.16325556312951037</v>
      </c>
      <c r="ET53" s="16">
        <f t="shared" si="42"/>
        <v>0.15760413224278103</v>
      </c>
      <c r="EU53" s="16">
        <f t="shared" si="42"/>
        <v>0.12064564600857523</v>
      </c>
      <c r="EV53" s="16">
        <f t="shared" si="42"/>
        <v>0.19704385550363032</v>
      </c>
      <c r="EW53" s="16">
        <f t="shared" si="42"/>
        <v>0.14040084292558538</v>
      </c>
      <c r="EX53" s="16">
        <f t="shared" si="42"/>
        <v>0.15155229847664373</v>
      </c>
      <c r="EY53" s="16">
        <f t="shared" si="42"/>
        <v>7.2227861004777391E-2</v>
      </c>
      <c r="EZ53" s="16">
        <f t="shared" si="42"/>
        <v>9.4834661388945016E-2</v>
      </c>
      <c r="FA53" s="16">
        <f t="shared" si="42"/>
        <v>9.306769347022105E-2</v>
      </c>
      <c r="FB53" s="16">
        <f t="shared" si="42"/>
        <v>9.9411956143219737E-2</v>
      </c>
      <c r="FC53" s="16">
        <f t="shared" si="42"/>
        <v>0.25737534027737125</v>
      </c>
      <c r="FD53" s="16">
        <f t="shared" si="42"/>
        <v>0.13805474638590548</v>
      </c>
      <c r="FE53" s="16">
        <f t="shared" si="42"/>
        <v>0.11263972360605282</v>
      </c>
      <c r="FF53" s="16">
        <f t="shared" si="42"/>
        <v>0.12513075919277744</v>
      </c>
      <c r="FG53" s="16">
        <f t="shared" si="42"/>
        <v>0.15138256091380747</v>
      </c>
      <c r="FH53" s="16">
        <f t="shared" si="42"/>
        <v>0.16783051967188012</v>
      </c>
      <c r="FI53" s="16">
        <f t="shared" si="42"/>
        <v>0.10359567313388857</v>
      </c>
      <c r="FJ53" s="16">
        <f>FJ50/FJ52</f>
        <v>0.19072410057379355</v>
      </c>
      <c r="FK53" s="16">
        <f>FK50/FK52</f>
        <v>0.12884652628472423</v>
      </c>
      <c r="FL53" s="16">
        <f>FL50/FL52</f>
        <v>0.12665860687869127</v>
      </c>
    </row>
    <row r="54" spans="1:168" s="10" customFormat="1" x14ac:dyDescent="0.25">
      <c r="A54" s="10" t="s">
        <v>11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>
        <f>AA49+2*AA53</f>
        <v>-10.499999999999998</v>
      </c>
      <c r="AB54" s="16"/>
      <c r="AC54" s="16"/>
      <c r="AD54" s="16">
        <f>AD49+2*AD53</f>
        <v>-10.549999999999999</v>
      </c>
      <c r="AE54" s="16"/>
      <c r="AF54" s="16"/>
      <c r="AG54" s="16">
        <f>AG49+2*AG53</f>
        <v>-8.9</v>
      </c>
      <c r="AH54" s="16">
        <f>AH49+2*AH53</f>
        <v>-8.8865266230049063</v>
      </c>
      <c r="AI54" s="16"/>
      <c r="AJ54" s="16">
        <f>AJ49+2*AJ53</f>
        <v>-8.7500000000000018</v>
      </c>
      <c r="AK54" s="16">
        <f>AK49+2*AK53</f>
        <v>-9.5499999999999989</v>
      </c>
      <c r="AL54" s="16"/>
      <c r="AM54" s="16"/>
      <c r="AN54" s="16">
        <f>AN49+2*AN53</f>
        <v>-9.6242980849559974</v>
      </c>
      <c r="AO54" s="16"/>
      <c r="AP54" s="16"/>
      <c r="AQ54" s="16"/>
      <c r="AR54" s="16"/>
      <c r="AS54" s="16">
        <f>AS49+2*AS53</f>
        <v>-9.7500000000000018</v>
      </c>
      <c r="AT54" s="16">
        <f>AT49+2*AT53</f>
        <v>-9.35</v>
      </c>
      <c r="AU54" s="16">
        <f>AU49+2*AU53</f>
        <v>-8.2999999999999989</v>
      </c>
      <c r="AV54" s="16"/>
      <c r="AW54" s="16">
        <f>AW49+2*AW53</f>
        <v>-11.1</v>
      </c>
      <c r="AX54" s="16">
        <f>AX49+2*AX53</f>
        <v>-10.5</v>
      </c>
      <c r="AY54" s="16"/>
      <c r="AZ54" s="16"/>
      <c r="BA54" s="16">
        <f>BA49+2*BA53</f>
        <v>-10.9</v>
      </c>
      <c r="BB54" s="16">
        <f>BB49+2*BB53</f>
        <v>-10.85</v>
      </c>
      <c r="BC54" s="16">
        <f>BC49+2*BC53</f>
        <v>-9.2126524617020191</v>
      </c>
      <c r="BD54" s="16">
        <f>BD49+2*BD53</f>
        <v>-10.566777802480113</v>
      </c>
      <c r="BE54" s="16"/>
      <c r="BF54" s="16">
        <f>BF49+2*BF53</f>
        <v>-10.225500200160159</v>
      </c>
      <c r="BG54" s="16">
        <f>BG49+2*BG53</f>
        <v>-8.9452994616207473</v>
      </c>
      <c r="BH54" s="16"/>
      <c r="BI54" s="16">
        <f>BI49+2*BI53</f>
        <v>-9.9227831569183547</v>
      </c>
      <c r="BJ54" s="16"/>
      <c r="BK54" s="16">
        <f>BK49+2*BK53</f>
        <v>-10.191709623134523</v>
      </c>
      <c r="BL54" s="16">
        <f>BL49+2*BL53</f>
        <v>-9.7499999999999982</v>
      </c>
      <c r="BM54" s="16"/>
      <c r="BN54" s="16"/>
      <c r="BO54" s="16"/>
      <c r="BP54" s="16">
        <f t="shared" ref="BP54:DY54" si="43">BP49+2*BP53</f>
        <v>-10.599092033277596</v>
      </c>
      <c r="BQ54" s="16"/>
      <c r="BR54" s="16"/>
      <c r="BS54" s="16"/>
      <c r="BT54" s="16"/>
      <c r="BU54" s="16"/>
      <c r="BV54" s="16"/>
      <c r="BW54" s="16"/>
      <c r="BX54" s="16"/>
      <c r="BY54" s="16"/>
      <c r="BZ54" s="16">
        <f t="shared" si="43"/>
        <v>-10.8</v>
      </c>
      <c r="CA54" s="16"/>
      <c r="CB54" s="16"/>
      <c r="CC54" s="16">
        <f t="shared" si="43"/>
        <v>-10.917500155144626</v>
      </c>
      <c r="CD54" s="16">
        <f t="shared" si="43"/>
        <v>-10.454836874749478</v>
      </c>
      <c r="CE54" s="16"/>
      <c r="CF54" s="16">
        <f t="shared" si="43"/>
        <v>-9.832564784104008</v>
      </c>
      <c r="CG54" s="16"/>
      <c r="CH54" s="16"/>
      <c r="CI54" s="16">
        <f t="shared" si="43"/>
        <v>-8.6</v>
      </c>
      <c r="CJ54" s="16">
        <f t="shared" si="43"/>
        <v>-9.8976230831431504</v>
      </c>
      <c r="CK54" s="16">
        <f t="shared" si="43"/>
        <v>-10.249340033543135</v>
      </c>
      <c r="CL54" s="16">
        <f t="shared" si="43"/>
        <v>-10.890964751622663</v>
      </c>
      <c r="CM54" s="16"/>
      <c r="CN54" s="16">
        <f t="shared" si="43"/>
        <v>-10.562652461702019</v>
      </c>
      <c r="CO54" s="16">
        <f t="shared" si="43"/>
        <v>-10.198485890542782</v>
      </c>
      <c r="CP54" s="16">
        <f t="shared" si="43"/>
        <v>-10.733333333333334</v>
      </c>
      <c r="CQ54" s="16"/>
      <c r="CR54" s="16"/>
      <c r="CS54" s="16">
        <f t="shared" si="43"/>
        <v>-10.122649730810371</v>
      </c>
      <c r="CT54" s="16">
        <f t="shared" si="43"/>
        <v>-10.354801024570564</v>
      </c>
      <c r="CU54" s="16">
        <f t="shared" si="43"/>
        <v>-10.305607971122404</v>
      </c>
      <c r="CV54" s="16"/>
      <c r="CW54" s="16"/>
      <c r="CX54" s="16">
        <f t="shared" si="43"/>
        <v>-10.481352587495223</v>
      </c>
      <c r="CY54" s="16"/>
      <c r="CZ54" s="16">
        <f t="shared" si="43"/>
        <v>-11.450000000000001</v>
      </c>
      <c r="DA54" s="16"/>
      <c r="DB54" s="16">
        <f t="shared" si="43"/>
        <v>-10.4</v>
      </c>
      <c r="DC54" s="16">
        <f t="shared" si="43"/>
        <v>-10.590964751622664</v>
      </c>
      <c r="DD54" s="16"/>
      <c r="DE54" s="16">
        <f t="shared" si="43"/>
        <v>-11.100000000000001</v>
      </c>
      <c r="DF54" s="16">
        <f t="shared" si="43"/>
        <v>-10.448545642503625</v>
      </c>
      <c r="DG54" s="16">
        <f t="shared" si="43"/>
        <v>-10.124483603305229</v>
      </c>
      <c r="DH54" s="16"/>
      <c r="DI54" s="16">
        <f t="shared" si="43"/>
        <v>-10.700000000000001</v>
      </c>
      <c r="DJ54" s="16"/>
      <c r="DK54" s="16">
        <f t="shared" si="43"/>
        <v>-10.869770160482359</v>
      </c>
      <c r="DL54" s="16"/>
      <c r="DM54" s="16">
        <f t="shared" si="43"/>
        <v>-10.288989907339221</v>
      </c>
      <c r="DN54" s="16">
        <f t="shared" si="43"/>
        <v>-10.877103539904104</v>
      </c>
      <c r="DO54" s="16">
        <f t="shared" si="43"/>
        <v>-11.249999999999998</v>
      </c>
      <c r="DP54" s="16">
        <f t="shared" si="43"/>
        <v>-10.95</v>
      </c>
      <c r="DQ54" s="16">
        <f t="shared" si="43"/>
        <v>-11.799999999999999</v>
      </c>
      <c r="DR54" s="16">
        <f t="shared" si="43"/>
        <v>-10.199999999999999</v>
      </c>
      <c r="DS54" s="16"/>
      <c r="DT54" s="16">
        <f t="shared" si="43"/>
        <v>-10.6</v>
      </c>
      <c r="DU54" s="16">
        <f t="shared" si="43"/>
        <v>-10.3</v>
      </c>
      <c r="DV54" s="16">
        <f t="shared" si="43"/>
        <v>-9.92</v>
      </c>
      <c r="DW54" s="16">
        <f t="shared" si="43"/>
        <v>-10.9</v>
      </c>
      <c r="DX54" s="16">
        <f t="shared" si="43"/>
        <v>-12.100000000000001</v>
      </c>
      <c r="DY54" s="16">
        <f t="shared" si="43"/>
        <v>-11.028452393350591</v>
      </c>
      <c r="DZ54" s="16"/>
      <c r="EA54" s="16">
        <f t="shared" ref="EA54:FI54" si="44">EA49+2*EA53</f>
        <v>-11.358127738564754</v>
      </c>
      <c r="EB54" s="16">
        <f t="shared" si="44"/>
        <v>-11.338188830003801</v>
      </c>
      <c r="EC54" s="16">
        <f t="shared" si="44"/>
        <v>-10.610525649988549</v>
      </c>
      <c r="ED54" s="16">
        <f t="shared" si="44"/>
        <v>-11.212181472019681</v>
      </c>
      <c r="EE54" s="16">
        <f t="shared" si="44"/>
        <v>-11.143925380059871</v>
      </c>
      <c r="EF54" s="16">
        <f t="shared" si="44"/>
        <v>-10.524695622135043</v>
      </c>
      <c r="EG54" s="16">
        <f t="shared" si="44"/>
        <v>-11.588411256912318</v>
      </c>
      <c r="EH54" s="16"/>
      <c r="EI54" s="16">
        <f t="shared" si="44"/>
        <v>-11.405915203874182</v>
      </c>
      <c r="EJ54" s="16">
        <f t="shared" si="44"/>
        <v>-11.266260086743628</v>
      </c>
      <c r="EK54" s="16">
        <f t="shared" si="44"/>
        <v>-12.38267896194778</v>
      </c>
      <c r="EL54" s="16">
        <f t="shared" si="44"/>
        <v>-12.088982916049957</v>
      </c>
      <c r="EM54" s="16">
        <f t="shared" si="44"/>
        <v>-8.2308193512718564</v>
      </c>
      <c r="EN54" s="16">
        <f t="shared" si="44"/>
        <v>-12.4</v>
      </c>
      <c r="EO54" s="16">
        <f t="shared" si="44"/>
        <v>-11.526246353577545</v>
      </c>
      <c r="EP54" s="16">
        <f t="shared" si="44"/>
        <v>-9.9700000000000006</v>
      </c>
      <c r="EQ54" s="16">
        <f t="shared" si="44"/>
        <v>-11.954905021456385</v>
      </c>
      <c r="ER54" s="16">
        <f t="shared" si="44"/>
        <v>-12.329878326460912</v>
      </c>
      <c r="ES54" s="16">
        <f t="shared" si="44"/>
        <v>-12.635253579623333</v>
      </c>
      <c r="ET54" s="16">
        <f t="shared" si="44"/>
        <v>-12.338541735514438</v>
      </c>
      <c r="EU54" s="16">
        <f t="shared" si="44"/>
        <v>-12.199617798891939</v>
      </c>
      <c r="EV54" s="16">
        <f t="shared" si="44"/>
        <v>-11.786821379901829</v>
      </c>
      <c r="EW54" s="16">
        <f t="shared" si="44"/>
        <v>-12.171016495967011</v>
      </c>
      <c r="EX54" s="16">
        <f t="shared" si="44"/>
        <v>-12.177804493955803</v>
      </c>
      <c r="EY54" s="16">
        <f t="shared" si="44"/>
        <v>-12.207851970298139</v>
      </c>
      <c r="EZ54" s="16">
        <f t="shared" si="44"/>
        <v>-12.467473534364968</v>
      </c>
      <c r="FA54" s="16">
        <f t="shared" si="44"/>
        <v>-12.515127770954296</v>
      </c>
      <c r="FB54" s="16">
        <f t="shared" si="44"/>
        <v>-12.911999617125327</v>
      </c>
      <c r="FC54" s="16">
        <f t="shared" si="44"/>
        <v>-12.013950317539608</v>
      </c>
      <c r="FD54" s="16">
        <f t="shared" si="44"/>
        <v>-12.59029188458822</v>
      </c>
      <c r="FE54" s="16">
        <f t="shared" si="44"/>
        <v>-12.330332785472988</v>
      </c>
      <c r="FF54" s="16">
        <f t="shared" si="44"/>
        <v>-12.968805482957222</v>
      </c>
      <c r="FG54" s="16">
        <f t="shared" si="44"/>
        <v>-12.52937773531524</v>
      </c>
      <c r="FH54" s="16">
        <f t="shared" si="44"/>
        <v>-12.276838960656239</v>
      </c>
      <c r="FI54" s="16">
        <f t="shared" si="44"/>
        <v>-12.589475320398892</v>
      </c>
      <c r="FJ54" s="16">
        <f>FJ49+2*FJ53</f>
        <v>-12.525885132185746</v>
      </c>
      <c r="FK54" s="16">
        <f>FK49+2*FK53</f>
        <v>-12.338777535665846</v>
      </c>
      <c r="FL54" s="16">
        <f>FL49+2*FL53</f>
        <v>-12.755066031710761</v>
      </c>
    </row>
    <row r="55" spans="1:168" s="10" customFormat="1" x14ac:dyDescent="0.25">
      <c r="A55" s="10" t="s">
        <v>12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>
        <f>AA49-2*AA53</f>
        <v>-10.9</v>
      </c>
      <c r="AB55" s="16"/>
      <c r="AC55" s="16"/>
      <c r="AD55" s="16">
        <f>AD49-2*AD53</f>
        <v>-11.15</v>
      </c>
      <c r="AE55" s="16"/>
      <c r="AF55" s="16"/>
      <c r="AG55" s="16">
        <f>AG49-2*AG53</f>
        <v>-9.7000000000000011</v>
      </c>
      <c r="AH55" s="16">
        <f>AH49-2*AH53</f>
        <v>-10.473473376995097</v>
      </c>
      <c r="AI55" s="16"/>
      <c r="AJ55" s="16">
        <f>AJ49-2*AJ53</f>
        <v>-11.35</v>
      </c>
      <c r="AK55" s="16">
        <f>AK49-2*AK53</f>
        <v>-11.35</v>
      </c>
      <c r="AL55" s="16"/>
      <c r="AM55" s="16"/>
      <c r="AN55" s="16">
        <f>AN49-2*AN53</f>
        <v>-11.109035248377337</v>
      </c>
      <c r="AO55" s="16"/>
      <c r="AP55" s="16"/>
      <c r="AQ55" s="16"/>
      <c r="AR55" s="16"/>
      <c r="AS55" s="16">
        <f>AS49-2*AS53</f>
        <v>-11.950000000000001</v>
      </c>
      <c r="AT55" s="16">
        <f>AT49-2*AT53</f>
        <v>-10.750000000000002</v>
      </c>
      <c r="AU55" s="16">
        <f>AU49-2*AU53</f>
        <v>-11.9</v>
      </c>
      <c r="AV55" s="16"/>
      <c r="AW55" s="16">
        <f>AW49-2*AW53</f>
        <v>-11.500000000000002</v>
      </c>
      <c r="AX55" s="16">
        <f>AX49-2*AX53</f>
        <v>-11.433333333333334</v>
      </c>
      <c r="AY55" s="16"/>
      <c r="AZ55" s="16"/>
      <c r="BA55" s="16">
        <f>BA49-2*BA53</f>
        <v>-10.9</v>
      </c>
      <c r="BB55" s="16">
        <f>BB49-2*BB53</f>
        <v>-11.049999999999999</v>
      </c>
      <c r="BC55" s="16">
        <f>BC49-2*BC53</f>
        <v>-10.23734753829798</v>
      </c>
      <c r="BD55" s="16">
        <f>BD49-2*BD53</f>
        <v>-11.066555530853217</v>
      </c>
      <c r="BE55" s="16"/>
      <c r="BF55" s="16">
        <f>BF49-2*BF53</f>
        <v>-11.47449979983984</v>
      </c>
      <c r="BG55" s="16">
        <f>BG49-2*BG53</f>
        <v>-11.254700538379252</v>
      </c>
      <c r="BH55" s="16"/>
      <c r="BI55" s="16">
        <f>BI49-2*BI53</f>
        <v>-11.357216843081643</v>
      </c>
      <c r="BJ55" s="16"/>
      <c r="BK55" s="16">
        <f>BK49-2*BK53</f>
        <v>-11.808290376865477</v>
      </c>
      <c r="BL55" s="16">
        <f>BL49-2*BL53</f>
        <v>-11.15</v>
      </c>
      <c r="BM55" s="16"/>
      <c r="BN55" s="16"/>
      <c r="BO55" s="16"/>
      <c r="BP55" s="16">
        <f t="shared" ref="BP55:DY55" si="45">BP49-2*BP53</f>
        <v>-11.334241300055741</v>
      </c>
      <c r="BQ55" s="16"/>
      <c r="BR55" s="16"/>
      <c r="BS55" s="16"/>
      <c r="BT55" s="16"/>
      <c r="BU55" s="16"/>
      <c r="BV55" s="16"/>
      <c r="BW55" s="16"/>
      <c r="BX55" s="16"/>
      <c r="BY55" s="16"/>
      <c r="BZ55" s="16">
        <f t="shared" si="45"/>
        <v>-11.2</v>
      </c>
      <c r="CA55" s="16"/>
      <c r="CB55" s="16"/>
      <c r="CC55" s="16">
        <f t="shared" si="45"/>
        <v>-11.739642701998235</v>
      </c>
      <c r="CD55" s="16">
        <f t="shared" si="45"/>
        <v>-12.345163125250522</v>
      </c>
      <c r="CE55" s="16"/>
      <c r="CF55" s="16">
        <f t="shared" si="45"/>
        <v>-10.700768549229327</v>
      </c>
      <c r="CG55" s="16"/>
      <c r="CH55" s="16"/>
      <c r="CI55" s="16">
        <f t="shared" si="45"/>
        <v>-11.000000000000002</v>
      </c>
      <c r="CJ55" s="16">
        <f t="shared" si="45"/>
        <v>-11.302376916856849</v>
      </c>
      <c r="CK55" s="16">
        <f t="shared" si="45"/>
        <v>-11.310659966456864</v>
      </c>
      <c r="CL55" s="16">
        <f t="shared" si="45"/>
        <v>-12.375701915044003</v>
      </c>
      <c r="CM55" s="16"/>
      <c r="CN55" s="16">
        <f t="shared" si="45"/>
        <v>-11.58734753829798</v>
      </c>
      <c r="CO55" s="16">
        <f t="shared" si="45"/>
        <v>-12.401514109457223</v>
      </c>
      <c r="CP55" s="16">
        <f t="shared" si="45"/>
        <v>-11.400000000000002</v>
      </c>
      <c r="CQ55" s="16"/>
      <c r="CR55" s="16"/>
      <c r="CS55" s="16">
        <f t="shared" si="45"/>
        <v>-11.277350269189624</v>
      </c>
      <c r="CT55" s="16">
        <f t="shared" si="45"/>
        <v>-11.695198975429436</v>
      </c>
      <c r="CU55" s="16">
        <f t="shared" si="45"/>
        <v>-10.894392028877595</v>
      </c>
      <c r="CV55" s="16"/>
      <c r="CW55" s="16"/>
      <c r="CX55" s="16">
        <f t="shared" si="45"/>
        <v>-11.958647412504774</v>
      </c>
      <c r="CY55" s="16"/>
      <c r="CZ55" s="16">
        <f t="shared" si="45"/>
        <v>-11.65</v>
      </c>
      <c r="DA55" s="16"/>
      <c r="DB55" s="16">
        <f t="shared" si="45"/>
        <v>-11.200000000000001</v>
      </c>
      <c r="DC55" s="16">
        <f t="shared" si="45"/>
        <v>-12.075701915044004</v>
      </c>
      <c r="DD55" s="16"/>
      <c r="DE55" s="16">
        <f t="shared" si="45"/>
        <v>-11.899999999999999</v>
      </c>
      <c r="DF55" s="16">
        <f t="shared" si="45"/>
        <v>-12.031454357496376</v>
      </c>
      <c r="DG55" s="16">
        <f t="shared" si="45"/>
        <v>-12.142183063361436</v>
      </c>
      <c r="DH55" s="16"/>
      <c r="DI55" s="16">
        <f t="shared" si="45"/>
        <v>-11.500000000000002</v>
      </c>
      <c r="DJ55" s="16"/>
      <c r="DK55" s="16">
        <f t="shared" si="45"/>
        <v>-12.03022983951764</v>
      </c>
      <c r="DL55" s="16"/>
      <c r="DM55" s="16">
        <f t="shared" si="45"/>
        <v>-11.511010092660779</v>
      </c>
      <c r="DN55" s="16">
        <f t="shared" si="45"/>
        <v>-12.122896460095896</v>
      </c>
      <c r="DO55" s="16">
        <f t="shared" si="45"/>
        <v>-13.049999999999999</v>
      </c>
      <c r="DP55" s="16">
        <f t="shared" si="45"/>
        <v>-11.55</v>
      </c>
      <c r="DQ55" s="16">
        <f t="shared" si="45"/>
        <v>-12.733333333333333</v>
      </c>
      <c r="DR55" s="16">
        <f t="shared" si="45"/>
        <v>-13.8</v>
      </c>
      <c r="DS55" s="16"/>
      <c r="DT55" s="16">
        <f t="shared" si="45"/>
        <v>-12.6</v>
      </c>
      <c r="DU55" s="16">
        <f t="shared" si="45"/>
        <v>-14.3</v>
      </c>
      <c r="DV55" s="16">
        <f t="shared" si="45"/>
        <v>-12.56</v>
      </c>
      <c r="DW55" s="16">
        <f t="shared" si="45"/>
        <v>-13.299999999999999</v>
      </c>
      <c r="DX55" s="16">
        <f t="shared" si="45"/>
        <v>-12.899999999999999</v>
      </c>
      <c r="DY55" s="16">
        <f t="shared" si="45"/>
        <v>-12.171547606649408</v>
      </c>
      <c r="DZ55" s="16"/>
      <c r="EA55" s="16">
        <f t="shared" ref="EA55:FK55" si="46">EA49-2*EA53</f>
        <v>-12.64187226143525</v>
      </c>
      <c r="EB55" s="16">
        <f t="shared" si="46"/>
        <v>-12.241811169996197</v>
      </c>
      <c r="EC55" s="16">
        <f t="shared" si="46"/>
        <v>-12.829474350011452</v>
      </c>
      <c r="ED55" s="16">
        <f t="shared" si="46"/>
        <v>-12.232818527980319</v>
      </c>
      <c r="EE55" s="16">
        <f t="shared" si="46"/>
        <v>-11.948074619940131</v>
      </c>
      <c r="EF55" s="16">
        <f t="shared" si="46"/>
        <v>-11.783304377864956</v>
      </c>
      <c r="EG55" s="16">
        <f t="shared" si="46"/>
        <v>-12.200160171659109</v>
      </c>
      <c r="EH55" s="16"/>
      <c r="EI55" s="16">
        <f t="shared" si="46"/>
        <v>-12.160751462792485</v>
      </c>
      <c r="EJ55" s="16">
        <f t="shared" si="46"/>
        <v>-12.660406579923038</v>
      </c>
      <c r="EK55" s="16">
        <f t="shared" si="46"/>
        <v>-13.141765482496664</v>
      </c>
      <c r="EL55" s="16">
        <f t="shared" si="46"/>
        <v>-12.967017083950044</v>
      </c>
      <c r="EM55" s="16">
        <f t="shared" si="46"/>
        <v>-12.949180648728143</v>
      </c>
      <c r="EN55" s="16">
        <f t="shared" si="46"/>
        <v>-13.200000000000001</v>
      </c>
      <c r="EO55" s="16">
        <f t="shared" si="46"/>
        <v>-12.240420313089121</v>
      </c>
      <c r="EP55" s="16">
        <f t="shared" si="46"/>
        <v>-13.13</v>
      </c>
      <c r="EQ55" s="16">
        <f t="shared" si="46"/>
        <v>-12.479094978543616</v>
      </c>
      <c r="ER55" s="16">
        <f t="shared" si="46"/>
        <v>-13.086121673539088</v>
      </c>
      <c r="ES55" s="16">
        <f t="shared" si="46"/>
        <v>-13.288275832141375</v>
      </c>
      <c r="ET55" s="16">
        <f t="shared" si="46"/>
        <v>-12.968958264485563</v>
      </c>
      <c r="EU55" s="16">
        <f t="shared" si="46"/>
        <v>-12.68220038292624</v>
      </c>
      <c r="EV55" s="16">
        <f t="shared" si="46"/>
        <v>-12.574996801916351</v>
      </c>
      <c r="EW55" s="16">
        <f t="shared" si="46"/>
        <v>-12.732619867669351</v>
      </c>
      <c r="EX55" s="16">
        <f t="shared" si="46"/>
        <v>-12.784013687862378</v>
      </c>
      <c r="EY55" s="16">
        <f t="shared" si="46"/>
        <v>-12.496763414317249</v>
      </c>
      <c r="EZ55" s="16">
        <f t="shared" si="46"/>
        <v>-12.846812179920748</v>
      </c>
      <c r="FA55" s="16">
        <f t="shared" si="46"/>
        <v>-12.887398544835181</v>
      </c>
      <c r="FB55" s="16">
        <f t="shared" si="46"/>
        <v>-13.309647441698205</v>
      </c>
      <c r="FC55" s="16">
        <f t="shared" si="46"/>
        <v>-13.043451678649093</v>
      </c>
      <c r="FD55" s="16">
        <f t="shared" si="46"/>
        <v>-13.142510870131842</v>
      </c>
      <c r="FE55" s="16">
        <f t="shared" si="46"/>
        <v>-12.7808916798972</v>
      </c>
      <c r="FF55" s="16">
        <f t="shared" si="46"/>
        <v>-13.469328519728332</v>
      </c>
      <c r="FG55" s="16">
        <f t="shared" si="46"/>
        <v>-13.134907978970471</v>
      </c>
      <c r="FH55" s="16">
        <f t="shared" si="46"/>
        <v>-12.948161039343759</v>
      </c>
      <c r="FI55" s="16">
        <f t="shared" si="46"/>
        <v>-13.003858012934446</v>
      </c>
      <c r="FJ55" s="16">
        <f t="shared" si="46"/>
        <v>-13.288781534480918</v>
      </c>
      <c r="FK55" s="16">
        <f t="shared" si="46"/>
        <v>-12.854163640804744</v>
      </c>
      <c r="FL55" s="16">
        <f>FL49-2*FL53</f>
        <v>-13.261700459225526</v>
      </c>
    </row>
    <row r="57" spans="1:168" s="11" customFormat="1" x14ac:dyDescent="0.25">
      <c r="A57" s="11" t="s">
        <v>13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>
        <f t="shared" ref="AD57:AX57" si="47">AVERAGE(AC4:AE31)</f>
        <v>-10.85</v>
      </c>
      <c r="AE57" s="18">
        <f t="shared" si="47"/>
        <v>-10.666666666666666</v>
      </c>
      <c r="AF57" s="18">
        <f t="shared" si="47"/>
        <v>-9.6333333333333329</v>
      </c>
      <c r="AG57" s="18">
        <f t="shared" si="47"/>
        <v>-9.6624999999999996</v>
      </c>
      <c r="AH57" s="18">
        <f t="shared" si="47"/>
        <v>-9.5714285714285712</v>
      </c>
      <c r="AI57" s="18">
        <f t="shared" si="47"/>
        <v>-9.7857142857142865</v>
      </c>
      <c r="AJ57" s="18">
        <f t="shared" si="47"/>
        <v>-10.25</v>
      </c>
      <c r="AK57" s="18">
        <f t="shared" si="47"/>
        <v>-10.219999999999999</v>
      </c>
      <c r="AL57" s="18">
        <f t="shared" si="47"/>
        <v>-10.333333333333334</v>
      </c>
      <c r="AM57" s="18">
        <f t="shared" si="47"/>
        <v>-10.3</v>
      </c>
      <c r="AN57" s="18">
        <f t="shared" si="47"/>
        <v>-10.366666666666667</v>
      </c>
      <c r="AO57" s="18">
        <f t="shared" si="47"/>
        <v>-10.324999999999999</v>
      </c>
      <c r="AP57" s="18">
        <f t="shared" si="47"/>
        <v>-10.199999999999999</v>
      </c>
      <c r="AQ57" s="18">
        <f t="shared" si="47"/>
        <v>-10.7</v>
      </c>
      <c r="AR57" s="18">
        <f t="shared" si="47"/>
        <v>-10.966666666666667</v>
      </c>
      <c r="AS57" s="18">
        <f t="shared" si="47"/>
        <v>-10.6</v>
      </c>
      <c r="AT57" s="18">
        <f t="shared" si="47"/>
        <v>-10.333333333333334</v>
      </c>
      <c r="AU57" s="18">
        <f t="shared" si="47"/>
        <v>-10.540000000000001</v>
      </c>
      <c r="AV57" s="18">
        <f t="shared" si="47"/>
        <v>-11.040000000000001</v>
      </c>
      <c r="AW57" s="18">
        <f t="shared" si="47"/>
        <v>-11.316666666666668</v>
      </c>
      <c r="AX57" s="18">
        <f t="shared" si="47"/>
        <v>-11.1</v>
      </c>
      <c r="AY57" s="18"/>
      <c r="AZ57" s="18"/>
      <c r="BA57" s="18"/>
      <c r="BB57" s="18">
        <f t="shared" ref="BB57:BP57" si="48">AVERAGE(BA4:BC31)</f>
        <v>-10.440000000000001</v>
      </c>
      <c r="BC57" s="18">
        <f t="shared" si="48"/>
        <v>-10.475</v>
      </c>
      <c r="BD57" s="18">
        <f t="shared" si="48"/>
        <v>-10.418181818181818</v>
      </c>
      <c r="BE57" s="18">
        <f t="shared" si="48"/>
        <v>-10.827272727272726</v>
      </c>
      <c r="BF57" s="18">
        <f t="shared" si="48"/>
        <v>-10.562499999999998</v>
      </c>
      <c r="BG57" s="18">
        <f t="shared" si="48"/>
        <v>-10.6625</v>
      </c>
      <c r="BH57" s="18">
        <f t="shared" si="48"/>
        <v>-10.566666666666668</v>
      </c>
      <c r="BI57" s="18">
        <f t="shared" si="48"/>
        <v>-10.799999999999999</v>
      </c>
      <c r="BJ57" s="18">
        <f t="shared" si="48"/>
        <v>-10.775</v>
      </c>
      <c r="BK57" s="18">
        <f t="shared" si="48"/>
        <v>-10.779999999999998</v>
      </c>
      <c r="BL57" s="18">
        <f t="shared" si="48"/>
        <v>-10.899999999999999</v>
      </c>
      <c r="BM57" s="18">
        <f t="shared" si="48"/>
        <v>-10.8</v>
      </c>
      <c r="BN57" s="18">
        <f t="shared" si="48"/>
        <v>-11.1</v>
      </c>
      <c r="BO57" s="18">
        <f t="shared" si="48"/>
        <v>-10.950000000000001</v>
      </c>
      <c r="BP57" s="18">
        <f t="shared" si="48"/>
        <v>-10.971428571428572</v>
      </c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>
        <f t="shared" ref="CC57:DH57" si="49">AVERAGE(CB4:CD31)</f>
        <v>-11.350000000000001</v>
      </c>
      <c r="CD57" s="18">
        <f t="shared" si="49"/>
        <v>-11.336363636363636</v>
      </c>
      <c r="CE57" s="18">
        <f t="shared" si="49"/>
        <v>-10.7</v>
      </c>
      <c r="CF57" s="18">
        <f t="shared" si="49"/>
        <v>-10.4</v>
      </c>
      <c r="CG57" s="18">
        <f t="shared" si="49"/>
        <v>-10.266666666666667</v>
      </c>
      <c r="CH57" s="18">
        <f t="shared" si="49"/>
        <v>-9.8000000000000007</v>
      </c>
      <c r="CI57" s="18">
        <f t="shared" si="49"/>
        <v>-10.28</v>
      </c>
      <c r="CJ57" s="18">
        <f t="shared" si="49"/>
        <v>-10.530000000000001</v>
      </c>
      <c r="CK57" s="18">
        <f t="shared" si="49"/>
        <v>-10.963636363636367</v>
      </c>
      <c r="CL57" s="18">
        <f t="shared" si="49"/>
        <v>-11.100000000000003</v>
      </c>
      <c r="CM57" s="18">
        <f t="shared" si="49"/>
        <v>-11.314285714285715</v>
      </c>
      <c r="CN57" s="18">
        <f t="shared" si="49"/>
        <v>-11.171428571428573</v>
      </c>
      <c r="CO57" s="18">
        <f t="shared" si="49"/>
        <v>-11.140000000000002</v>
      </c>
      <c r="CP57" s="18">
        <f t="shared" si="49"/>
        <v>-11.183333333333335</v>
      </c>
      <c r="CQ57" s="18">
        <f t="shared" si="49"/>
        <v>-10.95</v>
      </c>
      <c r="CR57" s="18">
        <f t="shared" si="49"/>
        <v>-10.675000000000001</v>
      </c>
      <c r="CS57" s="18">
        <f t="shared" si="49"/>
        <v>-10.850000000000001</v>
      </c>
      <c r="CT57" s="18">
        <f t="shared" si="49"/>
        <v>-10.781818181818183</v>
      </c>
      <c r="CU57" s="18">
        <f t="shared" si="49"/>
        <v>-10.811111111111112</v>
      </c>
      <c r="CV57" s="18">
        <f t="shared" si="49"/>
        <v>-10.64</v>
      </c>
      <c r="CW57" s="18">
        <f t="shared" si="49"/>
        <v>-11.149999999999999</v>
      </c>
      <c r="CX57" s="18">
        <f t="shared" si="49"/>
        <v>-11.1</v>
      </c>
      <c r="CY57" s="18">
        <f t="shared" si="49"/>
        <v>-11.212499999999999</v>
      </c>
      <c r="CZ57" s="18">
        <f t="shared" si="49"/>
        <v>-11.4</v>
      </c>
      <c r="DA57" s="18">
        <f t="shared" si="49"/>
        <v>-11.34</v>
      </c>
      <c r="DB57" s="18">
        <f t="shared" si="49"/>
        <v>-11.266666666666666</v>
      </c>
      <c r="DC57" s="18">
        <f t="shared" si="49"/>
        <v>-11.083333333333334</v>
      </c>
      <c r="DD57" s="18">
        <f t="shared" si="49"/>
        <v>-11.316666666666665</v>
      </c>
      <c r="DE57" s="18">
        <f t="shared" si="49"/>
        <v>-11.262500000000001</v>
      </c>
      <c r="DF57" s="18">
        <f t="shared" si="49"/>
        <v>-11.26</v>
      </c>
      <c r="DG57" s="18">
        <f t="shared" si="49"/>
        <v>-11.088888888888889</v>
      </c>
      <c r="DH57" s="18">
        <f t="shared" si="49"/>
        <v>-10.966666666666667</v>
      </c>
      <c r="DI57" s="18">
        <f t="shared" ref="DI57:EN57" si="50">AVERAGE(DH4:DJ31)</f>
        <v>-10.975</v>
      </c>
      <c r="DJ57" s="18">
        <f t="shared" si="50"/>
        <v>-11.357142857142858</v>
      </c>
      <c r="DK57" s="18">
        <f t="shared" si="50"/>
        <v>-11.516666666666666</v>
      </c>
      <c r="DL57" s="18">
        <f t="shared" si="50"/>
        <v>-11.2875</v>
      </c>
      <c r="DM57" s="18">
        <f t="shared" si="50"/>
        <v>-11.333333333333336</v>
      </c>
      <c r="DN57" s="18">
        <f t="shared" si="50"/>
        <v>-11.45</v>
      </c>
      <c r="DO57" s="18">
        <f t="shared" si="50"/>
        <v>-11.58888888888889</v>
      </c>
      <c r="DP57" s="18">
        <f t="shared" si="50"/>
        <v>-11.942857142857141</v>
      </c>
      <c r="DQ57" s="18">
        <f t="shared" si="50"/>
        <v>-11.9</v>
      </c>
      <c r="DR57" s="18">
        <f t="shared" si="50"/>
        <v>-12.16</v>
      </c>
      <c r="DS57" s="18">
        <f t="shared" si="50"/>
        <v>-11.8</v>
      </c>
      <c r="DT57" s="18">
        <f t="shared" si="50"/>
        <v>-11.95</v>
      </c>
      <c r="DU57" s="18">
        <f t="shared" si="50"/>
        <v>-11.713333333333333</v>
      </c>
      <c r="DV57" s="18">
        <f t="shared" si="50"/>
        <v>-11.88</v>
      </c>
      <c r="DW57" s="18">
        <f t="shared" si="50"/>
        <v>-11.946666666666665</v>
      </c>
      <c r="DX57" s="18">
        <f t="shared" si="50"/>
        <v>-11.949999999999998</v>
      </c>
      <c r="DY57" s="18">
        <f t="shared" si="50"/>
        <v>-11.742857142857144</v>
      </c>
      <c r="DZ57" s="18">
        <f t="shared" si="50"/>
        <v>-11.719999999999999</v>
      </c>
      <c r="EA57" s="18">
        <f t="shared" si="50"/>
        <v>-11.796666666666667</v>
      </c>
      <c r="EB57" s="18">
        <f t="shared" si="50"/>
        <v>-11.866363636363634</v>
      </c>
      <c r="EC57" s="18">
        <f t="shared" si="50"/>
        <v>-11.741999999999999</v>
      </c>
      <c r="ED57" s="18">
        <f t="shared" si="50"/>
        <v>-11.648333333333335</v>
      </c>
      <c r="EE57" s="18">
        <f t="shared" si="50"/>
        <v>-11.456428571428573</v>
      </c>
      <c r="EF57" s="18">
        <f t="shared" si="50"/>
        <v>-11.574117647058825</v>
      </c>
      <c r="EG57" s="18">
        <f t="shared" si="50"/>
        <v>-11.602307692307694</v>
      </c>
      <c r="EH57" s="18">
        <f t="shared" si="50"/>
        <v>-11.840000000000002</v>
      </c>
      <c r="EI57" s="18">
        <f t="shared" si="50"/>
        <v>-11.867692307692311</v>
      </c>
      <c r="EJ57" s="18">
        <f t="shared" si="50"/>
        <v>-12.254285714285716</v>
      </c>
      <c r="EK57" s="18">
        <f t="shared" si="50"/>
        <v>-12.464</v>
      </c>
      <c r="EL57" s="18">
        <f t="shared" si="50"/>
        <v>-11.808333333333332</v>
      </c>
      <c r="EM57" s="18">
        <f t="shared" si="50"/>
        <v>-11.42</v>
      </c>
      <c r="EN57" s="18">
        <f t="shared" si="50"/>
        <v>-11.143333333333334</v>
      </c>
      <c r="EO57" s="18">
        <f t="shared" ref="EO57:FK57" si="51">AVERAGE(EN4:EP31)</f>
        <v>-12.049999999999999</v>
      </c>
      <c r="EP57" s="18">
        <f t="shared" si="51"/>
        <v>-12.061333333333334</v>
      </c>
      <c r="EQ57" s="18">
        <f t="shared" si="51"/>
        <v>-12.282941176470588</v>
      </c>
      <c r="ER57" s="18">
        <f t="shared" si="51"/>
        <v>-12.689375</v>
      </c>
      <c r="ES57" s="18">
        <f t="shared" si="51"/>
        <v>-12.837333333333333</v>
      </c>
      <c r="ET57" s="18">
        <f t="shared" si="51"/>
        <v>-12.734166666666667</v>
      </c>
      <c r="EU57" s="18">
        <f t="shared" si="51"/>
        <v>-12.402333333333331</v>
      </c>
      <c r="EV57" s="18">
        <f t="shared" si="51"/>
        <v>-12.357878787878786</v>
      </c>
      <c r="EW57" s="18">
        <f t="shared" si="51"/>
        <v>-12.371212121212119</v>
      </c>
      <c r="EX57" s="18">
        <f t="shared" si="51"/>
        <v>-12.424000000000003</v>
      </c>
      <c r="EY57" s="18">
        <f t="shared" si="51"/>
        <v>-12.54365384615385</v>
      </c>
      <c r="EZ57" s="18">
        <f t="shared" si="51"/>
        <v>-12.605066666666668</v>
      </c>
      <c r="FA57" s="18">
        <f t="shared" si="51"/>
        <v>-12.790750000000001</v>
      </c>
      <c r="FB57" s="18">
        <f t="shared" si="51"/>
        <v>-12.772678110475887</v>
      </c>
      <c r="FC57" s="18">
        <f t="shared" si="51"/>
        <v>-12.827932772521965</v>
      </c>
      <c r="FD57" s="18">
        <f t="shared" si="51"/>
        <v>-12.64086600712367</v>
      </c>
      <c r="FE57" s="18">
        <f t="shared" si="51"/>
        <v>-12.880657200103109</v>
      </c>
      <c r="FF57" s="18">
        <f t="shared" si="51"/>
        <v>-12.870540603140126</v>
      </c>
      <c r="FG57" s="18">
        <f t="shared" si="51"/>
        <v>-12.890327652640963</v>
      </c>
      <c r="FH57" s="18">
        <f t="shared" si="51"/>
        <v>-12.742222222222225</v>
      </c>
      <c r="FI57" s="18">
        <f t="shared" si="51"/>
        <v>-12.768695652173914</v>
      </c>
      <c r="FJ57" s="18">
        <f t="shared" si="51"/>
        <v>-12.759574468085107</v>
      </c>
      <c r="FK57" s="18">
        <f t="shared" si="51"/>
        <v>-12.84457047902621</v>
      </c>
      <c r="FL57" s="19"/>
    </row>
    <row r="58" spans="1:168" s="11" customFormat="1" x14ac:dyDescent="0.25">
      <c r="A58" s="11" t="s">
        <v>3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f t="shared" ref="AD58:AX58" si="52">STDEV(AC4:AE31)</f>
        <v>0.21213203435596475</v>
      </c>
      <c r="AE58" s="18">
        <f t="shared" si="52"/>
        <v>0.35118845842842422</v>
      </c>
      <c r="AF58" s="18">
        <f t="shared" si="52"/>
        <v>0.61101009266077921</v>
      </c>
      <c r="AG58" s="18">
        <f t="shared" si="52"/>
        <v>0.74630039911170187</v>
      </c>
      <c r="AH58" s="18">
        <f t="shared" si="52"/>
        <v>0.75655862454997647</v>
      </c>
      <c r="AI58" s="18">
        <f t="shared" si="52"/>
        <v>0.83552093815489603</v>
      </c>
      <c r="AJ58" s="18">
        <f t="shared" si="52"/>
        <v>0.68556546004010421</v>
      </c>
      <c r="AK58" s="18">
        <f t="shared" si="52"/>
        <v>0.59749476985158612</v>
      </c>
      <c r="AL58" s="18">
        <f t="shared" si="52"/>
        <v>0.49328828623162502</v>
      </c>
      <c r="AM58" s="18">
        <f t="shared" si="52"/>
        <v>0.54160256030906384</v>
      </c>
      <c r="AN58" s="18">
        <f t="shared" si="52"/>
        <v>0.64291005073286345</v>
      </c>
      <c r="AO58" s="18">
        <f t="shared" si="52"/>
        <v>0.5315072906367323</v>
      </c>
      <c r="AP58" s="18" t="e">
        <f t="shared" si="52"/>
        <v>#DIV/0!</v>
      </c>
      <c r="AQ58" s="18">
        <f t="shared" si="52"/>
        <v>0.70710678118654757</v>
      </c>
      <c r="AR58" s="18">
        <f t="shared" si="52"/>
        <v>0.58594652770823108</v>
      </c>
      <c r="AS58" s="18">
        <f t="shared" si="52"/>
        <v>0.69641941385920603</v>
      </c>
      <c r="AT58" s="18">
        <f t="shared" si="52"/>
        <v>0.80911474258393501</v>
      </c>
      <c r="AU58" s="18">
        <f t="shared" si="52"/>
        <v>1.2441864811996639</v>
      </c>
      <c r="AV58" s="18">
        <f t="shared" si="52"/>
        <v>1.1610340218959998</v>
      </c>
      <c r="AW58" s="18">
        <f t="shared" si="52"/>
        <v>0.61454590281497035</v>
      </c>
      <c r="AX58" s="18">
        <f t="shared" si="52"/>
        <v>0.34641016151377563</v>
      </c>
      <c r="AY58" s="18"/>
      <c r="AZ58" s="18"/>
      <c r="BA58" s="18"/>
      <c r="BB58" s="18">
        <f t="shared" ref="BB58:BP58" si="53">STDEV(BA4:BC31)</f>
        <v>0.68345527367276304</v>
      </c>
      <c r="BC58" s="18">
        <f t="shared" si="53"/>
        <v>0.65104810602876084</v>
      </c>
      <c r="BD58" s="18">
        <f t="shared" si="53"/>
        <v>0.65393911309567931</v>
      </c>
      <c r="BE58" s="18">
        <f t="shared" si="53"/>
        <v>0.40519355644163235</v>
      </c>
      <c r="BF58" s="18">
        <f t="shared" si="53"/>
        <v>0.77448139330227206</v>
      </c>
      <c r="BG58" s="18">
        <f t="shared" si="53"/>
        <v>0.85680052687725561</v>
      </c>
      <c r="BH58" s="18">
        <f t="shared" si="53"/>
        <v>0.88881944173155891</v>
      </c>
      <c r="BI58" s="18">
        <f t="shared" si="53"/>
        <v>0.81731266966810179</v>
      </c>
      <c r="BJ58" s="18">
        <f t="shared" si="53"/>
        <v>0.73630350884866569</v>
      </c>
      <c r="BK58" s="18">
        <f t="shared" si="53"/>
        <v>0.63007936008093501</v>
      </c>
      <c r="BL58" s="18">
        <f t="shared" si="53"/>
        <v>0.63560994328282849</v>
      </c>
      <c r="BM58" s="18">
        <f t="shared" si="53"/>
        <v>0.5715476066494084</v>
      </c>
      <c r="BN58" s="18">
        <f t="shared" si="53"/>
        <v>0.36055512754639862</v>
      </c>
      <c r="BO58" s="18">
        <f t="shared" si="53"/>
        <v>0.38544964466377296</v>
      </c>
      <c r="BP58" s="18">
        <f t="shared" si="53"/>
        <v>0.41115400891590415</v>
      </c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>
        <f t="shared" ref="CC58:DH58" si="54">STDEV(CB4:CD31)</f>
        <v>0.5892556509887894</v>
      </c>
      <c r="CD58" s="18">
        <f t="shared" si="54"/>
        <v>0.56084352055226083</v>
      </c>
      <c r="CE58" s="18">
        <f t="shared" si="54"/>
        <v>0.78881063774661542</v>
      </c>
      <c r="CF58" s="18">
        <f t="shared" si="54"/>
        <v>0.59999999999999987</v>
      </c>
      <c r="CG58" s="18">
        <f t="shared" si="54"/>
        <v>0.53166405433005015</v>
      </c>
      <c r="CH58" s="18">
        <f t="shared" si="54"/>
        <v>0.8485281374238578</v>
      </c>
      <c r="CI58" s="18">
        <f t="shared" si="54"/>
        <v>0.74632432628181189</v>
      </c>
      <c r="CJ58" s="18">
        <f t="shared" si="54"/>
        <v>0.68807299354388618</v>
      </c>
      <c r="CK58" s="18">
        <f t="shared" si="54"/>
        <v>0.69896026678592715</v>
      </c>
      <c r="CL58" s="18">
        <f t="shared" si="54"/>
        <v>0.71713716560063612</v>
      </c>
      <c r="CM58" s="18">
        <f t="shared" si="54"/>
        <v>0.59841059323447632</v>
      </c>
      <c r="CN58" s="18">
        <f t="shared" si="54"/>
        <v>0.67011015441315258</v>
      </c>
      <c r="CO58" s="18">
        <f t="shared" si="54"/>
        <v>0.56607812574276739</v>
      </c>
      <c r="CP58" s="18">
        <f t="shared" si="54"/>
        <v>0.64316923641190027</v>
      </c>
      <c r="CQ58" s="18">
        <f t="shared" si="54"/>
        <v>0.33166247903554025</v>
      </c>
      <c r="CR58" s="18">
        <f t="shared" si="54"/>
        <v>0.41129875597510218</v>
      </c>
      <c r="CS58" s="18">
        <f t="shared" si="54"/>
        <v>0.54772255750516596</v>
      </c>
      <c r="CT58" s="18">
        <f t="shared" si="54"/>
        <v>0.49963623130870294</v>
      </c>
      <c r="CU58" s="18">
        <f t="shared" si="54"/>
        <v>0.49609586887124052</v>
      </c>
      <c r="CV58" s="18">
        <f t="shared" si="54"/>
        <v>0.27018512172212639</v>
      </c>
      <c r="CW58" s="18">
        <f t="shared" si="54"/>
        <v>0.75828754440515478</v>
      </c>
      <c r="CX58" s="18">
        <f t="shared" si="54"/>
        <v>0.79498427657407134</v>
      </c>
      <c r="CY58" s="18">
        <f t="shared" si="54"/>
        <v>0.70394297658667915</v>
      </c>
      <c r="CZ58" s="18">
        <f t="shared" si="54"/>
        <v>0.63770421565696633</v>
      </c>
      <c r="DA58" s="18">
        <f t="shared" si="54"/>
        <v>0.54589376255824729</v>
      </c>
      <c r="DB58" s="18">
        <f t="shared" si="54"/>
        <v>0.61535897382476434</v>
      </c>
      <c r="DC58" s="18">
        <f t="shared" si="54"/>
        <v>0.50760877323650233</v>
      </c>
      <c r="DD58" s="18">
        <f t="shared" si="54"/>
        <v>0.47923550230201717</v>
      </c>
      <c r="DE58" s="18">
        <f t="shared" si="54"/>
        <v>0.70292755164180509</v>
      </c>
      <c r="DF58" s="18">
        <f t="shared" si="54"/>
        <v>0.73816589523554155</v>
      </c>
      <c r="DG58" s="18">
        <f t="shared" si="54"/>
        <v>0.83433273405225505</v>
      </c>
      <c r="DH58" s="18">
        <f t="shared" si="54"/>
        <v>0.68019605016985119</v>
      </c>
      <c r="DI58" s="18">
        <f t="shared" ref="DI58:EN58" si="55">STDEV(DH4:DJ31)</f>
        <v>0.57373048260195059</v>
      </c>
      <c r="DJ58" s="18">
        <f t="shared" si="55"/>
        <v>0.46136443605586075</v>
      </c>
      <c r="DK58" s="18">
        <f t="shared" si="55"/>
        <v>0.47081489639418411</v>
      </c>
      <c r="DL58" s="18">
        <f t="shared" si="55"/>
        <v>0.58416607227739581</v>
      </c>
      <c r="DM58" s="18">
        <f t="shared" si="55"/>
        <v>0.65383484153110072</v>
      </c>
      <c r="DN58" s="18">
        <f t="shared" si="55"/>
        <v>0.73067700722609874</v>
      </c>
      <c r="DO58" s="18">
        <f t="shared" si="55"/>
        <v>0.64117946872237797</v>
      </c>
      <c r="DP58" s="18">
        <f t="shared" si="55"/>
        <v>0.59681695367212551</v>
      </c>
      <c r="DQ58" s="18">
        <f t="shared" si="55"/>
        <v>0.73711147958319934</v>
      </c>
      <c r="DR58" s="18">
        <f t="shared" si="55"/>
        <v>0.71274118724821844</v>
      </c>
      <c r="DS58" s="18">
        <f t="shared" si="55"/>
        <v>0.871779788708135</v>
      </c>
      <c r="DT58" s="18">
        <f t="shared" si="55"/>
        <v>0.99833194212479603</v>
      </c>
      <c r="DU58" s="18">
        <f t="shared" si="55"/>
        <v>0.95219045713904693</v>
      </c>
      <c r="DV58" s="18">
        <f t="shared" si="55"/>
        <v>0.98590060350929909</v>
      </c>
      <c r="DW58" s="18">
        <f t="shared" si="55"/>
        <v>0.81600653592153671</v>
      </c>
      <c r="DX58" s="18">
        <f t="shared" si="55"/>
        <v>0.64586597459756057</v>
      </c>
      <c r="DY58" s="18">
        <f t="shared" si="55"/>
        <v>0.72768386647211647</v>
      </c>
      <c r="DZ58" s="18">
        <f t="shared" si="55"/>
        <v>0.69410213785708619</v>
      </c>
      <c r="EA58" s="18">
        <f t="shared" si="55"/>
        <v>0.6676825593049438</v>
      </c>
      <c r="EB58" s="18">
        <f t="shared" si="55"/>
        <v>0.66209172668555116</v>
      </c>
      <c r="EC58" s="18">
        <f t="shared" si="55"/>
        <v>0.57191296929204571</v>
      </c>
      <c r="ED58" s="18">
        <f t="shared" si="55"/>
        <v>0.56614860454145988</v>
      </c>
      <c r="EE58" s="18">
        <f t="shared" si="55"/>
        <v>0.57848086389275644</v>
      </c>
      <c r="EF58" s="18">
        <f t="shared" si="55"/>
        <v>0.57959100691273446</v>
      </c>
      <c r="EG58" s="18">
        <f t="shared" si="55"/>
        <v>0.61935657266437727</v>
      </c>
      <c r="EH58" s="18">
        <f t="shared" si="55"/>
        <v>0.40117136181245716</v>
      </c>
      <c r="EI58" s="18">
        <f t="shared" si="55"/>
        <v>0.63343184119200802</v>
      </c>
      <c r="EJ58" s="18">
        <f t="shared" si="55"/>
        <v>0.75717614482081674</v>
      </c>
      <c r="EK58" s="18">
        <f t="shared" si="55"/>
        <v>0.70806927998830593</v>
      </c>
      <c r="EL58" s="18">
        <f t="shared" si="55"/>
        <v>2.5910190485878202</v>
      </c>
      <c r="EM58" s="18">
        <f t="shared" si="55"/>
        <v>2.9907022586676906</v>
      </c>
      <c r="EN58" s="18">
        <f t="shared" si="55"/>
        <v>3.1132657788123046</v>
      </c>
      <c r="EO58" s="18">
        <f t="shared" ref="EO58:FK58" si="56">STDEV(EN4:EP31)</f>
        <v>0.73346210990525385</v>
      </c>
      <c r="EP58" s="18">
        <f t="shared" si="56"/>
        <v>0.52408923267848562</v>
      </c>
      <c r="EQ58" s="18">
        <f t="shared" si="56"/>
        <v>0.58789629937900567</v>
      </c>
      <c r="ER58" s="18">
        <f t="shared" si="56"/>
        <v>0.647685395055147</v>
      </c>
      <c r="ES58" s="18">
        <f t="shared" si="56"/>
        <v>0.58639126242098627</v>
      </c>
      <c r="ET58" s="18">
        <f t="shared" si="56"/>
        <v>0.58845742654600142</v>
      </c>
      <c r="EU58" s="18">
        <f t="shared" si="56"/>
        <v>0.53576682610443804</v>
      </c>
      <c r="EV58" s="18">
        <f t="shared" si="56"/>
        <v>0.51713608929225297</v>
      </c>
      <c r="EW58" s="18">
        <f t="shared" si="56"/>
        <v>0.54680753912915725</v>
      </c>
      <c r="EX58" s="18">
        <f t="shared" si="56"/>
        <v>0.40655077101361486</v>
      </c>
      <c r="EY58" s="18">
        <f t="shared" si="56"/>
        <v>0.46482983960675178</v>
      </c>
      <c r="EZ58" s="18">
        <f t="shared" si="56"/>
        <v>0.44450611963782932</v>
      </c>
      <c r="FA58" s="18">
        <f t="shared" si="56"/>
        <v>0.48539161083914062</v>
      </c>
      <c r="FB58" s="18">
        <f t="shared" si="56"/>
        <v>0.74012506052423543</v>
      </c>
      <c r="FC58" s="18">
        <f t="shared" si="56"/>
        <v>0.78187325667948648</v>
      </c>
      <c r="FD58" s="18">
        <f t="shared" si="56"/>
        <v>0.76951388567027823</v>
      </c>
      <c r="FE58" s="18">
        <f t="shared" si="56"/>
        <v>0.55816407832158788</v>
      </c>
      <c r="FF58" s="18">
        <f t="shared" si="56"/>
        <v>0.56813114695441769</v>
      </c>
      <c r="FG58" s="18">
        <f t="shared" si="56"/>
        <v>0.62716834845473113</v>
      </c>
      <c r="FH58" s="18">
        <f t="shared" si="56"/>
        <v>0.55619604493743069</v>
      </c>
      <c r="FI58" s="18">
        <f t="shared" si="56"/>
        <v>0.62080810667549247</v>
      </c>
      <c r="FJ58" s="18">
        <f t="shared" si="56"/>
        <v>0.57499700357180872</v>
      </c>
      <c r="FK58" s="18">
        <f t="shared" si="56"/>
        <v>0.62454352160402649</v>
      </c>
      <c r="FL58" s="19"/>
    </row>
    <row r="59" spans="1:168" s="11" customFormat="1" x14ac:dyDescent="0.25">
      <c r="A59" s="11" t="s">
        <v>4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>
        <f t="shared" ref="AD59:AX59" si="57">COUNT(AC4:AE31)</f>
        <v>2</v>
      </c>
      <c r="AE59" s="20">
        <f t="shared" si="57"/>
        <v>3</v>
      </c>
      <c r="AF59" s="20">
        <f t="shared" si="57"/>
        <v>3</v>
      </c>
      <c r="AG59" s="20">
        <f t="shared" si="57"/>
        <v>8</v>
      </c>
      <c r="AH59" s="20">
        <f t="shared" si="57"/>
        <v>7</v>
      </c>
      <c r="AI59" s="20">
        <f t="shared" si="57"/>
        <v>7</v>
      </c>
      <c r="AJ59" s="20">
        <f t="shared" si="57"/>
        <v>4</v>
      </c>
      <c r="AK59" s="20">
        <f t="shared" si="57"/>
        <v>5</v>
      </c>
      <c r="AL59" s="20">
        <f t="shared" si="57"/>
        <v>3</v>
      </c>
      <c r="AM59" s="20">
        <f t="shared" si="57"/>
        <v>4</v>
      </c>
      <c r="AN59" s="20">
        <f t="shared" si="57"/>
        <v>3</v>
      </c>
      <c r="AO59" s="20">
        <f t="shared" si="57"/>
        <v>4</v>
      </c>
      <c r="AP59" s="20">
        <f t="shared" si="57"/>
        <v>1</v>
      </c>
      <c r="AQ59" s="20">
        <f t="shared" si="57"/>
        <v>2</v>
      </c>
      <c r="AR59" s="20">
        <f t="shared" si="57"/>
        <v>3</v>
      </c>
      <c r="AS59" s="20">
        <f t="shared" si="57"/>
        <v>5</v>
      </c>
      <c r="AT59" s="20">
        <f t="shared" si="57"/>
        <v>6</v>
      </c>
      <c r="AU59" s="20">
        <f t="shared" si="57"/>
        <v>5</v>
      </c>
      <c r="AV59" s="20">
        <f t="shared" si="57"/>
        <v>5</v>
      </c>
      <c r="AW59" s="20">
        <f t="shared" si="57"/>
        <v>6</v>
      </c>
      <c r="AX59" s="20">
        <f t="shared" si="57"/>
        <v>5</v>
      </c>
      <c r="AY59" s="20"/>
      <c r="AZ59" s="20"/>
      <c r="BA59" s="20"/>
      <c r="BB59" s="20">
        <f t="shared" ref="BB59:BP59" si="58">COUNT(BA4:BC31)</f>
        <v>10</v>
      </c>
      <c r="BC59" s="20">
        <f t="shared" si="58"/>
        <v>12</v>
      </c>
      <c r="BD59" s="20">
        <f t="shared" si="58"/>
        <v>11</v>
      </c>
      <c r="BE59" s="20">
        <f t="shared" si="58"/>
        <v>11</v>
      </c>
      <c r="BF59" s="20">
        <f t="shared" si="58"/>
        <v>8</v>
      </c>
      <c r="BG59" s="20">
        <f t="shared" si="58"/>
        <v>8</v>
      </c>
      <c r="BH59" s="20">
        <f t="shared" si="58"/>
        <v>9</v>
      </c>
      <c r="BI59" s="20">
        <f t="shared" si="58"/>
        <v>6</v>
      </c>
      <c r="BJ59" s="20">
        <f t="shared" si="58"/>
        <v>8</v>
      </c>
      <c r="BK59" s="20">
        <f t="shared" si="58"/>
        <v>5</v>
      </c>
      <c r="BL59" s="20">
        <f t="shared" si="58"/>
        <v>6</v>
      </c>
      <c r="BM59" s="20">
        <f t="shared" si="58"/>
        <v>4</v>
      </c>
      <c r="BN59" s="20">
        <f t="shared" si="58"/>
        <v>3</v>
      </c>
      <c r="BO59" s="20">
        <f t="shared" si="58"/>
        <v>8</v>
      </c>
      <c r="BP59" s="20">
        <f t="shared" si="58"/>
        <v>7</v>
      </c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>
        <f t="shared" ref="CC59:DH59" si="59">COUNT(CB4:CD31)</f>
        <v>10</v>
      </c>
      <c r="CD59" s="20">
        <f t="shared" si="59"/>
        <v>11</v>
      </c>
      <c r="CE59" s="20">
        <f t="shared" si="59"/>
        <v>10</v>
      </c>
      <c r="CF59" s="20">
        <f t="shared" si="59"/>
        <v>7</v>
      </c>
      <c r="CG59" s="20">
        <f t="shared" si="59"/>
        <v>6</v>
      </c>
      <c r="CH59" s="20">
        <f t="shared" si="59"/>
        <v>2</v>
      </c>
      <c r="CI59" s="20">
        <f t="shared" si="59"/>
        <v>5</v>
      </c>
      <c r="CJ59" s="20">
        <f t="shared" si="59"/>
        <v>10</v>
      </c>
      <c r="CK59" s="20">
        <f t="shared" si="59"/>
        <v>11</v>
      </c>
      <c r="CL59" s="20">
        <f t="shared" si="59"/>
        <v>8</v>
      </c>
      <c r="CM59" s="20">
        <f t="shared" si="59"/>
        <v>7</v>
      </c>
      <c r="CN59" s="20">
        <f t="shared" si="59"/>
        <v>7</v>
      </c>
      <c r="CO59" s="20">
        <f t="shared" si="59"/>
        <v>10</v>
      </c>
      <c r="CP59" s="20">
        <f t="shared" si="59"/>
        <v>6</v>
      </c>
      <c r="CQ59" s="20">
        <f t="shared" si="59"/>
        <v>4</v>
      </c>
      <c r="CR59" s="20">
        <f t="shared" si="59"/>
        <v>4</v>
      </c>
      <c r="CS59" s="20">
        <f t="shared" si="59"/>
        <v>8</v>
      </c>
      <c r="CT59" s="20">
        <f t="shared" si="59"/>
        <v>11</v>
      </c>
      <c r="CU59" s="20">
        <f t="shared" si="59"/>
        <v>9</v>
      </c>
      <c r="CV59" s="20">
        <f t="shared" si="59"/>
        <v>5</v>
      </c>
      <c r="CW59" s="20">
        <f t="shared" si="59"/>
        <v>6</v>
      </c>
      <c r="CX59" s="20">
        <f t="shared" si="59"/>
        <v>6</v>
      </c>
      <c r="CY59" s="20">
        <f t="shared" si="59"/>
        <v>8</v>
      </c>
      <c r="CZ59" s="20">
        <f t="shared" si="59"/>
        <v>4</v>
      </c>
      <c r="DA59" s="20">
        <f t="shared" si="59"/>
        <v>5</v>
      </c>
      <c r="DB59" s="20">
        <f t="shared" si="59"/>
        <v>6</v>
      </c>
      <c r="DC59" s="20">
        <f t="shared" si="59"/>
        <v>6</v>
      </c>
      <c r="DD59" s="20">
        <f t="shared" si="59"/>
        <v>6</v>
      </c>
      <c r="DE59" s="20">
        <f t="shared" si="59"/>
        <v>8</v>
      </c>
      <c r="DF59" s="20">
        <f t="shared" si="59"/>
        <v>10</v>
      </c>
      <c r="DG59" s="20">
        <f t="shared" si="59"/>
        <v>9</v>
      </c>
      <c r="DH59" s="20">
        <f t="shared" si="59"/>
        <v>6</v>
      </c>
      <c r="DI59" s="20">
        <f t="shared" ref="DI59:EN59" si="60">COUNT(DH4:DJ31)</f>
        <v>4</v>
      </c>
      <c r="DJ59" s="20">
        <f t="shared" si="60"/>
        <v>7</v>
      </c>
      <c r="DK59" s="20">
        <f t="shared" si="60"/>
        <v>6</v>
      </c>
      <c r="DL59" s="20">
        <f t="shared" si="60"/>
        <v>8</v>
      </c>
      <c r="DM59" s="20">
        <f t="shared" si="60"/>
        <v>9</v>
      </c>
      <c r="DN59" s="20">
        <f t="shared" si="60"/>
        <v>10</v>
      </c>
      <c r="DO59" s="20">
        <f t="shared" si="60"/>
        <v>9</v>
      </c>
      <c r="DP59" s="20">
        <f t="shared" si="60"/>
        <v>7</v>
      </c>
      <c r="DQ59" s="20">
        <f t="shared" si="60"/>
        <v>7</v>
      </c>
      <c r="DR59" s="20">
        <f t="shared" si="60"/>
        <v>5</v>
      </c>
      <c r="DS59" s="20">
        <f t="shared" si="60"/>
        <v>4</v>
      </c>
      <c r="DT59" s="20">
        <f t="shared" si="60"/>
        <v>4</v>
      </c>
      <c r="DU59" s="20">
        <f t="shared" si="60"/>
        <v>6</v>
      </c>
      <c r="DV59" s="20">
        <f t="shared" si="60"/>
        <v>6</v>
      </c>
      <c r="DW59" s="20">
        <f t="shared" si="60"/>
        <v>6</v>
      </c>
      <c r="DX59" s="20">
        <f t="shared" si="60"/>
        <v>8</v>
      </c>
      <c r="DY59" s="20">
        <f t="shared" si="60"/>
        <v>7</v>
      </c>
      <c r="DZ59" s="20">
        <f t="shared" si="60"/>
        <v>10</v>
      </c>
      <c r="EA59" s="20">
        <f t="shared" si="60"/>
        <v>9</v>
      </c>
      <c r="EB59" s="20">
        <f t="shared" si="60"/>
        <v>11</v>
      </c>
      <c r="EC59" s="20">
        <f t="shared" si="60"/>
        <v>10</v>
      </c>
      <c r="ED59" s="20">
        <f t="shared" si="60"/>
        <v>12</v>
      </c>
      <c r="EE59" s="20">
        <f t="shared" si="60"/>
        <v>14</v>
      </c>
      <c r="EF59" s="20">
        <f t="shared" si="60"/>
        <v>17</v>
      </c>
      <c r="EG59" s="20">
        <f t="shared" si="60"/>
        <v>13</v>
      </c>
      <c r="EH59" s="20">
        <f t="shared" si="60"/>
        <v>14</v>
      </c>
      <c r="EI59" s="20">
        <f t="shared" si="60"/>
        <v>13</v>
      </c>
      <c r="EJ59" s="20">
        <f t="shared" si="60"/>
        <v>21</v>
      </c>
      <c r="EK59" s="20">
        <f t="shared" si="60"/>
        <v>20</v>
      </c>
      <c r="EL59" s="20">
        <f t="shared" si="60"/>
        <v>24</v>
      </c>
      <c r="EM59" s="20">
        <f t="shared" si="60"/>
        <v>17</v>
      </c>
      <c r="EN59" s="20">
        <f t="shared" si="60"/>
        <v>15</v>
      </c>
      <c r="EO59" s="20">
        <f t="shared" ref="EO59:FK59" si="61">COUNT(EN4:EP31)</f>
        <v>7</v>
      </c>
      <c r="EP59" s="20">
        <f t="shared" si="61"/>
        <v>15</v>
      </c>
      <c r="EQ59" s="20">
        <f t="shared" si="61"/>
        <v>17</v>
      </c>
      <c r="ER59" s="20">
        <f t="shared" si="61"/>
        <v>32</v>
      </c>
      <c r="ES59" s="20">
        <f t="shared" si="61"/>
        <v>30</v>
      </c>
      <c r="ET59" s="20">
        <f t="shared" si="61"/>
        <v>36</v>
      </c>
      <c r="EU59" s="20">
        <f t="shared" si="61"/>
        <v>30</v>
      </c>
      <c r="EV59" s="20">
        <f t="shared" si="61"/>
        <v>33</v>
      </c>
      <c r="EW59" s="20">
        <f t="shared" si="61"/>
        <v>33</v>
      </c>
      <c r="EX59" s="20">
        <f t="shared" si="61"/>
        <v>35</v>
      </c>
      <c r="EY59" s="20">
        <f t="shared" si="61"/>
        <v>52</v>
      </c>
      <c r="EZ59" s="20">
        <f t="shared" si="61"/>
        <v>60</v>
      </c>
      <c r="FA59" s="20">
        <f t="shared" si="61"/>
        <v>64</v>
      </c>
      <c r="FB59" s="20">
        <f t="shared" si="61"/>
        <v>54</v>
      </c>
      <c r="FC59" s="20">
        <f t="shared" si="61"/>
        <v>50</v>
      </c>
      <c r="FD59" s="20">
        <f t="shared" si="61"/>
        <v>49</v>
      </c>
      <c r="FE59" s="20">
        <f t="shared" si="61"/>
        <v>47</v>
      </c>
      <c r="FF59" s="20">
        <f t="shared" si="61"/>
        <v>46</v>
      </c>
      <c r="FG59" s="20">
        <f t="shared" si="61"/>
        <v>46</v>
      </c>
      <c r="FH59" s="20">
        <f t="shared" si="61"/>
        <v>45</v>
      </c>
      <c r="FI59" s="20">
        <f t="shared" si="61"/>
        <v>46</v>
      </c>
      <c r="FJ59" s="20">
        <f t="shared" si="61"/>
        <v>47</v>
      </c>
      <c r="FK59" s="20">
        <f t="shared" si="61"/>
        <v>52</v>
      </c>
      <c r="FL59" s="19"/>
    </row>
    <row r="60" spans="1:168" s="11" customFormat="1" x14ac:dyDescent="0.25">
      <c r="A60" s="11" t="s">
        <v>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>
        <f t="shared" ref="AD60:AX60" si="62">SQRT(AD59)</f>
        <v>1.4142135623730951</v>
      </c>
      <c r="AE60" s="18">
        <f t="shared" si="62"/>
        <v>1.7320508075688772</v>
      </c>
      <c r="AF60" s="18">
        <f t="shared" si="62"/>
        <v>1.7320508075688772</v>
      </c>
      <c r="AG60" s="18">
        <f t="shared" si="62"/>
        <v>2.8284271247461903</v>
      </c>
      <c r="AH60" s="18">
        <f t="shared" si="62"/>
        <v>2.6457513110645907</v>
      </c>
      <c r="AI60" s="18">
        <f t="shared" si="62"/>
        <v>2.6457513110645907</v>
      </c>
      <c r="AJ60" s="18">
        <f t="shared" si="62"/>
        <v>2</v>
      </c>
      <c r="AK60" s="18">
        <f t="shared" si="62"/>
        <v>2.2360679774997898</v>
      </c>
      <c r="AL60" s="18">
        <f t="shared" si="62"/>
        <v>1.7320508075688772</v>
      </c>
      <c r="AM60" s="18">
        <f t="shared" si="62"/>
        <v>2</v>
      </c>
      <c r="AN60" s="18">
        <f t="shared" si="62"/>
        <v>1.7320508075688772</v>
      </c>
      <c r="AO60" s="18">
        <f t="shared" si="62"/>
        <v>2</v>
      </c>
      <c r="AP60" s="18">
        <f t="shared" si="62"/>
        <v>1</v>
      </c>
      <c r="AQ60" s="18">
        <f t="shared" si="62"/>
        <v>1.4142135623730951</v>
      </c>
      <c r="AR60" s="18">
        <f t="shared" si="62"/>
        <v>1.7320508075688772</v>
      </c>
      <c r="AS60" s="18">
        <f t="shared" si="62"/>
        <v>2.2360679774997898</v>
      </c>
      <c r="AT60" s="18">
        <f t="shared" si="62"/>
        <v>2.4494897427831779</v>
      </c>
      <c r="AU60" s="18">
        <f t="shared" si="62"/>
        <v>2.2360679774997898</v>
      </c>
      <c r="AV60" s="18">
        <f t="shared" si="62"/>
        <v>2.2360679774997898</v>
      </c>
      <c r="AW60" s="18">
        <f t="shared" si="62"/>
        <v>2.4494897427831779</v>
      </c>
      <c r="AX60" s="18">
        <f t="shared" si="62"/>
        <v>2.2360679774997898</v>
      </c>
      <c r="AY60" s="18"/>
      <c r="AZ60" s="18"/>
      <c r="BA60" s="18"/>
      <c r="BB60" s="18">
        <f t="shared" ref="BB60:DM60" si="63">SQRT(BB59)</f>
        <v>3.1622776601683795</v>
      </c>
      <c r="BC60" s="18">
        <f t="shared" si="63"/>
        <v>3.4641016151377544</v>
      </c>
      <c r="BD60" s="18">
        <f t="shared" si="63"/>
        <v>3.3166247903553998</v>
      </c>
      <c r="BE60" s="18">
        <f t="shared" si="63"/>
        <v>3.3166247903553998</v>
      </c>
      <c r="BF60" s="18">
        <f t="shared" si="63"/>
        <v>2.8284271247461903</v>
      </c>
      <c r="BG60" s="18">
        <f t="shared" si="63"/>
        <v>2.8284271247461903</v>
      </c>
      <c r="BH60" s="18">
        <f t="shared" si="63"/>
        <v>3</v>
      </c>
      <c r="BI60" s="18">
        <f t="shared" si="63"/>
        <v>2.4494897427831779</v>
      </c>
      <c r="BJ60" s="18">
        <f t="shared" si="63"/>
        <v>2.8284271247461903</v>
      </c>
      <c r="BK60" s="18">
        <f t="shared" si="63"/>
        <v>2.2360679774997898</v>
      </c>
      <c r="BL60" s="18">
        <f t="shared" si="63"/>
        <v>2.4494897427831779</v>
      </c>
      <c r="BM60" s="18">
        <f t="shared" si="63"/>
        <v>2</v>
      </c>
      <c r="BN60" s="18">
        <f t="shared" si="63"/>
        <v>1.7320508075688772</v>
      </c>
      <c r="BO60" s="18">
        <f t="shared" si="63"/>
        <v>2.8284271247461903</v>
      </c>
      <c r="BP60" s="18">
        <f t="shared" si="63"/>
        <v>2.6457513110645907</v>
      </c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>
        <f t="shared" si="63"/>
        <v>3.1622776601683795</v>
      </c>
      <c r="CD60" s="18">
        <f t="shared" si="63"/>
        <v>3.3166247903553998</v>
      </c>
      <c r="CE60" s="18">
        <f t="shared" si="63"/>
        <v>3.1622776601683795</v>
      </c>
      <c r="CF60" s="18">
        <f t="shared" si="63"/>
        <v>2.6457513110645907</v>
      </c>
      <c r="CG60" s="18">
        <f t="shared" si="63"/>
        <v>2.4494897427831779</v>
      </c>
      <c r="CH60" s="18">
        <f t="shared" si="63"/>
        <v>1.4142135623730951</v>
      </c>
      <c r="CI60" s="18">
        <f t="shared" si="63"/>
        <v>2.2360679774997898</v>
      </c>
      <c r="CJ60" s="18">
        <f t="shared" si="63"/>
        <v>3.1622776601683795</v>
      </c>
      <c r="CK60" s="18">
        <f t="shared" si="63"/>
        <v>3.3166247903553998</v>
      </c>
      <c r="CL60" s="18">
        <f t="shared" si="63"/>
        <v>2.8284271247461903</v>
      </c>
      <c r="CM60" s="18">
        <f t="shared" si="63"/>
        <v>2.6457513110645907</v>
      </c>
      <c r="CN60" s="18">
        <f t="shared" si="63"/>
        <v>2.6457513110645907</v>
      </c>
      <c r="CO60" s="18">
        <f t="shared" si="63"/>
        <v>3.1622776601683795</v>
      </c>
      <c r="CP60" s="18">
        <f t="shared" si="63"/>
        <v>2.4494897427831779</v>
      </c>
      <c r="CQ60" s="18">
        <f t="shared" si="63"/>
        <v>2</v>
      </c>
      <c r="CR60" s="18">
        <f t="shared" si="63"/>
        <v>2</v>
      </c>
      <c r="CS60" s="18">
        <f t="shared" si="63"/>
        <v>2.8284271247461903</v>
      </c>
      <c r="CT60" s="18">
        <f t="shared" si="63"/>
        <v>3.3166247903553998</v>
      </c>
      <c r="CU60" s="18">
        <f t="shared" si="63"/>
        <v>3</v>
      </c>
      <c r="CV60" s="18">
        <f t="shared" si="63"/>
        <v>2.2360679774997898</v>
      </c>
      <c r="CW60" s="18">
        <f t="shared" si="63"/>
        <v>2.4494897427831779</v>
      </c>
      <c r="CX60" s="18">
        <f t="shared" si="63"/>
        <v>2.4494897427831779</v>
      </c>
      <c r="CY60" s="18">
        <f t="shared" si="63"/>
        <v>2.8284271247461903</v>
      </c>
      <c r="CZ60" s="18">
        <f t="shared" si="63"/>
        <v>2</v>
      </c>
      <c r="DA60" s="18">
        <f t="shared" si="63"/>
        <v>2.2360679774997898</v>
      </c>
      <c r="DB60" s="18">
        <f t="shared" si="63"/>
        <v>2.4494897427831779</v>
      </c>
      <c r="DC60" s="18">
        <f t="shared" si="63"/>
        <v>2.4494897427831779</v>
      </c>
      <c r="DD60" s="18">
        <f t="shared" si="63"/>
        <v>2.4494897427831779</v>
      </c>
      <c r="DE60" s="18">
        <f t="shared" si="63"/>
        <v>2.8284271247461903</v>
      </c>
      <c r="DF60" s="18">
        <f t="shared" si="63"/>
        <v>3.1622776601683795</v>
      </c>
      <c r="DG60" s="18">
        <f t="shared" si="63"/>
        <v>3</v>
      </c>
      <c r="DH60" s="18">
        <f t="shared" si="63"/>
        <v>2.4494897427831779</v>
      </c>
      <c r="DI60" s="18">
        <f t="shared" si="63"/>
        <v>2</v>
      </c>
      <c r="DJ60" s="18">
        <f t="shared" si="63"/>
        <v>2.6457513110645907</v>
      </c>
      <c r="DK60" s="18">
        <f t="shared" si="63"/>
        <v>2.4494897427831779</v>
      </c>
      <c r="DL60" s="18">
        <f t="shared" si="63"/>
        <v>2.8284271247461903</v>
      </c>
      <c r="DM60" s="18">
        <f t="shared" si="63"/>
        <v>3</v>
      </c>
      <c r="DN60" s="18">
        <f t="shared" ref="DN60:ET60" si="64">SQRT(DN59)</f>
        <v>3.1622776601683795</v>
      </c>
      <c r="DO60" s="18">
        <f t="shared" si="64"/>
        <v>3</v>
      </c>
      <c r="DP60" s="18">
        <f t="shared" si="64"/>
        <v>2.6457513110645907</v>
      </c>
      <c r="DQ60" s="18">
        <f t="shared" si="64"/>
        <v>2.6457513110645907</v>
      </c>
      <c r="DR60" s="18">
        <f t="shared" si="64"/>
        <v>2.2360679774997898</v>
      </c>
      <c r="DS60" s="18">
        <f t="shared" si="64"/>
        <v>2</v>
      </c>
      <c r="DT60" s="18">
        <f t="shared" si="64"/>
        <v>2</v>
      </c>
      <c r="DU60" s="18">
        <f t="shared" si="64"/>
        <v>2.4494897427831779</v>
      </c>
      <c r="DV60" s="18">
        <f t="shared" si="64"/>
        <v>2.4494897427831779</v>
      </c>
      <c r="DW60" s="18">
        <f t="shared" si="64"/>
        <v>2.4494897427831779</v>
      </c>
      <c r="DX60" s="18">
        <f t="shared" si="64"/>
        <v>2.8284271247461903</v>
      </c>
      <c r="DY60" s="18">
        <f t="shared" si="64"/>
        <v>2.6457513110645907</v>
      </c>
      <c r="DZ60" s="18">
        <f t="shared" si="64"/>
        <v>3.1622776601683795</v>
      </c>
      <c r="EA60" s="18">
        <f t="shared" si="64"/>
        <v>3</v>
      </c>
      <c r="EB60" s="18">
        <f t="shared" si="64"/>
        <v>3.3166247903553998</v>
      </c>
      <c r="EC60" s="18">
        <f t="shared" si="64"/>
        <v>3.1622776601683795</v>
      </c>
      <c r="ED60" s="18">
        <f t="shared" si="64"/>
        <v>3.4641016151377544</v>
      </c>
      <c r="EE60" s="18">
        <f t="shared" si="64"/>
        <v>3.7416573867739413</v>
      </c>
      <c r="EF60" s="18">
        <f t="shared" si="64"/>
        <v>4.1231056256176606</v>
      </c>
      <c r="EG60" s="18">
        <f t="shared" si="64"/>
        <v>3.6055512754639891</v>
      </c>
      <c r="EH60" s="18">
        <f t="shared" si="64"/>
        <v>3.7416573867739413</v>
      </c>
      <c r="EI60" s="18">
        <f t="shared" si="64"/>
        <v>3.6055512754639891</v>
      </c>
      <c r="EJ60" s="18">
        <f t="shared" si="64"/>
        <v>4.5825756949558398</v>
      </c>
      <c r="EK60" s="18">
        <f t="shared" si="64"/>
        <v>4.4721359549995796</v>
      </c>
      <c r="EL60" s="18">
        <f t="shared" si="64"/>
        <v>4.8989794855663558</v>
      </c>
      <c r="EM60" s="18">
        <f t="shared" si="64"/>
        <v>4.1231056256176606</v>
      </c>
      <c r="EN60" s="18">
        <f t="shared" si="64"/>
        <v>3.872983346207417</v>
      </c>
      <c r="EO60" s="18">
        <f t="shared" si="64"/>
        <v>2.6457513110645907</v>
      </c>
      <c r="EP60" s="18">
        <f t="shared" si="64"/>
        <v>3.872983346207417</v>
      </c>
      <c r="EQ60" s="18">
        <f t="shared" si="64"/>
        <v>4.1231056256176606</v>
      </c>
      <c r="ER60" s="18">
        <f t="shared" si="64"/>
        <v>5.6568542494923806</v>
      </c>
      <c r="ES60" s="18">
        <f t="shared" si="64"/>
        <v>5.4772255750516612</v>
      </c>
      <c r="ET60" s="18">
        <f t="shared" si="64"/>
        <v>6</v>
      </c>
      <c r="EU60" s="18">
        <f>SQRT(EU59)</f>
        <v>5.4772255750516612</v>
      </c>
      <c r="EV60" s="18">
        <f t="shared" ref="EV60:FH60" si="65">SQRT(EV59)</f>
        <v>5.7445626465380286</v>
      </c>
      <c r="EW60" s="18">
        <f t="shared" si="65"/>
        <v>5.7445626465380286</v>
      </c>
      <c r="EX60" s="18">
        <f t="shared" si="65"/>
        <v>5.9160797830996161</v>
      </c>
      <c r="EY60" s="18">
        <f t="shared" si="65"/>
        <v>7.2111025509279782</v>
      </c>
      <c r="EZ60" s="18">
        <f t="shared" si="65"/>
        <v>7.745966692414834</v>
      </c>
      <c r="FA60" s="18">
        <f t="shared" si="65"/>
        <v>8</v>
      </c>
      <c r="FB60" s="18">
        <f t="shared" si="65"/>
        <v>7.3484692283495345</v>
      </c>
      <c r="FC60" s="18">
        <f t="shared" si="65"/>
        <v>7.0710678118654755</v>
      </c>
      <c r="FD60" s="18">
        <f t="shared" si="65"/>
        <v>7</v>
      </c>
      <c r="FE60" s="18">
        <f t="shared" si="65"/>
        <v>6.8556546004010439</v>
      </c>
      <c r="FF60" s="18">
        <f t="shared" si="65"/>
        <v>6.7823299831252681</v>
      </c>
      <c r="FG60" s="18">
        <f t="shared" si="65"/>
        <v>6.7823299831252681</v>
      </c>
      <c r="FH60" s="18">
        <f t="shared" si="65"/>
        <v>6.7082039324993694</v>
      </c>
      <c r="FI60" s="18">
        <f>SQRT(FI59)</f>
        <v>6.7823299831252681</v>
      </c>
      <c r="FJ60" s="18">
        <f>SQRT(FJ59)</f>
        <v>6.8556546004010439</v>
      </c>
      <c r="FK60" s="18">
        <f>SQRT(FK59)</f>
        <v>7.2111025509279782</v>
      </c>
      <c r="FL60" s="19"/>
    </row>
    <row r="61" spans="1:168" s="11" customFormat="1" x14ac:dyDescent="0.25">
      <c r="A61" s="11" t="s">
        <v>6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>
        <f t="shared" ref="AD61:AX61" si="66">AD58/AD60</f>
        <v>0.15000000000000036</v>
      </c>
      <c r="AE61" s="18">
        <f t="shared" si="66"/>
        <v>0.20275875100994042</v>
      </c>
      <c r="AF61" s="18">
        <f t="shared" si="66"/>
        <v>0.35276684147527909</v>
      </c>
      <c r="AG61" s="18">
        <f t="shared" si="66"/>
        <v>0.26385703650705561</v>
      </c>
      <c r="AH61" s="18">
        <f t="shared" si="66"/>
        <v>0.28595228182861765</v>
      </c>
      <c r="AI61" s="18">
        <f t="shared" si="66"/>
        <v>0.31579723107789037</v>
      </c>
      <c r="AJ61" s="18">
        <f t="shared" si="66"/>
        <v>0.34278273002005211</v>
      </c>
      <c r="AK61" s="18">
        <f t="shared" si="66"/>
        <v>0.26720778431774767</v>
      </c>
      <c r="AL61" s="18">
        <f t="shared" si="66"/>
        <v>0.28480012484391787</v>
      </c>
      <c r="AM61" s="18">
        <f t="shared" si="66"/>
        <v>0.27080128015453192</v>
      </c>
      <c r="AN61" s="18">
        <f t="shared" si="66"/>
        <v>0.37118429085533466</v>
      </c>
      <c r="AO61" s="18">
        <f t="shared" si="66"/>
        <v>0.26575364531836615</v>
      </c>
      <c r="AP61" s="18" t="e">
        <f t="shared" si="66"/>
        <v>#DIV/0!</v>
      </c>
      <c r="AQ61" s="18">
        <f t="shared" si="66"/>
        <v>0.5</v>
      </c>
      <c r="AR61" s="18">
        <f t="shared" si="66"/>
        <v>0.33829638550307373</v>
      </c>
      <c r="AS61" s="18">
        <f t="shared" si="66"/>
        <v>0.31144823004794875</v>
      </c>
      <c r="AT61" s="18">
        <f t="shared" si="66"/>
        <v>0.3303197104490001</v>
      </c>
      <c r="AU61" s="18">
        <f t="shared" si="66"/>
        <v>0.55641710972974245</v>
      </c>
      <c r="AV61" s="18">
        <f t="shared" si="66"/>
        <v>0.51923019942988691</v>
      </c>
      <c r="AW61" s="18">
        <f t="shared" si="66"/>
        <v>0.25088731423578298</v>
      </c>
      <c r="AX61" s="18">
        <f t="shared" si="66"/>
        <v>0.15491933384829673</v>
      </c>
      <c r="AY61" s="18"/>
      <c r="AZ61" s="18"/>
      <c r="BA61" s="18"/>
      <c r="BB61" s="18">
        <f t="shared" ref="BB61:DM61" si="67">BB58/BB60</f>
        <v>0.21612753436596444</v>
      </c>
      <c r="BC61" s="18">
        <f t="shared" si="67"/>
        <v>0.18794139963555057</v>
      </c>
      <c r="BD61" s="18">
        <f t="shared" si="67"/>
        <v>0.19717006126146849</v>
      </c>
      <c r="BE61" s="18">
        <f t="shared" si="67"/>
        <v>0.12217045401696253</v>
      </c>
      <c r="BF61" s="18">
        <f t="shared" si="67"/>
        <v>0.27382052255342104</v>
      </c>
      <c r="BG61" s="18">
        <f t="shared" si="67"/>
        <v>0.30292473133955711</v>
      </c>
      <c r="BH61" s="18">
        <f t="shared" si="67"/>
        <v>0.29627314724385295</v>
      </c>
      <c r="BI61" s="18">
        <f t="shared" si="67"/>
        <v>0.33366650016645855</v>
      </c>
      <c r="BJ61" s="18">
        <f t="shared" si="67"/>
        <v>0.26032260205917029</v>
      </c>
      <c r="BK61" s="18">
        <f t="shared" si="67"/>
        <v>0.2817800560721076</v>
      </c>
      <c r="BL61" s="18">
        <f t="shared" si="67"/>
        <v>0.25948667274704768</v>
      </c>
      <c r="BM61" s="18">
        <f t="shared" si="67"/>
        <v>0.2857738033247042</v>
      </c>
      <c r="BN61" s="18">
        <f t="shared" si="67"/>
        <v>0.2081665999466131</v>
      </c>
      <c r="BO61" s="18">
        <f t="shared" si="67"/>
        <v>0.13627702877384948</v>
      </c>
      <c r="BP61" s="18">
        <f t="shared" si="67"/>
        <v>0.15540160830553082</v>
      </c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>
        <f t="shared" si="67"/>
        <v>0.18633899812498239</v>
      </c>
      <c r="CD61" s="18">
        <f t="shared" si="67"/>
        <v>0.16910068397943878</v>
      </c>
      <c r="CE61" s="18">
        <f t="shared" si="67"/>
        <v>0.24944382578492938</v>
      </c>
      <c r="CF61" s="18">
        <f t="shared" si="67"/>
        <v>0.22677868380553629</v>
      </c>
      <c r="CG61" s="18">
        <f t="shared" si="67"/>
        <v>0.21705094128132937</v>
      </c>
      <c r="CH61" s="18">
        <f t="shared" si="67"/>
        <v>0.60000000000000053</v>
      </c>
      <c r="CI61" s="18">
        <f t="shared" si="67"/>
        <v>0.33376638536557285</v>
      </c>
      <c r="CJ61" s="18">
        <f t="shared" si="67"/>
        <v>0.21758778560490127</v>
      </c>
      <c r="CK61" s="18">
        <f t="shared" si="67"/>
        <v>0.21074444984505727</v>
      </c>
      <c r="CL61" s="18">
        <f t="shared" si="67"/>
        <v>0.25354627641855493</v>
      </c>
      <c r="CM61" s="18">
        <f t="shared" si="67"/>
        <v>0.22617794451500786</v>
      </c>
      <c r="CN61" s="18">
        <f t="shared" si="67"/>
        <v>0.2532778313708991</v>
      </c>
      <c r="CO61" s="18">
        <f t="shared" si="67"/>
        <v>0.179009621094634</v>
      </c>
      <c r="CP61" s="18">
        <f t="shared" si="67"/>
        <v>0.26257274124410646</v>
      </c>
      <c r="CQ61" s="18">
        <f t="shared" si="67"/>
        <v>0.16583123951777012</v>
      </c>
      <c r="CR61" s="18">
        <f t="shared" si="67"/>
        <v>0.20564937798755109</v>
      </c>
      <c r="CS61" s="18">
        <f t="shared" si="67"/>
        <v>0.19364916731037077</v>
      </c>
      <c r="CT61" s="18">
        <f t="shared" si="67"/>
        <v>0.15064599190165354</v>
      </c>
      <c r="CU61" s="18">
        <f t="shared" si="67"/>
        <v>0.16536528962374683</v>
      </c>
      <c r="CV61" s="18">
        <f t="shared" si="67"/>
        <v>0.12083045973594592</v>
      </c>
      <c r="CW61" s="18">
        <f t="shared" si="67"/>
        <v>0.30956959368344505</v>
      </c>
      <c r="CX61" s="18">
        <f t="shared" si="67"/>
        <v>0.32455097185701554</v>
      </c>
      <c r="CY61" s="18">
        <f t="shared" si="67"/>
        <v>0.24888142615654194</v>
      </c>
      <c r="CZ61" s="18">
        <f t="shared" si="67"/>
        <v>0.31885210782848317</v>
      </c>
      <c r="DA61" s="18">
        <f t="shared" si="67"/>
        <v>0.24413111231467408</v>
      </c>
      <c r="DB61" s="18">
        <f t="shared" si="67"/>
        <v>0.25121924908555709</v>
      </c>
      <c r="DC61" s="18">
        <f t="shared" si="67"/>
        <v>0.2072304138982608</v>
      </c>
      <c r="DD61" s="18">
        <f t="shared" si="67"/>
        <v>0.1956470745443892</v>
      </c>
      <c r="DE61" s="18">
        <f t="shared" si="67"/>
        <v>0.24852241922438872</v>
      </c>
      <c r="DF61" s="18">
        <f t="shared" si="67"/>
        <v>0.23342855200015453</v>
      </c>
      <c r="DG61" s="18">
        <f t="shared" si="67"/>
        <v>0.27811091135075167</v>
      </c>
      <c r="DH61" s="18">
        <f t="shared" si="67"/>
        <v>0.27768887466211378</v>
      </c>
      <c r="DI61" s="18">
        <f t="shared" si="67"/>
        <v>0.28686524130097529</v>
      </c>
      <c r="DJ61" s="18">
        <f t="shared" si="67"/>
        <v>0.17437936593905271</v>
      </c>
      <c r="DK61" s="18">
        <f t="shared" si="67"/>
        <v>0.19220937657784645</v>
      </c>
      <c r="DL61" s="18">
        <f t="shared" si="67"/>
        <v>0.20653389552322871</v>
      </c>
      <c r="DM61" s="18">
        <f t="shared" si="67"/>
        <v>0.21794494717703358</v>
      </c>
      <c r="DN61" s="18">
        <f t="shared" ref="DN61:ET61" si="68">DN58/DN60</f>
        <v>0.23106035767497815</v>
      </c>
      <c r="DO61" s="18">
        <f t="shared" si="68"/>
        <v>0.21372648957412599</v>
      </c>
      <c r="DP61" s="18">
        <f t="shared" si="68"/>
        <v>0.22557560537765728</v>
      </c>
      <c r="DQ61" s="18">
        <f t="shared" si="68"/>
        <v>0.27860195192971565</v>
      </c>
      <c r="DR61" s="18">
        <f t="shared" si="68"/>
        <v>0.31874754901018454</v>
      </c>
      <c r="DS61" s="18">
        <f t="shared" si="68"/>
        <v>0.4358898943540675</v>
      </c>
      <c r="DT61" s="18">
        <f t="shared" si="68"/>
        <v>0.49916597106239802</v>
      </c>
      <c r="DU61" s="18">
        <f t="shared" si="68"/>
        <v>0.38873012632302018</v>
      </c>
      <c r="DV61" s="18">
        <f t="shared" si="68"/>
        <v>0.4024922359499622</v>
      </c>
      <c r="DW61" s="18">
        <f t="shared" si="68"/>
        <v>0.33313327329730624</v>
      </c>
      <c r="DX61" s="18">
        <f t="shared" si="68"/>
        <v>0.22834810518779675</v>
      </c>
      <c r="DY61" s="18">
        <f t="shared" si="68"/>
        <v>0.27503864910845038</v>
      </c>
      <c r="DZ61" s="18">
        <f t="shared" si="68"/>
        <v>0.21949436844205764</v>
      </c>
      <c r="EA61" s="18">
        <f t="shared" si="68"/>
        <v>0.22256085310164794</v>
      </c>
      <c r="EB61" s="18">
        <f t="shared" si="68"/>
        <v>0.19962816674677372</v>
      </c>
      <c r="EC61" s="18">
        <f t="shared" si="68"/>
        <v>0.18085476063528003</v>
      </c>
      <c r="ED61" s="18">
        <f t="shared" si="68"/>
        <v>0.16343302461667142</v>
      </c>
      <c r="EE61" s="18">
        <f t="shared" si="68"/>
        <v>0.15460551410655021</v>
      </c>
      <c r="EF61" s="18">
        <f t="shared" si="68"/>
        <v>0.14057146712701762</v>
      </c>
      <c r="EG61" s="18">
        <f t="shared" si="68"/>
        <v>0.17177860619515772</v>
      </c>
      <c r="EH61" s="18">
        <f t="shared" si="68"/>
        <v>0.10721755637769584</v>
      </c>
      <c r="EI61" s="18">
        <f t="shared" si="68"/>
        <v>0.17568238330225752</v>
      </c>
      <c r="EJ61" s="18">
        <f t="shared" si="68"/>
        <v>0.16522938085982086</v>
      </c>
      <c r="EK61" s="18">
        <f t="shared" si="68"/>
        <v>0.15832910428331834</v>
      </c>
      <c r="EL61" s="18">
        <f t="shared" si="68"/>
        <v>0.52888954857264125</v>
      </c>
      <c r="EM61" s="18">
        <f t="shared" si="68"/>
        <v>0.72535184160354105</v>
      </c>
      <c r="EN61" s="18">
        <f t="shared" si="68"/>
        <v>0.80384176757716796</v>
      </c>
      <c r="EO61" s="18">
        <f t="shared" si="68"/>
        <v>0.27722261984257518</v>
      </c>
      <c r="EP61" s="18">
        <f t="shared" si="68"/>
        <v>0.13531925800602657</v>
      </c>
      <c r="EQ61" s="18">
        <f t="shared" si="68"/>
        <v>0.14258579642643426</v>
      </c>
      <c r="ER61" s="18">
        <f t="shared" si="68"/>
        <v>0.1144956837297456</v>
      </c>
      <c r="ES61" s="18">
        <f t="shared" si="68"/>
        <v>0.10705990731730186</v>
      </c>
      <c r="ET61" s="18">
        <f t="shared" si="68"/>
        <v>9.8076237757666898E-2</v>
      </c>
      <c r="EU61" s="18">
        <f>EU58/EU60</f>
        <v>9.7817192073449466E-2</v>
      </c>
      <c r="EV61" s="18">
        <f t="shared" ref="EV61:FH61" si="69">EV58/EV60</f>
        <v>9.002183823409185E-2</v>
      </c>
      <c r="EW61" s="18">
        <f t="shared" si="69"/>
        <v>9.5186974670507227E-2</v>
      </c>
      <c r="EX61" s="18">
        <f t="shared" si="69"/>
        <v>6.8719622777063089E-2</v>
      </c>
      <c r="EY61" s="18">
        <f t="shared" si="69"/>
        <v>6.4460300810301754E-2</v>
      </c>
      <c r="EZ61" s="18">
        <f t="shared" si="69"/>
        <v>5.738549328815315E-2</v>
      </c>
      <c r="FA61" s="18">
        <f t="shared" si="69"/>
        <v>6.0673951354892577E-2</v>
      </c>
      <c r="FB61" s="18">
        <f t="shared" si="69"/>
        <v>0.10071826356282741</v>
      </c>
      <c r="FC61" s="18">
        <f t="shared" si="69"/>
        <v>0.11057357636529498</v>
      </c>
      <c r="FD61" s="18">
        <f t="shared" si="69"/>
        <v>0.10993055509575403</v>
      </c>
      <c r="FE61" s="18">
        <f t="shared" si="69"/>
        <v>8.1416598538808574E-2</v>
      </c>
      <c r="FF61" s="18">
        <f t="shared" si="69"/>
        <v>8.376636765948467E-2</v>
      </c>
      <c r="FG61" s="18">
        <f t="shared" si="69"/>
        <v>9.2470928134601713E-2</v>
      </c>
      <c r="FH61" s="18">
        <f t="shared" si="69"/>
        <v>8.2912811019774851E-2</v>
      </c>
      <c r="FI61" s="18">
        <f>FI58/FI60</f>
        <v>9.1533161645052666E-2</v>
      </c>
      <c r="FJ61" s="18">
        <f>FJ58/FJ60</f>
        <v>8.3871933037316729E-2</v>
      </c>
      <c r="FK61" s="18">
        <f>FK58/FK60</f>
        <v>8.660860349623728E-2</v>
      </c>
      <c r="FL61" s="19"/>
    </row>
    <row r="62" spans="1:168" s="11" customFormat="1" x14ac:dyDescent="0.25">
      <c r="A62" s="12" t="s">
        <v>7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>
        <f t="shared" ref="AD62:AX62" si="70">AD57+2*AD61</f>
        <v>-10.549999999999999</v>
      </c>
      <c r="AE62" s="18">
        <f t="shared" si="70"/>
        <v>-10.261149164646785</v>
      </c>
      <c r="AF62" s="18">
        <f t="shared" si="70"/>
        <v>-8.9277996503827755</v>
      </c>
      <c r="AG62" s="18">
        <f t="shared" si="70"/>
        <v>-9.134785926985888</v>
      </c>
      <c r="AH62" s="18">
        <f t="shared" si="70"/>
        <v>-8.9995240077713365</v>
      </c>
      <c r="AI62" s="18">
        <f t="shared" si="70"/>
        <v>-9.1541198235585064</v>
      </c>
      <c r="AJ62" s="18">
        <f t="shared" si="70"/>
        <v>-9.5644345399598958</v>
      </c>
      <c r="AK62" s="18">
        <f t="shared" si="70"/>
        <v>-9.6855844313645036</v>
      </c>
      <c r="AL62" s="18">
        <f t="shared" si="70"/>
        <v>-9.7637330836454979</v>
      </c>
      <c r="AM62" s="18">
        <f t="shared" si="70"/>
        <v>-9.7583974396909365</v>
      </c>
      <c r="AN62" s="18">
        <f t="shared" si="70"/>
        <v>-9.6242980849559974</v>
      </c>
      <c r="AO62" s="18">
        <f t="shared" si="70"/>
        <v>-9.7934927093632673</v>
      </c>
      <c r="AP62" s="18" t="e">
        <f t="shared" si="70"/>
        <v>#DIV/0!</v>
      </c>
      <c r="AQ62" s="18">
        <f t="shared" si="70"/>
        <v>-9.6999999999999993</v>
      </c>
      <c r="AR62" s="18">
        <f t="shared" si="70"/>
        <v>-10.29007389566052</v>
      </c>
      <c r="AS62" s="18">
        <f t="shared" si="70"/>
        <v>-9.9771035399041015</v>
      </c>
      <c r="AT62" s="18">
        <f t="shared" si="70"/>
        <v>-9.6726939124353333</v>
      </c>
      <c r="AU62" s="18">
        <f t="shared" si="70"/>
        <v>-9.4271657805405162</v>
      </c>
      <c r="AV62" s="18">
        <f t="shared" si="70"/>
        <v>-10.001539601140227</v>
      </c>
      <c r="AW62" s="18">
        <f t="shared" si="70"/>
        <v>-10.814892038195103</v>
      </c>
      <c r="AX62" s="18">
        <f t="shared" si="70"/>
        <v>-10.790161332303406</v>
      </c>
      <c r="AY62" s="18"/>
      <c r="AZ62" s="18"/>
      <c r="BA62" s="18"/>
      <c r="BB62" s="18">
        <f t="shared" ref="BB62:DM62" si="71">BB57+2*BB61</f>
        <v>-10.007744931268073</v>
      </c>
      <c r="BC62" s="18">
        <f t="shared" si="71"/>
        <v>-10.099117200728898</v>
      </c>
      <c r="BD62" s="18">
        <f t="shared" si="71"/>
        <v>-10.023841695658881</v>
      </c>
      <c r="BE62" s="18">
        <f t="shared" si="71"/>
        <v>-10.582931819238802</v>
      </c>
      <c r="BF62" s="18">
        <f t="shared" si="71"/>
        <v>-10.014858954893157</v>
      </c>
      <c r="BG62" s="18">
        <f t="shared" si="71"/>
        <v>-10.056650537320886</v>
      </c>
      <c r="BH62" s="18">
        <f t="shared" si="71"/>
        <v>-9.9741203721789624</v>
      </c>
      <c r="BI62" s="18">
        <f t="shared" si="71"/>
        <v>-10.132666999667082</v>
      </c>
      <c r="BJ62" s="18">
        <f t="shared" si="71"/>
        <v>-10.25435479588166</v>
      </c>
      <c r="BK62" s="18">
        <f t="shared" si="71"/>
        <v>-10.216439887855783</v>
      </c>
      <c r="BL62" s="18">
        <f t="shared" si="71"/>
        <v>-10.381026654505904</v>
      </c>
      <c r="BM62" s="18">
        <f t="shared" si="71"/>
        <v>-10.228452393350592</v>
      </c>
      <c r="BN62" s="18">
        <f t="shared" si="71"/>
        <v>-10.683666800106774</v>
      </c>
      <c r="BO62" s="18">
        <f t="shared" si="71"/>
        <v>-10.677445942452302</v>
      </c>
      <c r="BP62" s="18">
        <f t="shared" si="71"/>
        <v>-10.66062535481751</v>
      </c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>
        <f t="shared" si="71"/>
        <v>-10.977322003750036</v>
      </c>
      <c r="CD62" s="18">
        <f t="shared" si="71"/>
        <v>-10.998162268404759</v>
      </c>
      <c r="CE62" s="18">
        <f t="shared" si="71"/>
        <v>-10.20111234843014</v>
      </c>
      <c r="CF62" s="18">
        <f t="shared" si="71"/>
        <v>-9.9464426323889281</v>
      </c>
      <c r="CG62" s="18">
        <f t="shared" si="71"/>
        <v>-9.832564784104008</v>
      </c>
      <c r="CH62" s="18">
        <f t="shared" si="71"/>
        <v>-8.6</v>
      </c>
      <c r="CI62" s="18">
        <f t="shared" si="71"/>
        <v>-9.6124672292688533</v>
      </c>
      <c r="CJ62" s="18">
        <f t="shared" si="71"/>
        <v>-10.094824428790199</v>
      </c>
      <c r="CK62" s="18">
        <f t="shared" si="71"/>
        <v>-10.542147463946252</v>
      </c>
      <c r="CL62" s="18">
        <f t="shared" si="71"/>
        <v>-10.592907447162894</v>
      </c>
      <c r="CM62" s="18">
        <f t="shared" si="71"/>
        <v>-10.861929825255698</v>
      </c>
      <c r="CN62" s="18">
        <f t="shared" si="71"/>
        <v>-10.664872908686775</v>
      </c>
      <c r="CO62" s="18">
        <f t="shared" si="71"/>
        <v>-10.781980757810734</v>
      </c>
      <c r="CP62" s="18">
        <f t="shared" si="71"/>
        <v>-10.658187850845122</v>
      </c>
      <c r="CQ62" s="18">
        <f t="shared" si="71"/>
        <v>-10.618337520964459</v>
      </c>
      <c r="CR62" s="18">
        <f t="shared" si="71"/>
        <v>-10.263701244024899</v>
      </c>
      <c r="CS62" s="18">
        <f t="shared" si="71"/>
        <v>-10.46270166537926</v>
      </c>
      <c r="CT62" s="18">
        <f t="shared" si="71"/>
        <v>-10.480526198014877</v>
      </c>
      <c r="CU62" s="18">
        <f t="shared" si="71"/>
        <v>-10.480380531863618</v>
      </c>
      <c r="CV62" s="18">
        <f t="shared" si="71"/>
        <v>-10.398339080528109</v>
      </c>
      <c r="CW62" s="18">
        <f t="shared" si="71"/>
        <v>-10.530860812633108</v>
      </c>
      <c r="CX62" s="18">
        <f t="shared" si="71"/>
        <v>-10.450898056285968</v>
      </c>
      <c r="CY62" s="18">
        <f t="shared" si="71"/>
        <v>-10.714737147686915</v>
      </c>
      <c r="CZ62" s="18">
        <f t="shared" si="71"/>
        <v>-10.762295784343035</v>
      </c>
      <c r="DA62" s="18">
        <f t="shared" si="71"/>
        <v>-10.851737775370651</v>
      </c>
      <c r="DB62" s="18">
        <f t="shared" si="71"/>
        <v>-10.764228168495551</v>
      </c>
      <c r="DC62" s="18">
        <f t="shared" si="71"/>
        <v>-10.668872505536813</v>
      </c>
      <c r="DD62" s="18">
        <f t="shared" si="71"/>
        <v>-10.925372517577886</v>
      </c>
      <c r="DE62" s="18">
        <f t="shared" si="71"/>
        <v>-10.765455161551223</v>
      </c>
      <c r="DF62" s="18">
        <f t="shared" si="71"/>
        <v>-10.79314289599969</v>
      </c>
      <c r="DG62" s="18">
        <f t="shared" si="71"/>
        <v>-10.532667066187384</v>
      </c>
      <c r="DH62" s="18">
        <f t="shared" si="71"/>
        <v>-10.411288917342439</v>
      </c>
      <c r="DI62" s="18">
        <f t="shared" si="71"/>
        <v>-10.401269517398049</v>
      </c>
      <c r="DJ62" s="18">
        <f t="shared" si="71"/>
        <v>-11.008384125264753</v>
      </c>
      <c r="DK62" s="18">
        <f t="shared" si="71"/>
        <v>-11.132247913510973</v>
      </c>
      <c r="DL62" s="18">
        <f t="shared" si="71"/>
        <v>-10.874432208953543</v>
      </c>
      <c r="DM62" s="18">
        <f t="shared" si="71"/>
        <v>-10.897443438979268</v>
      </c>
      <c r="DN62" s="18">
        <f t="shared" ref="DN62:ET62" si="72">DN57+2*DN61</f>
        <v>-10.987879284650043</v>
      </c>
      <c r="DO62" s="18">
        <f t="shared" si="72"/>
        <v>-11.161435909740639</v>
      </c>
      <c r="DP62" s="18">
        <f t="shared" si="72"/>
        <v>-11.491705932101826</v>
      </c>
      <c r="DQ62" s="18">
        <f t="shared" si="72"/>
        <v>-11.342796096140569</v>
      </c>
      <c r="DR62" s="18">
        <f t="shared" si="72"/>
        <v>-11.52250490197963</v>
      </c>
      <c r="DS62" s="18">
        <f t="shared" si="72"/>
        <v>-10.928220211291865</v>
      </c>
      <c r="DT62" s="18">
        <f t="shared" si="72"/>
        <v>-10.951668057875203</v>
      </c>
      <c r="DU62" s="18">
        <f t="shared" si="72"/>
        <v>-10.935873080687292</v>
      </c>
      <c r="DV62" s="18">
        <f t="shared" si="72"/>
        <v>-11.075015528100076</v>
      </c>
      <c r="DW62" s="18">
        <f t="shared" si="72"/>
        <v>-11.280400120072052</v>
      </c>
      <c r="DX62" s="18">
        <f t="shared" si="72"/>
        <v>-11.493303789624404</v>
      </c>
      <c r="DY62" s="18">
        <f t="shared" si="72"/>
        <v>-11.192779844640244</v>
      </c>
      <c r="DZ62" s="18">
        <f t="shared" si="72"/>
        <v>-11.281011263115884</v>
      </c>
      <c r="EA62" s="18">
        <f t="shared" si="72"/>
        <v>-11.351544960463372</v>
      </c>
      <c r="EB62" s="18">
        <f t="shared" si="72"/>
        <v>-11.467107302870087</v>
      </c>
      <c r="EC62" s="18">
        <f t="shared" si="72"/>
        <v>-11.380290478729439</v>
      </c>
      <c r="ED62" s="18">
        <f t="shared" si="72"/>
        <v>-11.321467284099992</v>
      </c>
      <c r="EE62" s="18">
        <f t="shared" si="72"/>
        <v>-11.147217543215472</v>
      </c>
      <c r="EF62" s="18">
        <f t="shared" si="72"/>
        <v>-11.29297471280479</v>
      </c>
      <c r="EG62" s="18">
        <f t="shared" si="72"/>
        <v>-11.258750479917378</v>
      </c>
      <c r="EH62" s="18">
        <f t="shared" si="72"/>
        <v>-11.625564887244609</v>
      </c>
      <c r="EI62" s="18">
        <f t="shared" si="72"/>
        <v>-11.516327541087795</v>
      </c>
      <c r="EJ62" s="18">
        <f t="shared" si="72"/>
        <v>-11.923826952566074</v>
      </c>
      <c r="EK62" s="18">
        <f t="shared" si="72"/>
        <v>-12.147341791433364</v>
      </c>
      <c r="EL62" s="18">
        <f t="shared" si="72"/>
        <v>-10.75055423618805</v>
      </c>
      <c r="EM62" s="18">
        <f t="shared" si="72"/>
        <v>-9.9692963167929172</v>
      </c>
      <c r="EN62" s="18">
        <f t="shared" si="72"/>
        <v>-9.5356497981789978</v>
      </c>
      <c r="EO62" s="18">
        <f t="shared" si="72"/>
        <v>-11.495554760314848</v>
      </c>
      <c r="EP62" s="18">
        <f t="shared" si="72"/>
        <v>-11.790694817321281</v>
      </c>
      <c r="EQ62" s="18">
        <f t="shared" si="72"/>
        <v>-11.997769583617719</v>
      </c>
      <c r="ER62" s="18">
        <f t="shared" si="72"/>
        <v>-12.460383632540509</v>
      </c>
      <c r="ES62" s="18">
        <f t="shared" si="72"/>
        <v>-12.62321351869873</v>
      </c>
      <c r="ET62" s="18">
        <f t="shared" si="72"/>
        <v>-12.538014191151333</v>
      </c>
      <c r="EU62" s="18">
        <f>EU57+2*EU61</f>
        <v>-12.206698949186432</v>
      </c>
      <c r="EV62" s="18">
        <f t="shared" ref="EV62:FH62" si="73">EV57+2*EV61</f>
        <v>-12.177835111410602</v>
      </c>
      <c r="EW62" s="18">
        <f t="shared" si="73"/>
        <v>-12.180838171871105</v>
      </c>
      <c r="EX62" s="18">
        <f t="shared" si="73"/>
        <v>-12.286560754445876</v>
      </c>
      <c r="EY62" s="18">
        <f t="shared" si="73"/>
        <v>-12.414733244533247</v>
      </c>
      <c r="EZ62" s="18">
        <f t="shared" si="73"/>
        <v>-12.490295680090361</v>
      </c>
      <c r="FA62" s="18">
        <f t="shared" si="73"/>
        <v>-12.669402097290217</v>
      </c>
      <c r="FB62" s="18">
        <f t="shared" si="73"/>
        <v>-12.571241583350233</v>
      </c>
      <c r="FC62" s="18">
        <f t="shared" si="73"/>
        <v>-12.606785619791376</v>
      </c>
      <c r="FD62" s="18">
        <f t="shared" si="73"/>
        <v>-12.421004896932162</v>
      </c>
      <c r="FE62" s="18">
        <f t="shared" si="73"/>
        <v>-12.717824003025491</v>
      </c>
      <c r="FF62" s="18">
        <f t="shared" si="73"/>
        <v>-12.703007867821157</v>
      </c>
      <c r="FG62" s="18">
        <f t="shared" si="73"/>
        <v>-12.705385796371759</v>
      </c>
      <c r="FH62" s="18">
        <f t="shared" si="73"/>
        <v>-12.576396600182674</v>
      </c>
      <c r="FI62" s="18">
        <f>FI57+2*FI61</f>
        <v>-12.585629328883808</v>
      </c>
      <c r="FJ62" s="18">
        <f>FJ57+2*FJ61</f>
        <v>-12.591830602010473</v>
      </c>
      <c r="FK62" s="18">
        <f>FK57+2*FK61</f>
        <v>-12.671353272033736</v>
      </c>
      <c r="FL62" s="19"/>
    </row>
    <row r="63" spans="1:168" s="11" customFormat="1" x14ac:dyDescent="0.25">
      <c r="A63" s="12" t="s">
        <v>8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f t="shared" ref="AD63:AS63" si="74">AD57-2*AD61</f>
        <v>-11.15</v>
      </c>
      <c r="AE63" s="18">
        <f t="shared" si="74"/>
        <v>-11.072184168686547</v>
      </c>
      <c r="AF63" s="18">
        <f t="shared" si="74"/>
        <v>-10.33886701628389</v>
      </c>
      <c r="AG63" s="18">
        <f t="shared" si="74"/>
        <v>-10.190214073014111</v>
      </c>
      <c r="AH63" s="18">
        <f t="shared" si="74"/>
        <v>-10.143333135085806</v>
      </c>
      <c r="AI63" s="18">
        <f t="shared" si="74"/>
        <v>-10.417308747870067</v>
      </c>
      <c r="AJ63" s="18">
        <f t="shared" si="74"/>
        <v>-10.935565460040104</v>
      </c>
      <c r="AK63" s="18">
        <f t="shared" si="74"/>
        <v>-10.754415568635494</v>
      </c>
      <c r="AL63" s="18">
        <f t="shared" si="74"/>
        <v>-10.90293358302117</v>
      </c>
      <c r="AM63" s="18">
        <f t="shared" si="74"/>
        <v>-10.841602560309065</v>
      </c>
      <c r="AN63" s="18">
        <f t="shared" si="74"/>
        <v>-11.109035248377337</v>
      </c>
      <c r="AO63" s="18">
        <f t="shared" si="74"/>
        <v>-10.856507290636731</v>
      </c>
      <c r="AP63" s="18" t="e">
        <f t="shared" si="74"/>
        <v>#DIV/0!</v>
      </c>
      <c r="AQ63" s="18">
        <f t="shared" si="74"/>
        <v>-11.7</v>
      </c>
      <c r="AR63" s="18">
        <f t="shared" si="74"/>
        <v>-11.643259437672814</v>
      </c>
      <c r="AS63" s="18">
        <f t="shared" si="74"/>
        <v>-11.222896460095898</v>
      </c>
      <c r="AT63" s="18">
        <f>AT57-2*AT61</f>
        <v>-10.993972754231335</v>
      </c>
      <c r="AU63" s="18">
        <f>AU57-2*AU61</f>
        <v>-11.652834219459486</v>
      </c>
      <c r="AV63" s="18">
        <f>AV57-2*AV61</f>
        <v>-12.078460398859775</v>
      </c>
      <c r="AW63" s="18">
        <f>AW57-2*AW61</f>
        <v>-11.818441295138234</v>
      </c>
      <c r="AX63" s="18">
        <f>AX57-2*AX61</f>
        <v>-11.409838667696594</v>
      </c>
      <c r="AY63" s="18"/>
      <c r="AZ63" s="18"/>
      <c r="BA63" s="18"/>
      <c r="BB63" s="18">
        <f t="shared" ref="BB63:BO63" si="75">BB57-2*BB61</f>
        <v>-10.872255068731929</v>
      </c>
      <c r="BC63" s="18">
        <f t="shared" si="75"/>
        <v>-10.850882799271101</v>
      </c>
      <c r="BD63" s="18">
        <f t="shared" si="75"/>
        <v>-10.812521940704755</v>
      </c>
      <c r="BE63" s="18">
        <f t="shared" si="75"/>
        <v>-11.071613635306651</v>
      </c>
      <c r="BF63" s="18">
        <f t="shared" si="75"/>
        <v>-11.11014104510684</v>
      </c>
      <c r="BG63" s="18">
        <f t="shared" si="75"/>
        <v>-11.268349462679113</v>
      </c>
      <c r="BH63" s="18">
        <f t="shared" si="75"/>
        <v>-11.159212961154374</v>
      </c>
      <c r="BI63" s="18">
        <f t="shared" si="75"/>
        <v>-11.467333000332916</v>
      </c>
      <c r="BJ63" s="18">
        <f t="shared" si="75"/>
        <v>-11.29564520411834</v>
      </c>
      <c r="BK63" s="18">
        <f t="shared" si="75"/>
        <v>-11.343560112144212</v>
      </c>
      <c r="BL63" s="18">
        <f t="shared" si="75"/>
        <v>-11.418973345494093</v>
      </c>
      <c r="BM63" s="18">
        <f t="shared" si="75"/>
        <v>-11.371547606649409</v>
      </c>
      <c r="BN63" s="18">
        <f t="shared" si="75"/>
        <v>-11.516333199893225</v>
      </c>
      <c r="BO63" s="18">
        <f t="shared" si="75"/>
        <v>-11.222554057547701</v>
      </c>
      <c r="BP63" s="18">
        <f>BP57-2*BP61</f>
        <v>-11.282231788039633</v>
      </c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>
        <f t="shared" ref="CC63:EN63" si="76">CC57-2*CC61</f>
        <v>-11.722677996249967</v>
      </c>
      <c r="CD63" s="18">
        <f t="shared" si="76"/>
        <v>-11.674565004322513</v>
      </c>
      <c r="CE63" s="18">
        <f t="shared" si="76"/>
        <v>-11.198887651569859</v>
      </c>
      <c r="CF63" s="18">
        <f t="shared" si="76"/>
        <v>-10.853557367611073</v>
      </c>
      <c r="CG63" s="18">
        <f t="shared" si="76"/>
        <v>-10.700768549229327</v>
      </c>
      <c r="CH63" s="18">
        <f t="shared" si="76"/>
        <v>-11.000000000000002</v>
      </c>
      <c r="CI63" s="18">
        <f t="shared" si="76"/>
        <v>-10.947532770731145</v>
      </c>
      <c r="CJ63" s="18">
        <f t="shared" si="76"/>
        <v>-10.965175571209803</v>
      </c>
      <c r="CK63" s="18">
        <f t="shared" si="76"/>
        <v>-11.385125263326481</v>
      </c>
      <c r="CL63" s="18">
        <f t="shared" si="76"/>
        <v>-11.607092552837113</v>
      </c>
      <c r="CM63" s="18">
        <f t="shared" si="76"/>
        <v>-11.766641603315732</v>
      </c>
      <c r="CN63" s="18">
        <f t="shared" si="76"/>
        <v>-11.677984234170371</v>
      </c>
      <c r="CO63" s="18">
        <f t="shared" si="76"/>
        <v>-11.498019242189271</v>
      </c>
      <c r="CP63" s="18">
        <f t="shared" si="76"/>
        <v>-11.708478815821548</v>
      </c>
      <c r="CQ63" s="18">
        <f t="shared" si="76"/>
        <v>-11.281662479035539</v>
      </c>
      <c r="CR63" s="18">
        <f t="shared" si="76"/>
        <v>-11.086298755975102</v>
      </c>
      <c r="CS63" s="18">
        <f t="shared" si="76"/>
        <v>-11.237298334620743</v>
      </c>
      <c r="CT63" s="18">
        <f t="shared" si="76"/>
        <v>-11.083110165621489</v>
      </c>
      <c r="CU63" s="18">
        <f t="shared" si="76"/>
        <v>-11.141841690358605</v>
      </c>
      <c r="CV63" s="18">
        <f t="shared" si="76"/>
        <v>-10.881660919471893</v>
      </c>
      <c r="CW63" s="18">
        <f t="shared" si="76"/>
        <v>-11.769139187366889</v>
      </c>
      <c r="CX63" s="18">
        <f t="shared" si="76"/>
        <v>-11.749101943714031</v>
      </c>
      <c r="CY63" s="18">
        <f t="shared" si="76"/>
        <v>-11.710262852313083</v>
      </c>
      <c r="CZ63" s="18">
        <f t="shared" si="76"/>
        <v>-12.037704215656966</v>
      </c>
      <c r="DA63" s="18">
        <f t="shared" si="76"/>
        <v>-11.828262224629349</v>
      </c>
      <c r="DB63" s="18">
        <f t="shared" si="76"/>
        <v>-11.76910516483778</v>
      </c>
      <c r="DC63" s="18">
        <f t="shared" si="76"/>
        <v>-11.497794161129855</v>
      </c>
      <c r="DD63" s="18">
        <f t="shared" si="76"/>
        <v>-11.707960815755444</v>
      </c>
      <c r="DE63" s="18">
        <f t="shared" si="76"/>
        <v>-11.759544838448779</v>
      </c>
      <c r="DF63" s="18">
        <f t="shared" si="76"/>
        <v>-11.72685710400031</v>
      </c>
      <c r="DG63" s="18">
        <f t="shared" si="76"/>
        <v>-11.645110711590393</v>
      </c>
      <c r="DH63" s="18">
        <f t="shared" si="76"/>
        <v>-11.522044415990894</v>
      </c>
      <c r="DI63" s="18">
        <f t="shared" si="76"/>
        <v>-11.54873048260195</v>
      </c>
      <c r="DJ63" s="18">
        <f t="shared" si="76"/>
        <v>-11.705901589020963</v>
      </c>
      <c r="DK63" s="18">
        <f t="shared" si="76"/>
        <v>-11.901085419822358</v>
      </c>
      <c r="DL63" s="18">
        <f t="shared" si="76"/>
        <v>-11.700567791046456</v>
      </c>
      <c r="DM63" s="18">
        <f t="shared" si="76"/>
        <v>-11.769223227687403</v>
      </c>
      <c r="DN63" s="18">
        <f t="shared" si="76"/>
        <v>-11.912120715349955</v>
      </c>
      <c r="DO63" s="18">
        <f t="shared" si="76"/>
        <v>-12.016341868037141</v>
      </c>
      <c r="DP63" s="18">
        <f t="shared" si="76"/>
        <v>-12.394008353612456</v>
      </c>
      <c r="DQ63" s="18">
        <f t="shared" si="76"/>
        <v>-12.457203903859432</v>
      </c>
      <c r="DR63" s="18">
        <f t="shared" si="76"/>
        <v>-12.79749509802037</v>
      </c>
      <c r="DS63" s="18">
        <f t="shared" si="76"/>
        <v>-12.671779788708136</v>
      </c>
      <c r="DT63" s="18">
        <f t="shared" si="76"/>
        <v>-12.948331942124796</v>
      </c>
      <c r="DU63" s="18">
        <f t="shared" si="76"/>
        <v>-12.490793585979374</v>
      </c>
      <c r="DV63" s="18">
        <f t="shared" si="76"/>
        <v>-12.684984471899925</v>
      </c>
      <c r="DW63" s="18">
        <f t="shared" si="76"/>
        <v>-12.612933213261279</v>
      </c>
      <c r="DX63" s="18">
        <f t="shared" si="76"/>
        <v>-12.406696210375591</v>
      </c>
      <c r="DY63" s="18">
        <f t="shared" si="76"/>
        <v>-12.292934441074044</v>
      </c>
      <c r="DZ63" s="18">
        <f t="shared" si="76"/>
        <v>-12.158988736884114</v>
      </c>
      <c r="EA63" s="18">
        <f t="shared" si="76"/>
        <v>-12.241788372869962</v>
      </c>
      <c r="EB63" s="18">
        <f t="shared" si="76"/>
        <v>-12.26561996985718</v>
      </c>
      <c r="EC63" s="18">
        <f t="shared" si="76"/>
        <v>-12.103709521270559</v>
      </c>
      <c r="ED63" s="18">
        <f t="shared" si="76"/>
        <v>-11.975199382566679</v>
      </c>
      <c r="EE63" s="18">
        <f t="shared" si="76"/>
        <v>-11.765639599641673</v>
      </c>
      <c r="EF63" s="18">
        <f t="shared" si="76"/>
        <v>-11.85526058131286</v>
      </c>
      <c r="EG63" s="18">
        <f t="shared" si="76"/>
        <v>-11.945864904698009</v>
      </c>
      <c r="EH63" s="18">
        <f t="shared" si="76"/>
        <v>-12.054435112755394</v>
      </c>
      <c r="EI63" s="18">
        <f t="shared" si="76"/>
        <v>-12.219057074296826</v>
      </c>
      <c r="EJ63" s="18">
        <f t="shared" si="76"/>
        <v>-12.584744476005358</v>
      </c>
      <c r="EK63" s="18">
        <f t="shared" si="76"/>
        <v>-12.780658208566637</v>
      </c>
      <c r="EL63" s="18">
        <f t="shared" si="76"/>
        <v>-12.866112430478614</v>
      </c>
      <c r="EM63" s="18">
        <f t="shared" si="76"/>
        <v>-12.870703683207083</v>
      </c>
      <c r="EN63" s="18">
        <f t="shared" si="76"/>
        <v>-12.751016868487671</v>
      </c>
      <c r="EO63" s="18">
        <f t="shared" ref="EO63:ET63" si="77">EO57-2*EO61</f>
        <v>-12.60444523968515</v>
      </c>
      <c r="EP63" s="18">
        <f t="shared" si="77"/>
        <v>-12.331971849345386</v>
      </c>
      <c r="EQ63" s="18">
        <f t="shared" si="77"/>
        <v>-12.568112769323458</v>
      </c>
      <c r="ER63" s="18">
        <f t="shared" si="77"/>
        <v>-12.918366367459491</v>
      </c>
      <c r="ES63" s="18">
        <f t="shared" si="77"/>
        <v>-13.051453147967937</v>
      </c>
      <c r="ET63" s="18">
        <f t="shared" si="77"/>
        <v>-12.930319142182</v>
      </c>
      <c r="EU63" s="18">
        <f>EU57-2*EU61</f>
        <v>-12.59796771748023</v>
      </c>
      <c r="EV63" s="18">
        <f t="shared" ref="EV63:FH63" si="78">EV57-2*EV61</f>
        <v>-12.53792246434697</v>
      </c>
      <c r="EW63" s="18">
        <f t="shared" si="78"/>
        <v>-12.561586070553133</v>
      </c>
      <c r="EX63" s="18">
        <f t="shared" si="78"/>
        <v>-12.56143924555413</v>
      </c>
      <c r="EY63" s="18">
        <f t="shared" si="78"/>
        <v>-12.672574447774453</v>
      </c>
      <c r="EZ63" s="18">
        <f t="shared" si="78"/>
        <v>-12.719837653242974</v>
      </c>
      <c r="FA63" s="18">
        <f t="shared" si="78"/>
        <v>-12.912097902709785</v>
      </c>
      <c r="FB63" s="18">
        <f t="shared" si="78"/>
        <v>-12.974114637601541</v>
      </c>
      <c r="FC63" s="18">
        <f t="shared" si="78"/>
        <v>-13.049079925252554</v>
      </c>
      <c r="FD63" s="18">
        <f t="shared" si="78"/>
        <v>-12.860727117315177</v>
      </c>
      <c r="FE63" s="18">
        <f t="shared" si="78"/>
        <v>-13.043490397180726</v>
      </c>
      <c r="FF63" s="18">
        <f t="shared" si="78"/>
        <v>-13.038073338459096</v>
      </c>
      <c r="FG63" s="18">
        <f t="shared" si="78"/>
        <v>-13.075269508910166</v>
      </c>
      <c r="FH63" s="18">
        <f t="shared" si="78"/>
        <v>-12.908047844261775</v>
      </c>
      <c r="FI63" s="18">
        <f>FI57-2*FI61</f>
        <v>-12.95176197546402</v>
      </c>
      <c r="FJ63" s="18">
        <f>FJ57-2*FJ61</f>
        <v>-12.927318334159741</v>
      </c>
      <c r="FK63" s="18">
        <f>FK57-2*FK61</f>
        <v>-13.017787686018684</v>
      </c>
      <c r="FL63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Eastoe</dc:creator>
  <cp:lastModifiedBy>Chris Eastoe</cp:lastModifiedBy>
  <dcterms:created xsi:type="dcterms:W3CDTF">2016-11-17T17:07:02Z</dcterms:created>
  <dcterms:modified xsi:type="dcterms:W3CDTF">2017-09-27T16:06:17Z</dcterms:modified>
</cp:coreProperties>
</file>