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660" tabRatio="782" activeTab="12"/>
  </bookViews>
  <sheets>
    <sheet name="Figure 1C" sheetId="1" r:id="rId1"/>
    <sheet name="Figure 1E" sheetId="2" r:id="rId2"/>
    <sheet name="Figure 2A" sheetId="3" r:id="rId3"/>
    <sheet name="Figure 2B" sheetId="4" r:id="rId4"/>
    <sheet name="Figure 3I" sheetId="5" r:id="rId5"/>
    <sheet name="Figure 4F&amp;S4F" sheetId="6" r:id="rId6"/>
    <sheet name="Figure 4I&amp;S4G" sheetId="7" r:id="rId7"/>
    <sheet name="Figure 6D" sheetId="8" r:id="rId8"/>
    <sheet name="Figure S1B" sheetId="9" r:id="rId9"/>
    <sheet name="Figure S1D" sheetId="10" r:id="rId10"/>
    <sheet name="Figure S3E" sheetId="11" r:id="rId11"/>
    <sheet name="Figure S3G&amp;S3H" sheetId="12" r:id="rId12"/>
    <sheet name="Figure S5L" sheetId="13" r:id="rId13"/>
  </sheets>
  <calcPr calcId="144525"/>
</workbook>
</file>

<file path=xl/sharedStrings.xml><?xml version="1.0" encoding="utf-8"?>
<sst xmlns="http://schemas.openxmlformats.org/spreadsheetml/2006/main" count="312" uniqueCount="57">
  <si>
    <t>W1</t>
  </si>
  <si>
    <t>time/h</t>
  </si>
  <si>
    <t>mean</t>
  </si>
  <si>
    <t>sd</t>
  </si>
  <si>
    <t>number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</si>
  <si>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</si>
  <si>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</si>
  <si>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</si>
  <si>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</si>
  <si>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</si>
  <si>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</si>
  <si>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</si>
  <si>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</si>
  <si>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</si>
  <si>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WT</t>
  </si>
  <si>
    <t>Time/h</t>
  </si>
  <si>
    <t>no RNA</t>
  </si>
  <si>
    <t>3'-RNA</t>
  </si>
  <si>
    <t>5'-RNA</t>
  </si>
  <si>
    <t>3'-RNA, 5'-RNA</t>
  </si>
  <si>
    <t>WT annealed</t>
  </si>
  <si>
    <t>AT bubble</t>
  </si>
  <si>
    <t>GC bubble</t>
  </si>
  <si>
    <t>GC annealed</t>
  </si>
  <si>
    <t>FL</t>
  </si>
  <si>
    <t>CR</t>
  </si>
  <si>
    <t>dS1</t>
  </si>
  <si>
    <t>dS2</t>
  </si>
  <si>
    <t>dS3</t>
  </si>
  <si>
    <t>dS5</t>
  </si>
  <si>
    <t>5'-RNA, FL</t>
  </si>
  <si>
    <t>5'-RNA, CORE</t>
  </si>
  <si>
    <t>5'-RNA, dS1</t>
  </si>
  <si>
    <t>5'-RNA, dS2</t>
  </si>
  <si>
    <t>5'-RNA,dS3</t>
  </si>
  <si>
    <t>5'-RNA, dS5</t>
  </si>
  <si>
    <t>L-RNA</t>
  </si>
  <si>
    <t>no RNA+dNTPs</t>
  </si>
  <si>
    <t>3'-RNA+dNTPs</t>
  </si>
  <si>
    <t>5'-RNA+dNTPs</t>
  </si>
  <si>
    <t>L-RNA+dNTPs</t>
  </si>
  <si>
    <t>Modified</t>
  </si>
  <si>
    <t>repeat1</t>
  </si>
  <si>
    <t>repeat2</t>
  </si>
  <si>
    <t>repeat3</t>
  </si>
  <si>
    <t>R151A-K675A</t>
  </si>
  <si>
    <t>R151A-R203A-K675A-K676A</t>
  </si>
  <si>
    <t>WT bubble</t>
  </si>
  <si>
    <t>d915-935 annealed</t>
  </si>
  <si>
    <t>d915-935 bubble</t>
  </si>
  <si>
    <t>R924A-R925A annealed</t>
  </si>
  <si>
    <t>R924A-R925A bubble</t>
  </si>
  <si>
    <t>claw1+2</t>
  </si>
  <si>
    <t>claw2+3</t>
  </si>
  <si>
    <t>claw1</t>
  </si>
  <si>
    <t>claw2</t>
  </si>
  <si>
    <t>claw3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</si>
</sst>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workbookViewId="0">
      <selection activeCell="B23" sqref="B23:E27"/>
    </sheetView>
  </sheetViews>
  <sheetFormatPr defaultColWidth="9" defaultRowHeight="14.4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1</v>
      </c>
      <c r="B2" s="1"/>
      <c r="C2" s="1"/>
      <c r="D2" s="1"/>
      <c r="E2" s="1"/>
      <c r="F2" s="1"/>
      <c r="G2" s="1" t="s">
        <v>2</v>
      </c>
      <c r="H2" s="1" t="s">
        <v>3</v>
      </c>
      <c r="I2" s="1" t="s">
        <v>4</v>
      </c>
    </row>
    <row r="3" spans="1:9">
      <c r="A3" s="1">
        <v>0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f t="shared" ref="G3:G7" si="0">AVERAGE(B3:F3)</f>
        <v>0</v>
      </c>
      <c r="H3" s="1">
        <f t="shared" ref="H3:H7" si="1">STDEVP(B3:F3)</f>
        <v>0</v>
      </c>
      <c r="I3" s="1">
        <f t="shared" ref="I3:I7" si="2">COUNTA(B3:F3)</f>
        <v>5</v>
      </c>
    </row>
    <row r="4" spans="1:9">
      <c r="A4" s="1">
        <v>0.5</v>
      </c>
      <c r="B4" s="1">
        <v>36.1901497715748</v>
      </c>
      <c r="C4" s="1">
        <v>35.7609990182315</v>
      </c>
      <c r="D4" s="1">
        <v>35.888487753861</v>
      </c>
      <c r="E4" s="1">
        <v>31.421742217746</v>
      </c>
      <c r="F4" s="1">
        <v>31.2722548187691</v>
      </c>
      <c r="G4" s="1">
        <f t="shared" si="0"/>
        <v>34.1067267160365</v>
      </c>
      <c r="H4" s="1">
        <f t="shared" si="1"/>
        <v>2.25811042982961</v>
      </c>
      <c r="I4" s="1">
        <f t="shared" si="2"/>
        <v>5</v>
      </c>
    </row>
    <row r="5" spans="1:9">
      <c r="A5" s="1">
        <v>1</v>
      </c>
      <c r="B5" s="1">
        <v>55.3403121306704</v>
      </c>
      <c r="C5" s="1">
        <v>54.543664437887</v>
      </c>
      <c r="D5" s="1">
        <v>62.0249107463486</v>
      </c>
      <c r="E5" s="1">
        <v>49.7531414365679</v>
      </c>
      <c r="F5" s="1">
        <v>50.0373253477439</v>
      </c>
      <c r="G5" s="1">
        <f t="shared" si="0"/>
        <v>54.3398708198435</v>
      </c>
      <c r="H5" s="1">
        <f t="shared" si="1"/>
        <v>4.46435297220171</v>
      </c>
      <c r="I5" s="1">
        <f t="shared" si="2"/>
        <v>5</v>
      </c>
    </row>
    <row r="6" spans="1:9">
      <c r="A6" s="1">
        <v>2</v>
      </c>
      <c r="B6" s="1">
        <v>72.3580838131658</v>
      </c>
      <c r="C6" s="1">
        <v>77.0378365304672</v>
      </c>
      <c r="D6" s="1">
        <v>77.7414903839372</v>
      </c>
      <c r="E6" s="1">
        <v>68.8292920097816</v>
      </c>
      <c r="F6" s="1">
        <v>70.002496184004</v>
      </c>
      <c r="G6" s="1">
        <f t="shared" si="0"/>
        <v>73.1938397842712</v>
      </c>
      <c r="H6" s="1">
        <f t="shared" si="1"/>
        <v>3.61634833099398</v>
      </c>
      <c r="I6" s="1">
        <f t="shared" si="2"/>
        <v>5</v>
      </c>
    </row>
    <row r="7" spans="1:9">
      <c r="A7" s="1">
        <v>3</v>
      </c>
      <c r="B7" s="1">
        <v>81.1912611659585</v>
      </c>
      <c r="C7" s="1">
        <v>82.9704705821261</v>
      </c>
      <c r="D7" s="1">
        <v>82.574105930475</v>
      </c>
      <c r="E7" s="1">
        <v>79.3747496196155</v>
      </c>
      <c r="F7" s="1">
        <v>79.120364431331</v>
      </c>
      <c r="G7" s="1">
        <f t="shared" si="0"/>
        <v>81.0461903459012</v>
      </c>
      <c r="H7" s="1">
        <f t="shared" si="1"/>
        <v>1.58498867873924</v>
      </c>
      <c r="I7" s="1">
        <f t="shared" si="2"/>
        <v>5</v>
      </c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 t="s">
        <v>5</v>
      </c>
      <c r="B11" s="1"/>
      <c r="C11" s="1"/>
      <c r="D11" s="1"/>
      <c r="E11" s="1"/>
      <c r="F11" s="1"/>
      <c r="G11" s="1"/>
      <c r="H11" s="1"/>
      <c r="I11" s="1"/>
    </row>
    <row r="12" spans="1:9">
      <c r="A12" s="1" t="s">
        <v>1</v>
      </c>
      <c r="B12" s="1"/>
      <c r="C12" s="1"/>
      <c r="D12" s="1"/>
      <c r="E12" s="1"/>
      <c r="F12" s="1"/>
      <c r="G12" s="1"/>
      <c r="H12" s="1"/>
      <c r="I12" s="1"/>
    </row>
    <row r="13" spans="1:9">
      <c r="A13" s="1">
        <v>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f t="shared" ref="G13:G17" si="3">AVERAGE(B13:F13)</f>
        <v>0</v>
      </c>
      <c r="H13" s="1">
        <f t="shared" ref="H13:H17" si="4">STDEVP(B13:F13)</f>
        <v>0</v>
      </c>
      <c r="I13" s="1">
        <f t="shared" ref="I13:I17" si="5">COUNTA(B13:F13)</f>
        <v>5</v>
      </c>
    </row>
    <row r="14" spans="1:9">
      <c r="A14" s="1">
        <v>0.5</v>
      </c>
      <c r="B14" s="1">
        <v>3.24859379724726</v>
      </c>
      <c r="C14" s="1">
        <v>3.6660561230306</v>
      </c>
      <c r="D14" s="1">
        <v>2.42724910169767</v>
      </c>
      <c r="E14" s="1">
        <v>1.77081028900107</v>
      </c>
      <c r="F14" s="1">
        <v>1.05191120400576</v>
      </c>
      <c r="G14" s="1">
        <f t="shared" si="3"/>
        <v>2.43292410299647</v>
      </c>
      <c r="H14" s="1">
        <f t="shared" si="4"/>
        <v>0.952003693738069</v>
      </c>
      <c r="I14" s="1">
        <f t="shared" si="5"/>
        <v>5</v>
      </c>
    </row>
    <row r="15" spans="1:9">
      <c r="A15" s="1">
        <v>1</v>
      </c>
      <c r="B15" s="1">
        <v>5.39871068375412</v>
      </c>
      <c r="C15" s="1">
        <v>6.98217266519497</v>
      </c>
      <c r="D15" s="1">
        <v>4.21091749231657</v>
      </c>
      <c r="E15" s="1">
        <v>3.63655155044433</v>
      </c>
      <c r="F15" s="1">
        <v>2.41457992435419</v>
      </c>
      <c r="G15" s="1">
        <f t="shared" si="3"/>
        <v>4.52858646321284</v>
      </c>
      <c r="H15" s="1">
        <f t="shared" si="4"/>
        <v>1.55838794378903</v>
      </c>
      <c r="I15" s="1">
        <f t="shared" si="5"/>
        <v>5</v>
      </c>
    </row>
    <row r="16" spans="1:9">
      <c r="A16" s="1">
        <v>2</v>
      </c>
      <c r="B16" s="1">
        <v>8.57751733694853</v>
      </c>
      <c r="C16" s="1">
        <v>10.1918717092529</v>
      </c>
      <c r="D16" s="1">
        <v>7.14021479615156</v>
      </c>
      <c r="E16" s="1">
        <v>6.77126792758542</v>
      </c>
      <c r="F16" s="1">
        <v>5.07478304869402</v>
      </c>
      <c r="G16" s="1">
        <f t="shared" si="3"/>
        <v>7.55113096372649</v>
      </c>
      <c r="H16" s="1">
        <f t="shared" si="4"/>
        <v>1.72837022193849</v>
      </c>
      <c r="I16" s="1">
        <f t="shared" si="5"/>
        <v>5</v>
      </c>
    </row>
    <row r="17" spans="1:9">
      <c r="A17" s="1">
        <v>3</v>
      </c>
      <c r="B17" s="1">
        <v>12.4759199153049</v>
      </c>
      <c r="C17" s="1">
        <v>12.4050303724312</v>
      </c>
      <c r="D17" s="1">
        <v>10.0185828027582</v>
      </c>
      <c r="E17" s="1">
        <v>8.47301627057701</v>
      </c>
      <c r="F17" s="1">
        <v>6.22055880145293</v>
      </c>
      <c r="G17" s="1">
        <f t="shared" si="3"/>
        <v>9.91862163250485</v>
      </c>
      <c r="H17" s="1">
        <f t="shared" si="4"/>
        <v>2.38735999504033</v>
      </c>
      <c r="I17" s="1">
        <f t="shared" si="5"/>
        <v>5</v>
      </c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 t="s">
        <v>6</v>
      </c>
      <c r="B21" s="1"/>
      <c r="C21" s="1"/>
      <c r="D21" s="1"/>
      <c r="E21" s="1"/>
      <c r="F21" s="1"/>
      <c r="G21" s="1"/>
      <c r="H21" s="1"/>
      <c r="I21" s="1"/>
    </row>
    <row r="22" spans="1:9">
      <c r="A22" s="1" t="s">
        <v>1</v>
      </c>
      <c r="B22" s="1"/>
      <c r="C22" s="1"/>
      <c r="D22" s="1"/>
      <c r="E22" s="1"/>
      <c r="F22" s="1"/>
      <c r="G22" s="1"/>
      <c r="H22" s="1"/>
      <c r="I22" s="1"/>
    </row>
    <row r="23" spans="1:9">
      <c r="A23" s="1">
        <v>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f t="shared" ref="G23:G27" si="6">AVERAGE(B23:F23)</f>
        <v>0</v>
      </c>
      <c r="H23" s="1">
        <f t="shared" ref="H23:H27" si="7">STDEVP(B23:F23)</f>
        <v>0</v>
      </c>
      <c r="I23" s="1">
        <f t="shared" ref="I23:I27" si="8">COUNTA(B23:F23)</f>
        <v>5</v>
      </c>
    </row>
    <row r="24" spans="1:9">
      <c r="A24" s="1">
        <v>0.5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f t="shared" si="6"/>
        <v>0</v>
      </c>
      <c r="H24" s="1">
        <f t="shared" si="7"/>
        <v>0</v>
      </c>
      <c r="I24" s="1">
        <f t="shared" si="8"/>
        <v>5</v>
      </c>
    </row>
    <row r="25" spans="1:9">
      <c r="A25" s="1">
        <v>1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f t="shared" si="6"/>
        <v>0</v>
      </c>
      <c r="H25" s="1">
        <f t="shared" si="7"/>
        <v>0</v>
      </c>
      <c r="I25" s="1">
        <f t="shared" si="8"/>
        <v>5</v>
      </c>
    </row>
    <row r="26" spans="1:9">
      <c r="A26" s="1">
        <v>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f t="shared" si="6"/>
        <v>0</v>
      </c>
      <c r="H26" s="1">
        <f t="shared" si="7"/>
        <v>0</v>
      </c>
      <c r="I26" s="1">
        <f t="shared" si="8"/>
        <v>5</v>
      </c>
    </row>
    <row r="27" spans="1:9">
      <c r="A27" s="1">
        <v>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f t="shared" si="6"/>
        <v>0</v>
      </c>
      <c r="H27" s="1">
        <f t="shared" si="7"/>
        <v>0</v>
      </c>
      <c r="I27" s="1">
        <f t="shared" si="8"/>
        <v>5</v>
      </c>
    </row>
    <row r="28" spans="1:9">
      <c r="A28" s="1"/>
      <c r="B28" s="1"/>
      <c r="C28" s="1"/>
      <c r="D28" s="1"/>
      <c r="E28" s="1"/>
      <c r="F28" s="1"/>
      <c r="G28" s="1"/>
      <c r="H28" s="1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  <row r="30" spans="1:9">
      <c r="A30" s="1"/>
      <c r="B30" s="1"/>
      <c r="C30" s="1"/>
      <c r="D30" s="1"/>
      <c r="E30" s="1"/>
      <c r="F30" s="1"/>
      <c r="G30" s="1"/>
      <c r="H30" s="1"/>
      <c r="I30" s="1"/>
    </row>
    <row r="31" spans="1:9">
      <c r="A31" s="1" t="s">
        <v>7</v>
      </c>
      <c r="B31" s="1"/>
      <c r="C31" s="1"/>
      <c r="D31" s="1"/>
      <c r="E31" s="1"/>
      <c r="F31" s="1"/>
      <c r="G31" s="1"/>
      <c r="H31" s="1"/>
      <c r="I31" s="1"/>
    </row>
    <row r="32" spans="1:9">
      <c r="A32" s="1" t="s">
        <v>1</v>
      </c>
      <c r="B32" s="1"/>
      <c r="C32" s="1"/>
      <c r="D32" s="1"/>
      <c r="E32" s="1"/>
      <c r="F32" s="1"/>
      <c r="G32" s="1"/>
      <c r="H32" s="1"/>
      <c r="I32" s="1"/>
    </row>
    <row r="33" spans="1:9">
      <c r="A33" s="1">
        <v>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f t="shared" ref="G33:G37" si="9">AVERAGE(B33:F33)</f>
        <v>0</v>
      </c>
      <c r="H33" s="1">
        <f t="shared" ref="H33:H37" si="10">STDEVP(B33:F33)</f>
        <v>0</v>
      </c>
      <c r="I33" s="1">
        <f t="shared" ref="I33:I37" si="11">COUNTA(B33:F33)</f>
        <v>5</v>
      </c>
    </row>
    <row r="34" spans="1:9">
      <c r="A34" s="1">
        <v>0.5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f t="shared" si="9"/>
        <v>0</v>
      </c>
      <c r="H34" s="1">
        <f t="shared" si="10"/>
        <v>0</v>
      </c>
      <c r="I34" s="1">
        <f t="shared" si="11"/>
        <v>5</v>
      </c>
    </row>
    <row r="35" spans="1:9">
      <c r="A35" s="1">
        <v>1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f t="shared" si="9"/>
        <v>0</v>
      </c>
      <c r="H35" s="1">
        <f t="shared" si="10"/>
        <v>0</v>
      </c>
      <c r="I35" s="1">
        <f t="shared" si="11"/>
        <v>5</v>
      </c>
    </row>
    <row r="36" spans="1:9">
      <c r="A36" s="1">
        <v>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f t="shared" si="9"/>
        <v>0</v>
      </c>
      <c r="H36" s="1">
        <f t="shared" si="10"/>
        <v>0</v>
      </c>
      <c r="I36" s="1">
        <f t="shared" si="11"/>
        <v>5</v>
      </c>
    </row>
    <row r="37" spans="1:9">
      <c r="A37" s="1">
        <v>3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f t="shared" si="9"/>
        <v>0</v>
      </c>
      <c r="H37" s="1">
        <f t="shared" si="10"/>
        <v>0</v>
      </c>
      <c r="I37" s="1">
        <f t="shared" si="11"/>
        <v>5</v>
      </c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/>
      <c r="F40" s="1"/>
      <c r="G40" s="1"/>
      <c r="H40" s="1"/>
      <c r="I40" s="1"/>
    </row>
    <row r="41" spans="1:9">
      <c r="A41" s="1" t="s">
        <v>8</v>
      </c>
      <c r="B41" s="1"/>
      <c r="C41" s="1"/>
      <c r="D41" s="1"/>
      <c r="E41" s="1"/>
      <c r="F41" s="1"/>
      <c r="G41" s="1"/>
      <c r="H41" s="1"/>
      <c r="I41" s="1"/>
    </row>
    <row r="42" spans="1:9">
      <c r="A42" s="1" t="s">
        <v>1</v>
      </c>
      <c r="B42" s="1"/>
      <c r="C42" s="1"/>
      <c r="D42" s="1"/>
      <c r="E42" s="1"/>
      <c r="F42" s="1"/>
      <c r="G42" s="1"/>
      <c r="H42" s="1"/>
      <c r="I42" s="1"/>
    </row>
    <row r="43" spans="1:9">
      <c r="A43" s="1">
        <v>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f t="shared" ref="G43:G47" si="12">AVERAGE(B43:F43)</f>
        <v>0</v>
      </c>
      <c r="H43" s="1">
        <f t="shared" ref="H43:H47" si="13">STDEVP(B43:F43)</f>
        <v>0</v>
      </c>
      <c r="I43" s="1">
        <f t="shared" ref="I43:I47" si="14">COUNTA(B43:F43)</f>
        <v>5</v>
      </c>
    </row>
    <row r="44" spans="1:9">
      <c r="A44" s="1">
        <v>0.5</v>
      </c>
      <c r="B44" s="1">
        <v>22.0514392266672</v>
      </c>
      <c r="C44" s="1">
        <v>20.1582518417112</v>
      </c>
      <c r="D44" s="1">
        <v>17.4657966063528</v>
      </c>
      <c r="E44" s="1">
        <v>11.6403205581988</v>
      </c>
      <c r="F44" s="1">
        <v>9.55644963870273</v>
      </c>
      <c r="G44" s="1">
        <f t="shared" si="12"/>
        <v>16.1744515743265</v>
      </c>
      <c r="H44" s="1">
        <f t="shared" si="13"/>
        <v>4.8256297852042</v>
      </c>
      <c r="I44" s="1">
        <f t="shared" si="14"/>
        <v>5</v>
      </c>
    </row>
    <row r="45" spans="1:9">
      <c r="A45" s="1">
        <v>1</v>
      </c>
      <c r="B45" s="1">
        <v>38.233967735864</v>
      </c>
      <c r="C45" s="1">
        <v>31.6438418515479</v>
      </c>
      <c r="D45" s="1">
        <v>33.8216844208251</v>
      </c>
      <c r="E45" s="1">
        <v>23.4079714478822</v>
      </c>
      <c r="F45" s="1">
        <v>21.6332534658894</v>
      </c>
      <c r="G45" s="1">
        <f t="shared" si="12"/>
        <v>29.7481437844017</v>
      </c>
      <c r="H45" s="1">
        <f t="shared" si="13"/>
        <v>6.29675857488338</v>
      </c>
      <c r="I45" s="1">
        <f t="shared" si="14"/>
        <v>5</v>
      </c>
    </row>
    <row r="46" spans="1:9">
      <c r="A46" s="1">
        <v>2</v>
      </c>
      <c r="B46" s="1">
        <v>57.3796299401302</v>
      </c>
      <c r="C46" s="1">
        <v>51.9142166989069</v>
      </c>
      <c r="D46" s="1">
        <v>53.9515261014278</v>
      </c>
      <c r="E46" s="1">
        <v>40.4593508421645</v>
      </c>
      <c r="F46" s="1">
        <v>40.6930103664169</v>
      </c>
      <c r="G46" s="1">
        <f t="shared" si="12"/>
        <v>48.8795467898093</v>
      </c>
      <c r="H46" s="1">
        <f t="shared" si="13"/>
        <v>7.00149537692201</v>
      </c>
      <c r="I46" s="1">
        <f t="shared" si="14"/>
        <v>5</v>
      </c>
    </row>
    <row r="47" spans="1:9">
      <c r="A47" s="1">
        <v>3</v>
      </c>
      <c r="B47" s="1">
        <v>61.8180339200932</v>
      </c>
      <c r="C47" s="1">
        <v>64.0077004371439</v>
      </c>
      <c r="D47" s="1">
        <v>64.9430317157297</v>
      </c>
      <c r="E47" s="1">
        <v>48.3660667411526</v>
      </c>
      <c r="F47" s="1">
        <v>53.2054626312152</v>
      </c>
      <c r="G47" s="1">
        <f t="shared" si="12"/>
        <v>58.4680590890669</v>
      </c>
      <c r="H47" s="1">
        <f t="shared" si="13"/>
        <v>6.5357539584256</v>
      </c>
      <c r="I47" s="1">
        <f t="shared" si="14"/>
        <v>5</v>
      </c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 t="s">
        <v>9</v>
      </c>
      <c r="B50" s="1"/>
      <c r="C50" s="1"/>
      <c r="D50" s="1"/>
      <c r="E50" s="1"/>
      <c r="F50" s="1"/>
      <c r="G50" s="1"/>
      <c r="H50" s="1"/>
      <c r="I50" s="1"/>
    </row>
    <row r="51" spans="1:9">
      <c r="A51" s="1" t="s">
        <v>1</v>
      </c>
      <c r="B51" s="1"/>
      <c r="C51" s="1"/>
      <c r="D51" s="1"/>
      <c r="E51" s="1"/>
      <c r="F51" s="1"/>
      <c r="G51" s="1"/>
      <c r="H51" s="1"/>
      <c r="I51" s="1"/>
    </row>
    <row r="52" spans="1:9">
      <c r="A52" s="1">
        <v>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f t="shared" ref="G52:G56" si="15">AVERAGE(B52:F52)</f>
        <v>0</v>
      </c>
      <c r="H52" s="1">
        <f t="shared" ref="H52:H56" si="16">STDEVP(B52:F52)</f>
        <v>0</v>
      </c>
      <c r="I52" s="1">
        <f t="shared" ref="I52:I56" si="17">COUNTA(B52:F52)</f>
        <v>5</v>
      </c>
    </row>
    <row r="53" spans="1:9">
      <c r="A53" s="1">
        <v>0.5</v>
      </c>
      <c r="B53" s="1">
        <v>26.7330623032925</v>
      </c>
      <c r="C53" s="1">
        <v>25.6455129374456</v>
      </c>
      <c r="D53" s="1">
        <v>20.6755291756715</v>
      </c>
      <c r="E53" s="1">
        <v>20.3008540073692</v>
      </c>
      <c r="F53" s="1">
        <v>15.0726258455206</v>
      </c>
      <c r="G53" s="1">
        <f t="shared" si="15"/>
        <v>21.6855168538599</v>
      </c>
      <c r="H53" s="1">
        <f t="shared" si="16"/>
        <v>4.19110910959905</v>
      </c>
      <c r="I53" s="1">
        <f t="shared" si="17"/>
        <v>5</v>
      </c>
    </row>
    <row r="54" spans="1:9">
      <c r="A54" s="1">
        <v>1</v>
      </c>
      <c r="B54" s="1">
        <v>33.5372736471016</v>
      </c>
      <c r="C54" s="1">
        <v>40.4793738728828</v>
      </c>
      <c r="D54" s="1">
        <v>39.7538382671873</v>
      </c>
      <c r="E54" s="1">
        <v>32.4601355806086</v>
      </c>
      <c r="F54" s="1">
        <v>30.8654454975494</v>
      </c>
      <c r="G54" s="1">
        <f t="shared" si="15"/>
        <v>35.4192133730659</v>
      </c>
      <c r="H54" s="1">
        <f t="shared" si="16"/>
        <v>3.93519599600089</v>
      </c>
      <c r="I54" s="1">
        <f t="shared" si="17"/>
        <v>5</v>
      </c>
    </row>
    <row r="55" spans="1:9">
      <c r="A55" s="1">
        <v>2</v>
      </c>
      <c r="B55" s="1">
        <v>62.4262277041818</v>
      </c>
      <c r="C55" s="1">
        <v>64.9186055518478</v>
      </c>
      <c r="D55" s="1">
        <v>61.6471645070836</v>
      </c>
      <c r="E55" s="1">
        <v>61.044646808093</v>
      </c>
      <c r="F55" s="1">
        <v>52.186712338337</v>
      </c>
      <c r="G55" s="1">
        <f t="shared" si="15"/>
        <v>60.4446713819087</v>
      </c>
      <c r="H55" s="1">
        <f t="shared" si="16"/>
        <v>4.33457034107682</v>
      </c>
      <c r="I55" s="1">
        <f t="shared" si="17"/>
        <v>5</v>
      </c>
    </row>
    <row r="56" spans="1:9">
      <c r="A56" s="1">
        <v>3</v>
      </c>
      <c r="B56" s="1">
        <v>70.1852724246972</v>
      </c>
      <c r="C56" s="1">
        <v>67.6149257622461</v>
      </c>
      <c r="D56" s="1">
        <v>72.5540761153659</v>
      </c>
      <c r="E56" s="1">
        <v>71.9926505017329</v>
      </c>
      <c r="F56" s="1">
        <v>62.6589620864664</v>
      </c>
      <c r="G56" s="1">
        <f t="shared" si="15"/>
        <v>69.0011773781017</v>
      </c>
      <c r="H56" s="1">
        <f t="shared" si="16"/>
        <v>3.60886326462915</v>
      </c>
      <c r="I56" s="1">
        <f t="shared" si="17"/>
        <v>5</v>
      </c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 t="s">
        <v>10</v>
      </c>
      <c r="B60" s="1"/>
      <c r="C60" s="1"/>
      <c r="D60" s="1"/>
      <c r="E60" s="1"/>
      <c r="F60" s="1"/>
      <c r="G60" s="1"/>
      <c r="H60" s="1"/>
      <c r="I60" s="1"/>
    </row>
    <row r="61" spans="1:9">
      <c r="A61" s="1" t="s">
        <v>1</v>
      </c>
      <c r="B61" s="1"/>
      <c r="C61" s="1"/>
      <c r="D61" s="1"/>
      <c r="E61" s="1"/>
      <c r="F61" s="1"/>
      <c r="G61" s="1"/>
      <c r="H61" s="1"/>
      <c r="I61" s="1"/>
    </row>
    <row r="62" spans="1:9">
      <c r="A62" s="1">
        <v>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f t="shared" ref="G62:G66" si="18">AVERAGE(B62:F62)</f>
        <v>0</v>
      </c>
      <c r="H62" s="1">
        <f t="shared" ref="H62:H66" si="19">STDEVP(B62:F62)</f>
        <v>0</v>
      </c>
      <c r="I62" s="1">
        <f t="shared" ref="I62:I66" si="20">COUNTA(B62:F62)</f>
        <v>5</v>
      </c>
    </row>
    <row r="63" spans="1:9">
      <c r="A63" s="1">
        <v>0.5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f t="shared" si="18"/>
        <v>0</v>
      </c>
      <c r="H63" s="1">
        <f t="shared" si="19"/>
        <v>0</v>
      </c>
      <c r="I63" s="1">
        <f t="shared" si="20"/>
        <v>5</v>
      </c>
    </row>
    <row r="64" spans="1:9">
      <c r="A64" s="1">
        <v>1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f t="shared" si="18"/>
        <v>0</v>
      </c>
      <c r="H64" s="1">
        <f t="shared" si="19"/>
        <v>0</v>
      </c>
      <c r="I64" s="1">
        <f t="shared" si="20"/>
        <v>5</v>
      </c>
    </row>
    <row r="65" spans="1:9">
      <c r="A65" s="1">
        <v>2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f t="shared" si="18"/>
        <v>0</v>
      </c>
      <c r="H65" s="1">
        <f t="shared" si="19"/>
        <v>0</v>
      </c>
      <c r="I65" s="1">
        <f t="shared" si="20"/>
        <v>5</v>
      </c>
    </row>
    <row r="66" spans="1:9">
      <c r="A66" s="1">
        <v>3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f t="shared" si="18"/>
        <v>0</v>
      </c>
      <c r="H66" s="1">
        <f t="shared" si="19"/>
        <v>0</v>
      </c>
      <c r="I66" s="1">
        <f t="shared" si="20"/>
        <v>5</v>
      </c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 t="s">
        <v>11</v>
      </c>
      <c r="B70" s="1"/>
      <c r="C70" s="1"/>
      <c r="D70" s="1"/>
      <c r="E70" s="1"/>
      <c r="F70" s="1"/>
      <c r="G70" s="1"/>
      <c r="H70" s="1"/>
      <c r="I70" s="1"/>
    </row>
    <row r="71" spans="1:9">
      <c r="A71" s="1" t="s">
        <v>1</v>
      </c>
      <c r="B71" s="1"/>
      <c r="C71" s="1"/>
      <c r="D71" s="1"/>
      <c r="E71" s="1"/>
      <c r="F71" s="1"/>
      <c r="G71" s="1"/>
      <c r="H71" s="1"/>
      <c r="I71" s="1"/>
    </row>
    <row r="72" spans="1:9">
      <c r="A72" s="1">
        <v>0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f t="shared" ref="G72:G76" si="21">AVERAGE(B72:F72)</f>
        <v>0</v>
      </c>
      <c r="H72" s="1">
        <f t="shared" ref="H72:H76" si="22">STDEVP(B72:F72)</f>
        <v>0</v>
      </c>
      <c r="I72" s="1">
        <f t="shared" ref="I72:I76" si="23">COUNTA(B72:F72)</f>
        <v>5</v>
      </c>
    </row>
    <row r="73" spans="1:9">
      <c r="A73" s="1">
        <v>0.5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f t="shared" si="21"/>
        <v>0</v>
      </c>
      <c r="H73" s="1">
        <f t="shared" si="22"/>
        <v>0</v>
      </c>
      <c r="I73" s="1">
        <f t="shared" si="23"/>
        <v>5</v>
      </c>
    </row>
    <row r="74" spans="1:9">
      <c r="A74" s="1">
        <v>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f t="shared" si="21"/>
        <v>0</v>
      </c>
      <c r="H74" s="1">
        <f t="shared" si="22"/>
        <v>0</v>
      </c>
      <c r="I74" s="1">
        <f t="shared" si="23"/>
        <v>5</v>
      </c>
    </row>
    <row r="75" spans="1:9">
      <c r="A75" s="1">
        <v>2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f t="shared" si="21"/>
        <v>0</v>
      </c>
      <c r="H75" s="1">
        <f t="shared" si="22"/>
        <v>0</v>
      </c>
      <c r="I75" s="1">
        <f t="shared" si="23"/>
        <v>5</v>
      </c>
    </row>
    <row r="76" spans="1:9">
      <c r="A76" s="1">
        <v>3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f t="shared" si="21"/>
        <v>0</v>
      </c>
      <c r="H76" s="1">
        <f t="shared" si="22"/>
        <v>0</v>
      </c>
      <c r="I76" s="1">
        <f t="shared" si="23"/>
        <v>5</v>
      </c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 t="s">
        <v>12</v>
      </c>
      <c r="B80" s="1"/>
      <c r="C80" s="1"/>
      <c r="D80" s="1"/>
      <c r="E80" s="1"/>
      <c r="F80" s="1"/>
      <c r="G80" s="1"/>
      <c r="H80" s="1"/>
      <c r="I80" s="1"/>
    </row>
    <row r="81" spans="1:9">
      <c r="A81" s="1" t="s">
        <v>1</v>
      </c>
      <c r="B81" s="1"/>
      <c r="C81" s="1"/>
      <c r="D81" s="1"/>
      <c r="E81" s="1"/>
      <c r="F81" s="1"/>
      <c r="G81" s="1"/>
      <c r="H81" s="1"/>
      <c r="I81" s="1"/>
    </row>
    <row r="82" spans="1:9">
      <c r="A82" s="1">
        <v>0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f t="shared" ref="G82:G86" si="24">AVERAGE(B82:F82)</f>
        <v>0</v>
      </c>
      <c r="H82" s="1">
        <f t="shared" ref="H82:H86" si="25">STDEVP(B82:F82)</f>
        <v>0</v>
      </c>
      <c r="I82" s="1">
        <f t="shared" ref="I82:I86" si="26">COUNTA(B82:F82)</f>
        <v>5</v>
      </c>
    </row>
    <row r="83" spans="1:9">
      <c r="A83" s="1">
        <v>0.5</v>
      </c>
      <c r="B83" s="1">
        <v>82.3884054722009</v>
      </c>
      <c r="C83" s="1">
        <v>70.9982710144295</v>
      </c>
      <c r="D83" s="1">
        <v>83.2515633498882</v>
      </c>
      <c r="E83" s="1">
        <v>83.7893831231715</v>
      </c>
      <c r="F83" s="1">
        <v>82.6102328529404</v>
      </c>
      <c r="G83" s="1">
        <f t="shared" si="24"/>
        <v>80.6075711625261</v>
      </c>
      <c r="H83" s="1">
        <f t="shared" si="25"/>
        <v>4.82980943849166</v>
      </c>
      <c r="I83" s="1">
        <f t="shared" si="26"/>
        <v>5</v>
      </c>
    </row>
    <row r="84" spans="1:9">
      <c r="A84" s="1">
        <v>1</v>
      </c>
      <c r="B84" s="1">
        <v>84.1979611412255</v>
      </c>
      <c r="C84" s="1">
        <v>91.1524760962058</v>
      </c>
      <c r="D84" s="1">
        <v>90.3797182235786</v>
      </c>
      <c r="E84" s="1">
        <v>90.6295460166344</v>
      </c>
      <c r="F84" s="1">
        <v>88.6297940180441</v>
      </c>
      <c r="G84" s="1">
        <f t="shared" si="24"/>
        <v>88.9978990991377</v>
      </c>
      <c r="H84" s="1">
        <f t="shared" si="25"/>
        <v>2.54514453589086</v>
      </c>
      <c r="I84" s="1">
        <f t="shared" si="26"/>
        <v>5</v>
      </c>
    </row>
    <row r="85" spans="1:9">
      <c r="A85" s="1">
        <v>2</v>
      </c>
      <c r="B85" s="1">
        <v>81.5796305151124</v>
      </c>
      <c r="C85" s="1">
        <v>92.894604319202</v>
      </c>
      <c r="D85" s="1">
        <v>92.6632005484715</v>
      </c>
      <c r="E85" s="1">
        <v>92.7974391463577</v>
      </c>
      <c r="F85" s="1">
        <v>91.9346876122107</v>
      </c>
      <c r="G85" s="1">
        <f t="shared" si="24"/>
        <v>90.3739124282709</v>
      </c>
      <c r="H85" s="1">
        <f t="shared" si="25"/>
        <v>4.41007081581435</v>
      </c>
      <c r="I85" s="1">
        <f t="shared" si="26"/>
        <v>5</v>
      </c>
    </row>
    <row r="86" spans="1:9">
      <c r="A86" s="1">
        <v>3</v>
      </c>
      <c r="B86" s="1">
        <v>91.170594132893</v>
      </c>
      <c r="C86" s="1">
        <v>90.7253212843803</v>
      </c>
      <c r="D86" s="1">
        <v>92.3791068332956</v>
      </c>
      <c r="E86" s="1">
        <v>93.3138381941644</v>
      </c>
      <c r="F86" s="1">
        <v>88.2321633885906</v>
      </c>
      <c r="G86" s="1">
        <f t="shared" si="24"/>
        <v>91.1642047666648</v>
      </c>
      <c r="H86" s="1">
        <f t="shared" si="25"/>
        <v>1.72548179253736</v>
      </c>
      <c r="I86" s="1">
        <f t="shared" si="26"/>
        <v>5</v>
      </c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 t="s">
        <v>13</v>
      </c>
      <c r="B90" s="1"/>
      <c r="C90" s="1"/>
      <c r="D90" s="1"/>
      <c r="E90" s="1"/>
      <c r="F90" s="1"/>
      <c r="G90" s="1"/>
      <c r="H90" s="1"/>
      <c r="I90" s="1"/>
    </row>
    <row r="91" spans="1:9">
      <c r="A91" s="1" t="s">
        <v>1</v>
      </c>
      <c r="B91" s="1"/>
      <c r="C91" s="1"/>
      <c r="D91" s="1"/>
      <c r="E91" s="1"/>
      <c r="F91" s="1"/>
      <c r="G91" s="1"/>
      <c r="H91" s="1"/>
      <c r="I91" s="1"/>
    </row>
    <row r="92" spans="1:9">
      <c r="A92" s="1">
        <v>0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f t="shared" ref="G92:G96" si="27">AVERAGE(B92:F92)</f>
        <v>0</v>
      </c>
      <c r="H92" s="1">
        <f t="shared" ref="H92:H96" si="28">STDEVP(B92:F92)</f>
        <v>0</v>
      </c>
      <c r="I92" s="1">
        <f t="shared" ref="I92:I96" si="29">COUNTA(B92:F92)</f>
        <v>5</v>
      </c>
    </row>
    <row r="93" spans="1:9">
      <c r="A93" s="1">
        <v>0.5</v>
      </c>
      <c r="B93" s="1">
        <v>79.0301818153336</v>
      </c>
      <c r="C93" s="1">
        <v>75.2250318074758</v>
      </c>
      <c r="D93" s="1">
        <v>77.430285155123</v>
      </c>
      <c r="E93" s="1">
        <v>74.9396171691844</v>
      </c>
      <c r="F93" s="1">
        <v>74.9035550572689</v>
      </c>
      <c r="G93" s="1">
        <f t="shared" si="27"/>
        <v>76.3057342008772</v>
      </c>
      <c r="H93" s="1">
        <f t="shared" si="28"/>
        <v>1.65454098835701</v>
      </c>
      <c r="I93" s="1">
        <f t="shared" si="29"/>
        <v>5</v>
      </c>
    </row>
    <row r="94" spans="1:9">
      <c r="A94" s="1">
        <v>1</v>
      </c>
      <c r="B94" s="1">
        <v>84.7631905318254</v>
      </c>
      <c r="C94" s="1">
        <v>83.1664833194073</v>
      </c>
      <c r="D94" s="1">
        <v>82.412327904647</v>
      </c>
      <c r="E94" s="1">
        <v>84.6964955075304</v>
      </c>
      <c r="F94" s="1">
        <v>83.3171795340396</v>
      </c>
      <c r="G94" s="1">
        <f t="shared" si="27"/>
        <v>83.6711353594899</v>
      </c>
      <c r="H94" s="1">
        <f t="shared" si="28"/>
        <v>0.917442374093557</v>
      </c>
      <c r="I94" s="1">
        <f t="shared" si="29"/>
        <v>5</v>
      </c>
    </row>
    <row r="95" spans="1:9">
      <c r="A95" s="1">
        <v>2</v>
      </c>
      <c r="B95" s="1">
        <v>87.0531932635086</v>
      </c>
      <c r="C95" s="1">
        <v>87.9574805154118</v>
      </c>
      <c r="D95" s="1">
        <v>87.3206540562819</v>
      </c>
      <c r="E95" s="1">
        <v>89.8288740786583</v>
      </c>
      <c r="F95" s="1">
        <v>87.4129719007705</v>
      </c>
      <c r="G95" s="1">
        <f t="shared" si="27"/>
        <v>87.9146347629262</v>
      </c>
      <c r="H95" s="1">
        <f t="shared" si="28"/>
        <v>1.0012700015931</v>
      </c>
      <c r="I95" s="1">
        <f t="shared" si="29"/>
        <v>5</v>
      </c>
    </row>
    <row r="96" spans="1:9">
      <c r="A96" s="1">
        <v>3</v>
      </c>
      <c r="B96" s="1">
        <v>88.8134793691504</v>
      </c>
      <c r="C96" s="1">
        <v>86.7699381409416</v>
      </c>
      <c r="D96" s="1">
        <v>89.2711841569381</v>
      </c>
      <c r="E96" s="1">
        <v>89.7483612567506</v>
      </c>
      <c r="F96" s="1">
        <v>84.5465374710732</v>
      </c>
      <c r="G96" s="1">
        <f t="shared" si="27"/>
        <v>87.8299000789708</v>
      </c>
      <c r="H96" s="1">
        <f t="shared" si="28"/>
        <v>1.930244058617</v>
      </c>
      <c r="I96" s="1">
        <f t="shared" si="29"/>
        <v>5</v>
      </c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 t="s">
        <v>14</v>
      </c>
      <c r="B100" s="1"/>
      <c r="C100" s="1"/>
      <c r="D100" s="1"/>
      <c r="E100" s="1"/>
      <c r="F100" s="1"/>
      <c r="G100" s="1"/>
      <c r="H100" s="1"/>
      <c r="I100" s="1"/>
    </row>
    <row r="101" spans="1:9">
      <c r="A101" s="1" t="s">
        <v>1</v>
      </c>
      <c r="B101" s="1"/>
      <c r="C101" s="1"/>
      <c r="D101" s="1"/>
      <c r="E101" s="1"/>
      <c r="F101" s="1"/>
      <c r="G101" s="1"/>
      <c r="H101" s="1"/>
      <c r="I101" s="1"/>
    </row>
    <row r="102" spans="1:9">
      <c r="A102" s="1">
        <v>0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f t="shared" ref="G102:G106" si="30">AVERAGE(B102:F102)</f>
        <v>0</v>
      </c>
      <c r="H102" s="1">
        <f t="shared" ref="H102:H106" si="31">STDEVP(B102:F102)</f>
        <v>0</v>
      </c>
      <c r="I102" s="1">
        <f t="shared" ref="I102:I106" si="32">COUNTA(B102:F102)</f>
        <v>5</v>
      </c>
    </row>
    <row r="103" spans="1:9">
      <c r="A103" s="1">
        <v>0.5</v>
      </c>
      <c r="B103" s="1">
        <v>30.2128514843533</v>
      </c>
      <c r="C103" s="1">
        <v>33.510809789653</v>
      </c>
      <c r="D103" s="1">
        <v>34.0321765789517</v>
      </c>
      <c r="E103" s="1">
        <v>34.3357172894636</v>
      </c>
      <c r="F103" s="1">
        <v>28.2684846227571</v>
      </c>
      <c r="G103" s="1">
        <f t="shared" si="30"/>
        <v>32.0720079530357</v>
      </c>
      <c r="H103" s="1">
        <f t="shared" si="31"/>
        <v>2.40665927068734</v>
      </c>
      <c r="I103" s="1">
        <f t="shared" si="32"/>
        <v>5</v>
      </c>
    </row>
    <row r="104" spans="1:9">
      <c r="A104" s="1">
        <v>1</v>
      </c>
      <c r="B104" s="1">
        <v>50.7907708273323</v>
      </c>
      <c r="C104" s="1">
        <v>55.1787424313531</v>
      </c>
      <c r="D104" s="1">
        <v>56.6393881606658</v>
      </c>
      <c r="E104" s="1">
        <v>55.5179862895872</v>
      </c>
      <c r="F104" s="1">
        <v>51.4272986523381</v>
      </c>
      <c r="G104" s="1">
        <f t="shared" si="30"/>
        <v>53.9108372722553</v>
      </c>
      <c r="H104" s="1">
        <f t="shared" si="31"/>
        <v>2.34683958141063</v>
      </c>
      <c r="I104" s="1">
        <f t="shared" si="32"/>
        <v>5</v>
      </c>
    </row>
    <row r="105" spans="1:9">
      <c r="A105" s="1">
        <v>2</v>
      </c>
      <c r="B105" s="1">
        <v>71.8122543000261</v>
      </c>
      <c r="C105" s="1">
        <v>70.9058271284306</v>
      </c>
      <c r="D105" s="1">
        <v>74.7127946048415</v>
      </c>
      <c r="E105" s="1">
        <v>73.698204842376</v>
      </c>
      <c r="F105" s="1">
        <v>70.0732536417464</v>
      </c>
      <c r="G105" s="1">
        <f t="shared" si="30"/>
        <v>72.2404669034841</v>
      </c>
      <c r="H105" s="1">
        <f t="shared" si="31"/>
        <v>1.7262008484618</v>
      </c>
      <c r="I105" s="1">
        <f t="shared" si="32"/>
        <v>5</v>
      </c>
    </row>
    <row r="106" spans="1:9">
      <c r="A106" s="1">
        <v>3</v>
      </c>
      <c r="B106" s="1">
        <v>76.5022011108548</v>
      </c>
      <c r="C106" s="1">
        <v>79.2330625007165</v>
      </c>
      <c r="D106" s="1">
        <v>80.4715771212272</v>
      </c>
      <c r="E106" s="1">
        <v>82.3619494816462</v>
      </c>
      <c r="F106" s="1">
        <v>78.4091203517026</v>
      </c>
      <c r="G106" s="1">
        <f t="shared" si="30"/>
        <v>79.3955821132295</v>
      </c>
      <c r="H106" s="1">
        <f t="shared" si="31"/>
        <v>1.96612683608931</v>
      </c>
      <c r="I106" s="1">
        <f t="shared" si="32"/>
        <v>5</v>
      </c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2" sqref="A12"/>
    </sheetView>
  </sheetViews>
  <sheetFormatPr defaultColWidth="8.88888888888889" defaultRowHeight="14.4" outlineLevelCol="7"/>
  <sheetData>
    <row r="1" spans="1:1">
      <c r="A1" t="s">
        <v>14</v>
      </c>
    </row>
    <row r="2" spans="1:8">
      <c r="A2" t="s">
        <v>1</v>
      </c>
      <c r="F2" t="s">
        <v>2</v>
      </c>
      <c r="G2" t="s">
        <v>3</v>
      </c>
      <c r="H2" t="s">
        <v>4</v>
      </c>
    </row>
    <row r="3" spans="1:8">
      <c r="A3">
        <v>0</v>
      </c>
      <c r="B3">
        <v>0</v>
      </c>
      <c r="C3">
        <v>0</v>
      </c>
      <c r="D3">
        <v>0</v>
      </c>
      <c r="E3">
        <v>0</v>
      </c>
      <c r="F3">
        <f t="shared" ref="F3:F7" si="0">AVERAGE(B3:E3)</f>
        <v>0</v>
      </c>
      <c r="G3">
        <f t="shared" ref="G3:G7" si="1">STDEVP(B3:E3)</f>
        <v>0</v>
      </c>
      <c r="H3">
        <f t="shared" ref="H3:H7" si="2">COUNTA(B3:E3)</f>
        <v>4</v>
      </c>
    </row>
    <row r="4" spans="1:8">
      <c r="A4">
        <v>0.5</v>
      </c>
      <c r="B4">
        <v>23.1560804411994</v>
      </c>
      <c r="C4">
        <v>24.4265795150473</v>
      </c>
      <c r="D4">
        <v>25.5591578271494</v>
      </c>
      <c r="E4">
        <v>38.9194300415145</v>
      </c>
      <c r="F4">
        <f t="shared" si="0"/>
        <v>28.0153119562277</v>
      </c>
      <c r="G4">
        <f t="shared" si="1"/>
        <v>6.352629687277</v>
      </c>
      <c r="H4">
        <f t="shared" si="2"/>
        <v>4</v>
      </c>
    </row>
    <row r="5" spans="1:8">
      <c r="A5">
        <v>1</v>
      </c>
      <c r="B5">
        <v>40.713771041318</v>
      </c>
      <c r="C5">
        <v>38.1114321291915</v>
      </c>
      <c r="D5">
        <v>42.3667480295177</v>
      </c>
      <c r="E5">
        <v>54.0655199946362</v>
      </c>
      <c r="F5">
        <f t="shared" si="0"/>
        <v>43.8143677986658</v>
      </c>
      <c r="G5">
        <f t="shared" si="1"/>
        <v>6.10980564017413</v>
      </c>
      <c r="H5">
        <f t="shared" si="2"/>
        <v>4</v>
      </c>
    </row>
    <row r="6" spans="1:8">
      <c r="A6">
        <v>2</v>
      </c>
      <c r="B6">
        <v>51.6695680628323</v>
      </c>
      <c r="C6">
        <v>53.0528765221203</v>
      </c>
      <c r="D6">
        <v>52.0034939974632</v>
      </c>
      <c r="E6">
        <v>69.1502328930429</v>
      </c>
      <c r="F6">
        <f t="shared" si="0"/>
        <v>56.4690428688647</v>
      </c>
      <c r="G6">
        <f t="shared" si="1"/>
        <v>7.33925844473679</v>
      </c>
      <c r="H6">
        <f t="shared" si="2"/>
        <v>4</v>
      </c>
    </row>
    <row r="7" spans="1:8">
      <c r="A7">
        <v>3</v>
      </c>
      <c r="B7">
        <v>55.6647681015093</v>
      </c>
      <c r="C7">
        <v>55.2149529044089</v>
      </c>
      <c r="D7">
        <v>56.0138515690941</v>
      </c>
      <c r="E7">
        <v>76.6583150474355</v>
      </c>
      <c r="F7">
        <f t="shared" si="0"/>
        <v>60.887971905612</v>
      </c>
      <c r="G7">
        <f t="shared" si="1"/>
        <v>9.10941510791064</v>
      </c>
      <c r="H7">
        <f t="shared" si="2"/>
        <v>4</v>
      </c>
    </row>
    <row r="11" spans="1:1">
      <c r="A11" t="s">
        <v>41</v>
      </c>
    </row>
    <row r="12" spans="1:8">
      <c r="A12" t="s">
        <v>1</v>
      </c>
      <c r="F12" t="s">
        <v>2</v>
      </c>
      <c r="G12" t="s">
        <v>3</v>
      </c>
      <c r="H12" t="s">
        <v>4</v>
      </c>
    </row>
    <row r="13" spans="1:8">
      <c r="A13">
        <v>0</v>
      </c>
      <c r="B13">
        <v>0</v>
      </c>
      <c r="C13">
        <v>0</v>
      </c>
      <c r="D13">
        <v>0</v>
      </c>
      <c r="E13">
        <v>0</v>
      </c>
      <c r="F13">
        <f t="shared" ref="F13:F17" si="3">AVERAGE(B13:E13)</f>
        <v>0</v>
      </c>
      <c r="G13">
        <f t="shared" ref="G13:G17" si="4">STDEVP(B13:E13)</f>
        <v>0</v>
      </c>
      <c r="H13">
        <f t="shared" ref="H13:H17" si="5">COUNTA(B13:E13)</f>
        <v>4</v>
      </c>
    </row>
    <row r="14" spans="1:8">
      <c r="A14">
        <v>0.5</v>
      </c>
      <c r="B14">
        <v>52.1796021304032</v>
      </c>
      <c r="C14">
        <v>52.0249408487413</v>
      </c>
      <c r="D14">
        <v>56.788813118582</v>
      </c>
      <c r="E14">
        <v>67.6994442687534</v>
      </c>
      <c r="F14">
        <f t="shared" si="3"/>
        <v>57.17320009162</v>
      </c>
      <c r="G14">
        <f t="shared" si="4"/>
        <v>6.37161995986558</v>
      </c>
      <c r="H14">
        <f t="shared" si="5"/>
        <v>4</v>
      </c>
    </row>
    <row r="15" spans="1:8">
      <c r="A15">
        <v>1</v>
      </c>
      <c r="B15">
        <v>81.8601908928436</v>
      </c>
      <c r="C15">
        <v>78.817304181813</v>
      </c>
      <c r="D15">
        <v>81.1064332272862</v>
      </c>
      <c r="E15">
        <v>81.4411537728031</v>
      </c>
      <c r="F15">
        <f t="shared" si="3"/>
        <v>80.8062705186865</v>
      </c>
      <c r="G15">
        <f t="shared" si="4"/>
        <v>1.17897303216307</v>
      </c>
      <c r="H15">
        <f t="shared" si="5"/>
        <v>4</v>
      </c>
    </row>
    <row r="16" spans="1:8">
      <c r="A16">
        <v>2</v>
      </c>
      <c r="B16">
        <v>92.1612555887117</v>
      </c>
      <c r="C16">
        <v>90.1354791351916</v>
      </c>
      <c r="D16">
        <v>91.351264481158</v>
      </c>
      <c r="E16">
        <v>84.6965139353405</v>
      </c>
      <c r="F16">
        <f t="shared" si="3"/>
        <v>89.5861282851004</v>
      </c>
      <c r="G16">
        <f t="shared" si="4"/>
        <v>2.91363609885959</v>
      </c>
      <c r="H16">
        <f t="shared" si="5"/>
        <v>4</v>
      </c>
    </row>
    <row r="17" spans="1:8">
      <c r="A17">
        <v>3</v>
      </c>
      <c r="B17">
        <v>93.6698700537801</v>
      </c>
      <c r="C17">
        <v>89.9828302909814</v>
      </c>
      <c r="D17">
        <v>92.1049995687389</v>
      </c>
      <c r="E17">
        <v>86.1156259846845</v>
      </c>
      <c r="F17">
        <f t="shared" si="3"/>
        <v>90.4683314745462</v>
      </c>
      <c r="G17">
        <f t="shared" si="4"/>
        <v>2.83329702844523</v>
      </c>
      <c r="H17">
        <f t="shared" si="5"/>
        <v>4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20" sqref="A20"/>
    </sheetView>
  </sheetViews>
  <sheetFormatPr defaultColWidth="8.88888888888889" defaultRowHeight="14.4" outlineLevelCol="6"/>
  <sheetData>
    <row r="1" spans="1:1">
      <c r="A1" t="s">
        <v>14</v>
      </c>
    </row>
    <row r="2" spans="1:7">
      <c r="A2" t="s">
        <v>15</v>
      </c>
      <c r="B2" t="s">
        <v>42</v>
      </c>
      <c r="C2" t="s">
        <v>43</v>
      </c>
      <c r="D2" t="s">
        <v>44</v>
      </c>
      <c r="E2" t="s">
        <v>2</v>
      </c>
      <c r="F2" t="s">
        <v>3</v>
      </c>
      <c r="G2" t="s">
        <v>4</v>
      </c>
    </row>
    <row r="3" spans="1:7">
      <c r="A3">
        <v>0</v>
      </c>
      <c r="B3">
        <v>0</v>
      </c>
      <c r="C3">
        <v>0</v>
      </c>
      <c r="D3">
        <v>0</v>
      </c>
      <c r="E3">
        <f t="shared" ref="E3:E7" si="0">AVERAGE(B3:D3)</f>
        <v>0</v>
      </c>
      <c r="F3">
        <f t="shared" ref="F3:F7" si="1">STDEVP(B3:D3)</f>
        <v>0</v>
      </c>
      <c r="G3">
        <f t="shared" ref="G3:G7" si="2">COUNTA(B3:D3)</f>
        <v>3</v>
      </c>
    </row>
    <row r="4" spans="1:7">
      <c r="A4">
        <v>0.5</v>
      </c>
      <c r="B4">
        <v>34.3580675589145</v>
      </c>
      <c r="C4">
        <v>31.9340798166773</v>
      </c>
      <c r="D4">
        <v>30.0209508477723</v>
      </c>
      <c r="E4">
        <f t="shared" si="0"/>
        <v>32.1043660744547</v>
      </c>
      <c r="F4">
        <f t="shared" si="1"/>
        <v>1.77471000423696</v>
      </c>
      <c r="G4">
        <f t="shared" si="2"/>
        <v>3</v>
      </c>
    </row>
    <row r="5" spans="1:7">
      <c r="A5">
        <v>1</v>
      </c>
      <c r="B5">
        <v>51.748611860294</v>
      </c>
      <c r="C5">
        <v>54.4247898591201</v>
      </c>
      <c r="D5">
        <v>48.2242899762672</v>
      </c>
      <c r="E5">
        <f t="shared" si="0"/>
        <v>51.4658972318938</v>
      </c>
      <c r="F5">
        <f t="shared" si="1"/>
        <v>2.53922499595819</v>
      </c>
      <c r="G5">
        <f t="shared" si="2"/>
        <v>3</v>
      </c>
    </row>
    <row r="6" spans="1:7">
      <c r="A6">
        <v>2</v>
      </c>
      <c r="B6">
        <v>65.5503737515469</v>
      </c>
      <c r="C6">
        <v>64.8879796437975</v>
      </c>
      <c r="D6">
        <v>61.930297207371</v>
      </c>
      <c r="E6">
        <f t="shared" si="0"/>
        <v>64.1228835342385</v>
      </c>
      <c r="F6">
        <f t="shared" si="1"/>
        <v>1.57379956137366</v>
      </c>
      <c r="G6">
        <f t="shared" si="2"/>
        <v>3</v>
      </c>
    </row>
    <row r="7" spans="1:7">
      <c r="A7">
        <v>3</v>
      </c>
      <c r="B7">
        <v>70.7184102690107</v>
      </c>
      <c r="C7">
        <v>68.1938078772767</v>
      </c>
      <c r="D7">
        <v>64.3854971829775</v>
      </c>
      <c r="E7">
        <f t="shared" si="0"/>
        <v>67.765905109755</v>
      </c>
      <c r="F7">
        <f t="shared" si="1"/>
        <v>2.603045987896</v>
      </c>
      <c r="G7">
        <f t="shared" si="2"/>
        <v>3</v>
      </c>
    </row>
    <row r="10" spans="1:1">
      <c r="A10" t="s">
        <v>45</v>
      </c>
    </row>
    <row r="11" spans="1:7">
      <c r="A11" t="s">
        <v>15</v>
      </c>
      <c r="E11" t="s">
        <v>2</v>
      </c>
      <c r="F11" t="s">
        <v>3</v>
      </c>
      <c r="G11" t="s">
        <v>4</v>
      </c>
    </row>
    <row r="12" spans="1:7">
      <c r="A12">
        <v>0</v>
      </c>
      <c r="B12">
        <v>0</v>
      </c>
      <c r="C12">
        <v>0</v>
      </c>
      <c r="D12">
        <v>0</v>
      </c>
      <c r="E12">
        <f t="shared" ref="E12:E16" si="3">AVERAGE(B12:D12)</f>
        <v>0</v>
      </c>
      <c r="F12">
        <f t="shared" ref="F12:F16" si="4">STDEVP(B12:D12)</f>
        <v>0</v>
      </c>
      <c r="G12">
        <f t="shared" ref="G12:G16" si="5">COUNTA(B12:D12)</f>
        <v>3</v>
      </c>
    </row>
    <row r="13" spans="1:7">
      <c r="A13">
        <v>0.5</v>
      </c>
      <c r="B13">
        <v>9.8216325108609</v>
      </c>
      <c r="C13">
        <v>8.66619408777461</v>
      </c>
      <c r="D13">
        <v>7.00153478263257</v>
      </c>
      <c r="E13">
        <f t="shared" si="3"/>
        <v>8.49645379375603</v>
      </c>
      <c r="F13">
        <f t="shared" si="4"/>
        <v>1.15753952409116</v>
      </c>
      <c r="G13">
        <f t="shared" si="5"/>
        <v>3</v>
      </c>
    </row>
    <row r="14" spans="1:7">
      <c r="A14">
        <v>1</v>
      </c>
      <c r="B14">
        <v>17.1694299779438</v>
      </c>
      <c r="C14">
        <v>15.5904145986119</v>
      </c>
      <c r="D14">
        <v>12.6077372044849</v>
      </c>
      <c r="E14">
        <f t="shared" si="3"/>
        <v>15.1225272603469</v>
      </c>
      <c r="F14">
        <f t="shared" si="4"/>
        <v>1.89146313046071</v>
      </c>
      <c r="G14">
        <f t="shared" si="5"/>
        <v>3</v>
      </c>
    </row>
    <row r="15" spans="1:7">
      <c r="A15">
        <v>2</v>
      </c>
      <c r="B15">
        <v>26.2937267627447</v>
      </c>
      <c r="C15">
        <v>24.9959826019259</v>
      </c>
      <c r="D15">
        <v>21.1618935156443</v>
      </c>
      <c r="E15">
        <f t="shared" si="3"/>
        <v>24.1505342934383</v>
      </c>
      <c r="F15">
        <f t="shared" si="4"/>
        <v>2.17868695177541</v>
      </c>
      <c r="G15">
        <f t="shared" si="5"/>
        <v>3</v>
      </c>
    </row>
    <row r="16" spans="1:7">
      <c r="A16">
        <v>3</v>
      </c>
      <c r="B16">
        <v>33.4666623349833</v>
      </c>
      <c r="C16">
        <v>30.9873144157344</v>
      </c>
      <c r="D16">
        <v>23.2738728826073</v>
      </c>
      <c r="E16">
        <f t="shared" si="3"/>
        <v>29.2426165444417</v>
      </c>
      <c r="F16">
        <f t="shared" si="4"/>
        <v>4.34021636954403</v>
      </c>
      <c r="G16">
        <f t="shared" si="5"/>
        <v>3</v>
      </c>
    </row>
    <row r="19" spans="1:1">
      <c r="A19" t="s">
        <v>46</v>
      </c>
    </row>
    <row r="20" spans="1:7">
      <c r="A20" t="s">
        <v>15</v>
      </c>
      <c r="E20" t="s">
        <v>2</v>
      </c>
      <c r="F20" t="s">
        <v>3</v>
      </c>
      <c r="G20" t="s">
        <v>4</v>
      </c>
    </row>
    <row r="21" spans="1:7">
      <c r="A21">
        <v>0</v>
      </c>
      <c r="B21">
        <v>0</v>
      </c>
      <c r="C21">
        <v>0</v>
      </c>
      <c r="D21">
        <v>0</v>
      </c>
      <c r="E21">
        <f t="shared" ref="E21:E25" si="6">AVERAGE(B21:D21)</f>
        <v>0</v>
      </c>
      <c r="F21">
        <f t="shared" ref="F21:F25" si="7">STDEVP(B21:D21)</f>
        <v>0</v>
      </c>
      <c r="G21">
        <f t="shared" ref="G21:G25" si="8">COUNTA(B21:D21)</f>
        <v>3</v>
      </c>
    </row>
    <row r="22" spans="1:7">
      <c r="A22">
        <v>0.5</v>
      </c>
      <c r="B22">
        <v>1.60427641777228</v>
      </c>
      <c r="C22">
        <v>2.16456436872128</v>
      </c>
      <c r="D22">
        <v>1.99641684318655</v>
      </c>
      <c r="E22">
        <f t="shared" si="6"/>
        <v>1.9217525432267</v>
      </c>
      <c r="F22">
        <f t="shared" si="7"/>
        <v>0.234750527526603</v>
      </c>
      <c r="G22">
        <f t="shared" si="8"/>
        <v>3</v>
      </c>
    </row>
    <row r="23" spans="1:7">
      <c r="A23">
        <v>1</v>
      </c>
      <c r="B23">
        <v>2.32745907212367</v>
      </c>
      <c r="C23">
        <v>3.40330480842463</v>
      </c>
      <c r="D23">
        <v>2.65896809292703</v>
      </c>
      <c r="E23">
        <f t="shared" si="6"/>
        <v>2.79657732449178</v>
      </c>
      <c r="F23">
        <f t="shared" si="7"/>
        <v>0.44986163616392</v>
      </c>
      <c r="G23">
        <f t="shared" si="8"/>
        <v>3</v>
      </c>
    </row>
    <row r="24" spans="1:7">
      <c r="A24">
        <v>2</v>
      </c>
      <c r="B24">
        <v>3.2729532647797</v>
      </c>
      <c r="C24">
        <v>3.89150865324157</v>
      </c>
      <c r="D24">
        <v>2.40617003849732</v>
      </c>
      <c r="E24">
        <f t="shared" si="6"/>
        <v>3.19021065217286</v>
      </c>
      <c r="F24">
        <f t="shared" si="7"/>
        <v>0.609203006705398</v>
      </c>
      <c r="G24">
        <f t="shared" si="8"/>
        <v>3</v>
      </c>
    </row>
    <row r="25" spans="1:7">
      <c r="A25">
        <v>3</v>
      </c>
      <c r="B25">
        <v>3.06490088808016</v>
      </c>
      <c r="C25">
        <v>3.85743822057566</v>
      </c>
      <c r="D25">
        <v>2.23978478585465</v>
      </c>
      <c r="E25">
        <f t="shared" si="6"/>
        <v>3.05404129817016</v>
      </c>
      <c r="F25">
        <f t="shared" si="7"/>
        <v>0.660448891152036</v>
      </c>
      <c r="G25">
        <f t="shared" si="8"/>
        <v>3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A37" workbookViewId="0">
      <selection activeCell="A52" sqref="A52"/>
    </sheetView>
  </sheetViews>
  <sheetFormatPr defaultColWidth="8.88888888888889" defaultRowHeight="14.4" outlineLevelCol="6"/>
  <sheetData>
    <row r="1" spans="1:1">
      <c r="A1" t="s">
        <v>20</v>
      </c>
    </row>
    <row r="2" spans="1:7">
      <c r="A2" t="s">
        <v>1</v>
      </c>
      <c r="E2" t="s">
        <v>2</v>
      </c>
      <c r="F2" t="s">
        <v>3</v>
      </c>
      <c r="G2" t="s">
        <v>4</v>
      </c>
    </row>
    <row r="3" spans="1:7">
      <c r="A3">
        <v>0</v>
      </c>
      <c r="B3">
        <v>3.99546123176988</v>
      </c>
      <c r="C3">
        <v>4.87613300636911</v>
      </c>
      <c r="D3">
        <v>1.81668423767249</v>
      </c>
      <c r="E3">
        <f t="shared" ref="E3:E7" si="0">AVERAGE(B3:D3)</f>
        <v>3.56275949193716</v>
      </c>
      <c r="F3">
        <f t="shared" ref="F3:F7" si="1">STDEVP(B3:D3)</f>
        <v>1.28594447490564</v>
      </c>
      <c r="G3">
        <f t="shared" ref="G3:G7" si="2">COUNTA(B3:D3)</f>
        <v>3</v>
      </c>
    </row>
    <row r="4" spans="1:7">
      <c r="A4">
        <v>2</v>
      </c>
      <c r="B4">
        <v>85.2678267378276</v>
      </c>
      <c r="C4">
        <v>89.2154878472761</v>
      </c>
      <c r="D4">
        <v>81.7753658905921</v>
      </c>
      <c r="E4">
        <f t="shared" si="0"/>
        <v>85.4195601585653</v>
      </c>
      <c r="F4">
        <f t="shared" si="1"/>
        <v>3.03931143033082</v>
      </c>
      <c r="G4">
        <f t="shared" si="2"/>
        <v>3</v>
      </c>
    </row>
    <row r="5" spans="1:7">
      <c r="A5">
        <v>4</v>
      </c>
      <c r="B5">
        <v>88.8047791095789</v>
      </c>
      <c r="C5">
        <v>91.0651692957343</v>
      </c>
      <c r="D5">
        <v>87.7665934674384</v>
      </c>
      <c r="E5">
        <f t="shared" si="0"/>
        <v>89.2121806242505</v>
      </c>
      <c r="F5">
        <f t="shared" si="1"/>
        <v>1.37710629446242</v>
      </c>
      <c r="G5">
        <f t="shared" si="2"/>
        <v>3</v>
      </c>
    </row>
    <row r="6" spans="1:7">
      <c r="A6">
        <v>6</v>
      </c>
      <c r="B6">
        <v>90.6836782990809</v>
      </c>
      <c r="C6">
        <v>92.0483867437443</v>
      </c>
      <c r="D6">
        <v>88.8708657388573</v>
      </c>
      <c r="E6">
        <f t="shared" si="0"/>
        <v>90.5343102605608</v>
      </c>
      <c r="F6">
        <f t="shared" si="1"/>
        <v>1.30151015934645</v>
      </c>
      <c r="G6">
        <f t="shared" si="2"/>
        <v>3</v>
      </c>
    </row>
    <row r="7" spans="1:7">
      <c r="A7">
        <v>8</v>
      </c>
      <c r="B7">
        <v>91.450813040629</v>
      </c>
      <c r="C7">
        <v>92.369982364755</v>
      </c>
      <c r="D7">
        <v>89.7051315052731</v>
      </c>
      <c r="E7">
        <f t="shared" si="0"/>
        <v>91.175308970219</v>
      </c>
      <c r="F7">
        <f t="shared" si="1"/>
        <v>1.10522528485665</v>
      </c>
      <c r="G7">
        <f t="shared" si="2"/>
        <v>3</v>
      </c>
    </row>
    <row r="11" spans="1:1">
      <c r="A11" t="s">
        <v>47</v>
      </c>
    </row>
    <row r="12" spans="1:7">
      <c r="A12" t="s">
        <v>1</v>
      </c>
      <c r="E12" t="s">
        <v>2</v>
      </c>
      <c r="F12" t="s">
        <v>3</v>
      </c>
      <c r="G12" t="s">
        <v>4</v>
      </c>
    </row>
    <row r="13" spans="1:7">
      <c r="A13">
        <v>0</v>
      </c>
      <c r="B13">
        <v>27.0023634788</v>
      </c>
      <c r="C13">
        <v>33.7021516248979</v>
      </c>
      <c r="D13">
        <v>2.99852394490607</v>
      </c>
      <c r="E13">
        <f t="shared" ref="E13:E17" si="3">AVERAGE(B13:D13)</f>
        <v>21.2343463495347</v>
      </c>
      <c r="F13">
        <f t="shared" ref="F13:F17" si="4">STDEVP(B13:D13)</f>
        <v>13.1815705786656</v>
      </c>
      <c r="G13">
        <f t="shared" ref="G13:G17" si="5">COUNTA(B13:D13)</f>
        <v>3</v>
      </c>
    </row>
    <row r="14" spans="1:7">
      <c r="A14">
        <v>2</v>
      </c>
      <c r="B14">
        <v>77.2142645875309</v>
      </c>
      <c r="C14">
        <v>73.2865004639262</v>
      </c>
      <c r="D14">
        <v>60.7678856468024</v>
      </c>
      <c r="E14">
        <f t="shared" si="3"/>
        <v>70.4228835660865</v>
      </c>
      <c r="F14">
        <f t="shared" si="4"/>
        <v>7.01289628083882</v>
      </c>
      <c r="G14">
        <f t="shared" si="5"/>
        <v>3</v>
      </c>
    </row>
    <row r="15" spans="1:7">
      <c r="A15">
        <v>4</v>
      </c>
      <c r="B15">
        <v>81.712794841903</v>
      </c>
      <c r="C15">
        <v>78.3321887114212</v>
      </c>
      <c r="D15">
        <v>67.6985030720198</v>
      </c>
      <c r="E15">
        <f t="shared" si="3"/>
        <v>75.9144955417813</v>
      </c>
      <c r="F15">
        <f t="shared" si="4"/>
        <v>5.97126584289275</v>
      </c>
      <c r="G15">
        <f t="shared" si="5"/>
        <v>3</v>
      </c>
    </row>
    <row r="16" spans="1:7">
      <c r="A16">
        <v>6</v>
      </c>
      <c r="B16">
        <v>84.6578481373089</v>
      </c>
      <c r="C16">
        <v>82.687107401692</v>
      </c>
      <c r="D16">
        <v>71.6570254250699</v>
      </c>
      <c r="E16">
        <f t="shared" si="3"/>
        <v>79.6673269880236</v>
      </c>
      <c r="F16">
        <f t="shared" si="4"/>
        <v>5.72099368459995</v>
      </c>
      <c r="G16">
        <f t="shared" si="5"/>
        <v>3</v>
      </c>
    </row>
    <row r="17" spans="1:7">
      <c r="A17">
        <v>8</v>
      </c>
      <c r="B17">
        <v>85.8431201757428</v>
      </c>
      <c r="C17">
        <v>84.3828516851276</v>
      </c>
      <c r="D17">
        <v>74.4559686050962</v>
      </c>
      <c r="E17">
        <f t="shared" si="3"/>
        <v>81.5606468219889</v>
      </c>
      <c r="F17">
        <f t="shared" si="4"/>
        <v>5.05901409633424</v>
      </c>
      <c r="G17">
        <f t="shared" si="5"/>
        <v>3</v>
      </c>
    </row>
    <row r="21" spans="1:1">
      <c r="A21" t="s">
        <v>48</v>
      </c>
    </row>
    <row r="22" spans="1:7">
      <c r="A22" t="s">
        <v>1</v>
      </c>
      <c r="E22" t="s">
        <v>2</v>
      </c>
      <c r="F22" t="s">
        <v>3</v>
      </c>
      <c r="G22" t="s">
        <v>4</v>
      </c>
    </row>
    <row r="23" spans="1:7">
      <c r="A23">
        <v>0</v>
      </c>
      <c r="B23">
        <v>0</v>
      </c>
      <c r="C23">
        <v>0</v>
      </c>
      <c r="D23">
        <v>0</v>
      </c>
      <c r="E23">
        <f t="shared" ref="E23:E27" si="6">AVERAGE(B23:D23)</f>
        <v>0</v>
      </c>
      <c r="F23">
        <f t="shared" ref="F23:F27" si="7">STDEVP(B23:D23)</f>
        <v>0</v>
      </c>
      <c r="G23">
        <f t="shared" ref="G23:G27" si="8">COUNTA(B23:D23)</f>
        <v>3</v>
      </c>
    </row>
    <row r="24" spans="1:7">
      <c r="A24">
        <v>2</v>
      </c>
      <c r="B24">
        <v>0</v>
      </c>
      <c r="C24">
        <v>0</v>
      </c>
      <c r="D24">
        <v>0</v>
      </c>
      <c r="E24">
        <f t="shared" si="6"/>
        <v>0</v>
      </c>
      <c r="F24">
        <f t="shared" si="7"/>
        <v>0</v>
      </c>
      <c r="G24">
        <f t="shared" si="8"/>
        <v>3</v>
      </c>
    </row>
    <row r="25" spans="1:7">
      <c r="A25">
        <v>4</v>
      </c>
      <c r="B25">
        <v>0</v>
      </c>
      <c r="C25">
        <v>0</v>
      </c>
      <c r="D25">
        <v>0</v>
      </c>
      <c r="E25">
        <f t="shared" si="6"/>
        <v>0</v>
      </c>
      <c r="F25">
        <f t="shared" si="7"/>
        <v>0</v>
      </c>
      <c r="G25">
        <f t="shared" si="8"/>
        <v>3</v>
      </c>
    </row>
    <row r="26" spans="1:7">
      <c r="A26">
        <v>6</v>
      </c>
      <c r="B26">
        <v>0</v>
      </c>
      <c r="C26">
        <v>0</v>
      </c>
      <c r="D26">
        <v>0</v>
      </c>
      <c r="E26">
        <f t="shared" si="6"/>
        <v>0</v>
      </c>
      <c r="F26">
        <f t="shared" si="7"/>
        <v>0</v>
      </c>
      <c r="G26">
        <f t="shared" si="8"/>
        <v>3</v>
      </c>
    </row>
    <row r="27" spans="1:7">
      <c r="A27">
        <v>8</v>
      </c>
      <c r="B27">
        <v>0</v>
      </c>
      <c r="C27">
        <v>0</v>
      </c>
      <c r="D27">
        <v>0</v>
      </c>
      <c r="E27">
        <f t="shared" si="6"/>
        <v>0</v>
      </c>
      <c r="F27">
        <f t="shared" si="7"/>
        <v>0</v>
      </c>
      <c r="G27">
        <f t="shared" si="8"/>
        <v>3</v>
      </c>
    </row>
    <row r="31" spans="1:1">
      <c r="A31" t="s">
        <v>49</v>
      </c>
    </row>
    <row r="32" spans="1:7">
      <c r="A32" t="s">
        <v>1</v>
      </c>
      <c r="E32" t="s">
        <v>2</v>
      </c>
      <c r="F32" t="s">
        <v>3</v>
      </c>
      <c r="G32" t="s">
        <v>4</v>
      </c>
    </row>
    <row r="33" spans="1:7">
      <c r="A33">
        <v>0</v>
      </c>
      <c r="B33">
        <v>0.991436871316457</v>
      </c>
      <c r="C33">
        <v>0</v>
      </c>
      <c r="D33">
        <v>0</v>
      </c>
      <c r="E33">
        <f t="shared" ref="E33:E37" si="9">AVERAGE(B33:D33)</f>
        <v>0.330478957105486</v>
      </c>
      <c r="F33">
        <f t="shared" ref="F33:F37" si="10">STDEVP(B33:D33)</f>
        <v>0.467367823217494</v>
      </c>
      <c r="G33">
        <f t="shared" ref="G33:G37" si="11">COUNTA(B33:D33)</f>
        <v>3</v>
      </c>
    </row>
    <row r="34" spans="1:7">
      <c r="A34">
        <v>2</v>
      </c>
      <c r="B34">
        <v>5.35514287928206</v>
      </c>
      <c r="C34">
        <v>5.58810633402412</v>
      </c>
      <c r="D34">
        <v>1.30838664694465</v>
      </c>
      <c r="E34">
        <f t="shared" si="9"/>
        <v>4.08387862008361</v>
      </c>
      <c r="F34">
        <f t="shared" si="10"/>
        <v>1.96487230501636</v>
      </c>
      <c r="G34">
        <f t="shared" si="11"/>
        <v>3</v>
      </c>
    </row>
    <row r="35" spans="1:7">
      <c r="A35">
        <v>4</v>
      </c>
      <c r="B35">
        <v>7.43992901702071</v>
      </c>
      <c r="C35">
        <v>8.88875654402393</v>
      </c>
      <c r="D35">
        <v>2.77996460899199</v>
      </c>
      <c r="E35">
        <f t="shared" si="9"/>
        <v>6.36955005667888</v>
      </c>
      <c r="F35">
        <f t="shared" si="10"/>
        <v>2.60622563175622</v>
      </c>
      <c r="G35">
        <f t="shared" si="11"/>
        <v>3</v>
      </c>
    </row>
    <row r="36" spans="1:7">
      <c r="A36">
        <v>6</v>
      </c>
      <c r="B36">
        <v>9.5010266976846</v>
      </c>
      <c r="C36">
        <v>12.7550966980346</v>
      </c>
      <c r="D36">
        <v>4.7478905953479</v>
      </c>
      <c r="E36">
        <f t="shared" si="9"/>
        <v>9.00133799702237</v>
      </c>
      <c r="F36">
        <f t="shared" si="10"/>
        <v>3.28796836875528</v>
      </c>
      <c r="G36">
        <f t="shared" si="11"/>
        <v>3</v>
      </c>
    </row>
    <row r="37" spans="1:7">
      <c r="A37">
        <v>8</v>
      </c>
      <c r="B37">
        <v>11.1792989940254</v>
      </c>
      <c r="C37">
        <v>13.0613902030354</v>
      </c>
      <c r="D37">
        <v>3.7672267962283</v>
      </c>
      <c r="E37">
        <f t="shared" si="9"/>
        <v>9.33597199776303</v>
      </c>
      <c r="F37">
        <f t="shared" si="10"/>
        <v>4.01196204447568</v>
      </c>
      <c r="G37">
        <f t="shared" si="11"/>
        <v>3</v>
      </c>
    </row>
    <row r="41" spans="1:1">
      <c r="A41" t="s">
        <v>50</v>
      </c>
    </row>
    <row r="42" spans="1:7">
      <c r="A42" t="s">
        <v>1</v>
      </c>
      <c r="E42" t="s">
        <v>2</v>
      </c>
      <c r="F42" t="s">
        <v>3</v>
      </c>
      <c r="G42" t="s">
        <v>4</v>
      </c>
    </row>
    <row r="43" spans="1:7">
      <c r="A43">
        <v>0</v>
      </c>
      <c r="B43">
        <v>0.717208526288465</v>
      </c>
      <c r="C43">
        <v>0</v>
      </c>
      <c r="D43">
        <v>0</v>
      </c>
      <c r="E43">
        <f t="shared" ref="E43:E47" si="12">AVERAGE(B43:D43)</f>
        <v>0.239069508762822</v>
      </c>
      <c r="F43">
        <f t="shared" ref="F43:F47" si="13">STDEVP(B43:D43)</f>
        <v>0.338095341642256</v>
      </c>
      <c r="G43">
        <f t="shared" ref="G43:G47" si="14">COUNTA(B43:D43)</f>
        <v>3</v>
      </c>
    </row>
    <row r="44" spans="1:7">
      <c r="A44">
        <v>2</v>
      </c>
      <c r="B44">
        <v>2.03757651154179</v>
      </c>
      <c r="C44">
        <v>2.10688641408253</v>
      </c>
      <c r="D44">
        <v>0.613224958759591</v>
      </c>
      <c r="E44">
        <f t="shared" si="12"/>
        <v>1.5858959614613</v>
      </c>
      <c r="F44">
        <f t="shared" si="13"/>
        <v>0.688364063205955</v>
      </c>
      <c r="G44">
        <f t="shared" si="14"/>
        <v>3</v>
      </c>
    </row>
    <row r="45" spans="1:7">
      <c r="A45">
        <v>4</v>
      </c>
      <c r="B45">
        <v>2.78127394237462</v>
      </c>
      <c r="C45">
        <v>3.00338981526802</v>
      </c>
      <c r="D45">
        <v>0.89607330428986</v>
      </c>
      <c r="E45">
        <f t="shared" si="12"/>
        <v>2.2269123539775</v>
      </c>
      <c r="F45">
        <f t="shared" si="13"/>
        <v>0.945404074942887</v>
      </c>
      <c r="G45">
        <f t="shared" si="14"/>
        <v>3</v>
      </c>
    </row>
    <row r="46" spans="1:7">
      <c r="A46">
        <v>6</v>
      </c>
      <c r="B46">
        <v>3.4754855095646</v>
      </c>
      <c r="C46">
        <v>4.46090378906201</v>
      </c>
      <c r="D46">
        <v>1.34807190750374</v>
      </c>
      <c r="E46">
        <f t="shared" si="12"/>
        <v>3.09482040204345</v>
      </c>
      <c r="F46">
        <f t="shared" si="13"/>
        <v>1.29900218726387</v>
      </c>
      <c r="G46">
        <f t="shared" si="14"/>
        <v>3</v>
      </c>
    </row>
    <row r="47" spans="1:7">
      <c r="A47">
        <v>8</v>
      </c>
      <c r="B47">
        <v>3.51044395105543</v>
      </c>
      <c r="C47">
        <v>5.33929162737746</v>
      </c>
      <c r="D47">
        <v>1.66070735372813</v>
      </c>
      <c r="E47">
        <f t="shared" si="12"/>
        <v>3.50348097738701</v>
      </c>
      <c r="F47">
        <f t="shared" si="13"/>
        <v>1.50178381196868</v>
      </c>
      <c r="G47">
        <f t="shared" si="14"/>
        <v>3</v>
      </c>
    </row>
    <row r="51" spans="1:1">
      <c r="A51" t="s">
        <v>51</v>
      </c>
    </row>
    <row r="52" spans="1:7">
      <c r="A52" t="s">
        <v>1</v>
      </c>
      <c r="E52" t="s">
        <v>2</v>
      </c>
      <c r="F52" t="s">
        <v>3</v>
      </c>
      <c r="G52" t="s">
        <v>4</v>
      </c>
    </row>
    <row r="53" spans="1:7">
      <c r="A53">
        <v>0</v>
      </c>
      <c r="B53">
        <v>12.4540480086639</v>
      </c>
      <c r="C53">
        <v>15.2701351688243</v>
      </c>
      <c r="D53">
        <v>0</v>
      </c>
      <c r="E53">
        <f t="shared" ref="E53:E57" si="15">AVERAGE(B53:D53)</f>
        <v>9.24139439249607</v>
      </c>
      <c r="F53">
        <f t="shared" ref="F53:F57" si="16">STDEVP(B53:D53)</f>
        <v>6.63501391416016</v>
      </c>
      <c r="G53">
        <f t="shared" ref="G53:G57" si="17">COUNTA(B53:D53)</f>
        <v>3</v>
      </c>
    </row>
    <row r="54" spans="1:7">
      <c r="A54">
        <v>2</v>
      </c>
      <c r="B54">
        <v>53.2458269153309</v>
      </c>
      <c r="C54">
        <v>52.6421234646251</v>
      </c>
      <c r="D54">
        <v>31.729368284778</v>
      </c>
      <c r="E54">
        <f t="shared" si="15"/>
        <v>45.8724395549113</v>
      </c>
      <c r="F54">
        <f t="shared" si="16"/>
        <v>10.003698088812</v>
      </c>
      <c r="G54">
        <f t="shared" si="17"/>
        <v>3</v>
      </c>
    </row>
    <row r="55" spans="1:7">
      <c r="A55">
        <v>4</v>
      </c>
      <c r="B55">
        <v>61.0837933134113</v>
      </c>
      <c r="C55">
        <v>60.3453511085903</v>
      </c>
      <c r="D55">
        <v>40.4053714619298</v>
      </c>
      <c r="E55">
        <f t="shared" si="15"/>
        <v>53.9448386279771</v>
      </c>
      <c r="F55">
        <f t="shared" si="16"/>
        <v>9.57859428022785</v>
      </c>
      <c r="G55">
        <f t="shared" si="17"/>
        <v>3</v>
      </c>
    </row>
    <row r="56" spans="1:7">
      <c r="A56">
        <v>6</v>
      </c>
      <c r="B56">
        <v>64.0390351681624</v>
      </c>
      <c r="C56">
        <v>64.9066996043134</v>
      </c>
      <c r="D56">
        <v>45.6639193593543</v>
      </c>
      <c r="E56">
        <f t="shared" si="15"/>
        <v>58.2032180439434</v>
      </c>
      <c r="F56">
        <f t="shared" si="16"/>
        <v>8.87369592370031</v>
      </c>
      <c r="G56">
        <f t="shared" si="17"/>
        <v>3</v>
      </c>
    </row>
    <row r="57" spans="1:7">
      <c r="A57">
        <v>8</v>
      </c>
      <c r="B57">
        <v>64.8894780311175</v>
      </c>
      <c r="C57">
        <v>65.0929090207037</v>
      </c>
      <c r="D57">
        <v>49.6681158561177</v>
      </c>
      <c r="E57">
        <f t="shared" si="15"/>
        <v>59.883500969313</v>
      </c>
      <c r="F57">
        <f t="shared" si="16"/>
        <v>7.2238455040719</v>
      </c>
      <c r="G57">
        <f t="shared" si="17"/>
        <v>3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10" workbookViewId="0">
      <selection activeCell="X67" sqref="X67"/>
    </sheetView>
  </sheetViews>
  <sheetFormatPr defaultColWidth="8.88888888888889" defaultRowHeight="14.4" outlineLevelCol="6"/>
  <sheetData>
    <row r="1" spans="1:7">
      <c r="A1" t="s">
        <v>24</v>
      </c>
      <c r="E1" t="s">
        <v>2</v>
      </c>
      <c r="F1" t="s">
        <v>3</v>
      </c>
      <c r="G1" t="s">
        <v>4</v>
      </c>
    </row>
    <row r="2" spans="1:7">
      <c r="A2">
        <v>0</v>
      </c>
      <c r="B2">
        <v>0</v>
      </c>
      <c r="C2">
        <v>0</v>
      </c>
      <c r="D2">
        <v>0</v>
      </c>
      <c r="E2">
        <f t="shared" ref="E2:E6" si="0">AVERAGE(B2:D2)</f>
        <v>0</v>
      </c>
      <c r="F2">
        <f t="shared" ref="F2:F6" si="1">STDEVP(B2:D2)</f>
        <v>0</v>
      </c>
      <c r="G2">
        <f t="shared" ref="G2:G6" si="2">COUNTA(B2:D2)</f>
        <v>3</v>
      </c>
    </row>
    <row r="3" spans="1:7">
      <c r="A3">
        <v>12</v>
      </c>
      <c r="B3">
        <v>61.8266188607512</v>
      </c>
      <c r="C3">
        <v>57.630821266888</v>
      </c>
      <c r="D3">
        <v>60.2791273107255</v>
      </c>
      <c r="E3">
        <f t="shared" si="0"/>
        <v>59.9121891461216</v>
      </c>
      <c r="F3">
        <f t="shared" si="1"/>
        <v>1.7324668490622</v>
      </c>
      <c r="G3">
        <f t="shared" si="2"/>
        <v>3</v>
      </c>
    </row>
    <row r="4" spans="1:7">
      <c r="A4">
        <v>24</v>
      </c>
      <c r="B4">
        <v>75.6706200361304</v>
      </c>
      <c r="C4">
        <v>76.7785448431671</v>
      </c>
      <c r="D4">
        <v>75.6132110996126</v>
      </c>
      <c r="E4">
        <f t="shared" si="0"/>
        <v>76.02079199297</v>
      </c>
      <c r="F4">
        <f t="shared" si="1"/>
        <v>0.536324518045034</v>
      </c>
      <c r="G4">
        <f t="shared" si="2"/>
        <v>3</v>
      </c>
    </row>
    <row r="5" spans="1:7">
      <c r="A5">
        <v>48</v>
      </c>
      <c r="B5">
        <v>83.117265427931</v>
      </c>
      <c r="C5">
        <v>86.2509237484919</v>
      </c>
      <c r="D5">
        <v>84.4274471349049</v>
      </c>
      <c r="E5">
        <f t="shared" si="0"/>
        <v>84.5985454371093</v>
      </c>
      <c r="F5">
        <f t="shared" si="1"/>
        <v>1.28501870006317</v>
      </c>
      <c r="G5">
        <f t="shared" si="2"/>
        <v>3</v>
      </c>
    </row>
    <row r="6" spans="1:7">
      <c r="A6">
        <v>72</v>
      </c>
      <c r="B6">
        <v>84.8474660485353</v>
      </c>
      <c r="C6">
        <v>88.5278899122743</v>
      </c>
      <c r="D6">
        <v>85.2827878978936</v>
      </c>
      <c r="E6">
        <f t="shared" si="0"/>
        <v>86.2193812862344</v>
      </c>
      <c r="F6">
        <f t="shared" si="1"/>
        <v>1.64200798526432</v>
      </c>
      <c r="G6">
        <f t="shared" si="2"/>
        <v>3</v>
      </c>
    </row>
    <row r="9" spans="1:7">
      <c r="A9" t="s">
        <v>52</v>
      </c>
      <c r="E9" t="s">
        <v>2</v>
      </c>
      <c r="F9" t="s">
        <v>3</v>
      </c>
      <c r="G9" t="s">
        <v>4</v>
      </c>
    </row>
    <row r="10" spans="1:7">
      <c r="A10">
        <v>0</v>
      </c>
      <c r="B10">
        <v>0</v>
      </c>
      <c r="C10">
        <v>0</v>
      </c>
      <c r="D10">
        <v>0</v>
      </c>
      <c r="E10">
        <f t="shared" ref="E10:E14" si="3">AVERAGE(B10:D10)</f>
        <v>0</v>
      </c>
      <c r="F10">
        <f t="shared" ref="F10:F14" si="4">STDEVP(B10:D10)</f>
        <v>0</v>
      </c>
      <c r="G10">
        <f t="shared" ref="G10:G14" si="5">COUNTA(B10:D10)</f>
        <v>3</v>
      </c>
    </row>
    <row r="11" spans="1:7">
      <c r="A11">
        <v>12</v>
      </c>
      <c r="B11">
        <v>0</v>
      </c>
      <c r="C11">
        <v>0</v>
      </c>
      <c r="D11">
        <v>0</v>
      </c>
      <c r="E11">
        <f t="shared" si="3"/>
        <v>0</v>
      </c>
      <c r="F11">
        <f t="shared" si="4"/>
        <v>0</v>
      </c>
      <c r="G11">
        <f t="shared" si="5"/>
        <v>3</v>
      </c>
    </row>
    <row r="12" spans="1:7">
      <c r="A12">
        <v>24</v>
      </c>
      <c r="B12">
        <v>0</v>
      </c>
      <c r="C12">
        <v>0</v>
      </c>
      <c r="D12">
        <v>0</v>
      </c>
      <c r="E12">
        <f t="shared" si="3"/>
        <v>0</v>
      </c>
      <c r="F12">
        <f t="shared" si="4"/>
        <v>0</v>
      </c>
      <c r="G12">
        <f t="shared" si="5"/>
        <v>3</v>
      </c>
    </row>
    <row r="13" spans="1:7">
      <c r="A13">
        <v>48</v>
      </c>
      <c r="B13">
        <v>0</v>
      </c>
      <c r="C13">
        <v>0</v>
      </c>
      <c r="D13">
        <v>0</v>
      </c>
      <c r="E13">
        <f t="shared" si="3"/>
        <v>0</v>
      </c>
      <c r="F13">
        <f t="shared" si="4"/>
        <v>0</v>
      </c>
      <c r="G13">
        <f t="shared" si="5"/>
        <v>3</v>
      </c>
    </row>
    <row r="14" spans="1:7">
      <c r="A14">
        <v>72</v>
      </c>
      <c r="B14">
        <v>0</v>
      </c>
      <c r="C14">
        <v>0</v>
      </c>
      <c r="D14">
        <v>0</v>
      </c>
      <c r="E14">
        <f t="shared" si="3"/>
        <v>0</v>
      </c>
      <c r="F14">
        <f t="shared" si="4"/>
        <v>0</v>
      </c>
      <c r="G14">
        <f t="shared" si="5"/>
        <v>3</v>
      </c>
    </row>
    <row r="17" spans="1:7">
      <c r="A17" t="s">
        <v>53</v>
      </c>
      <c r="E17" t="s">
        <v>2</v>
      </c>
      <c r="F17" t="s">
        <v>3</v>
      </c>
      <c r="G17" t="s">
        <v>4</v>
      </c>
    </row>
    <row r="18" spans="1:7">
      <c r="A18">
        <v>0</v>
      </c>
      <c r="B18">
        <v>0</v>
      </c>
      <c r="C18">
        <v>0</v>
      </c>
      <c r="D18">
        <v>0</v>
      </c>
      <c r="E18">
        <f t="shared" ref="E18:E22" si="6">AVERAGE(B18:D18)</f>
        <v>0</v>
      </c>
      <c r="F18">
        <f t="shared" ref="F18:F22" si="7">STDEVP(B18:D18)</f>
        <v>0</v>
      </c>
      <c r="G18">
        <f t="shared" ref="G18:G22" si="8">COUNTA(B18:D18)</f>
        <v>3</v>
      </c>
    </row>
    <row r="19" spans="1:7">
      <c r="A19">
        <v>12</v>
      </c>
      <c r="B19">
        <v>4.26673691227237</v>
      </c>
      <c r="C19">
        <v>4.3909974984746</v>
      </c>
      <c r="D19">
        <v>4.64366925160891</v>
      </c>
      <c r="E19">
        <f t="shared" si="6"/>
        <v>4.43380122078529</v>
      </c>
      <c r="F19">
        <f t="shared" si="7"/>
        <v>0.156830303390145</v>
      </c>
      <c r="G19">
        <f t="shared" si="8"/>
        <v>3</v>
      </c>
    </row>
    <row r="20" spans="1:7">
      <c r="A20">
        <v>24</v>
      </c>
      <c r="B20">
        <v>6.98746161820129</v>
      </c>
      <c r="C20">
        <v>8.12737975474412</v>
      </c>
      <c r="D20">
        <v>7.48566721024777</v>
      </c>
      <c r="E20">
        <f t="shared" si="6"/>
        <v>7.53350286106439</v>
      </c>
      <c r="F20">
        <f t="shared" si="7"/>
        <v>0.466597275761163</v>
      </c>
      <c r="G20">
        <f t="shared" si="8"/>
        <v>3</v>
      </c>
    </row>
    <row r="21" spans="1:7">
      <c r="A21">
        <v>48</v>
      </c>
      <c r="B21">
        <v>9.75612306841493</v>
      </c>
      <c r="C21">
        <v>12.3334686693812</v>
      </c>
      <c r="D21">
        <v>10.3078960637926</v>
      </c>
      <c r="E21">
        <f t="shared" si="6"/>
        <v>10.7991626005296</v>
      </c>
      <c r="F21">
        <f t="shared" si="7"/>
        <v>1.10805676578209</v>
      </c>
      <c r="G21">
        <f t="shared" si="8"/>
        <v>3</v>
      </c>
    </row>
    <row r="22" spans="1:7">
      <c r="A22">
        <v>72</v>
      </c>
      <c r="B22">
        <v>10.7202841582009</v>
      </c>
      <c r="C22">
        <v>13.7934486682435</v>
      </c>
      <c r="D22">
        <v>10.7990076274893</v>
      </c>
      <c r="E22">
        <f t="shared" si="6"/>
        <v>11.7709134846446</v>
      </c>
      <c r="F22">
        <f t="shared" si="7"/>
        <v>1.43050941342024</v>
      </c>
      <c r="G22">
        <f t="shared" si="8"/>
        <v>3</v>
      </c>
    </row>
    <row r="25" spans="1:7">
      <c r="A25" t="s">
        <v>54</v>
      </c>
      <c r="E25" t="s">
        <v>2</v>
      </c>
      <c r="F25" t="s">
        <v>3</v>
      </c>
      <c r="G25" t="s">
        <v>4</v>
      </c>
    </row>
    <row r="26" spans="1:7">
      <c r="A26">
        <v>0</v>
      </c>
      <c r="B26">
        <v>0</v>
      </c>
      <c r="C26">
        <v>0</v>
      </c>
      <c r="D26">
        <v>0</v>
      </c>
      <c r="E26">
        <f t="shared" ref="E26:E30" si="9">AVERAGE(B26:D26)</f>
        <v>0</v>
      </c>
      <c r="F26">
        <f t="shared" ref="F26:F30" si="10">STDEVP(B26:D26)</f>
        <v>0</v>
      </c>
      <c r="G26">
        <f t="shared" ref="G26:G30" si="11">COUNTA(B26:D26)</f>
        <v>3</v>
      </c>
    </row>
    <row r="27" spans="1:7">
      <c r="A27">
        <v>12</v>
      </c>
      <c r="B27">
        <v>0</v>
      </c>
      <c r="C27">
        <v>0</v>
      </c>
      <c r="D27">
        <v>0</v>
      </c>
      <c r="E27">
        <f t="shared" si="9"/>
        <v>0</v>
      </c>
      <c r="F27">
        <f t="shared" si="10"/>
        <v>0</v>
      </c>
      <c r="G27">
        <f t="shared" si="11"/>
        <v>3</v>
      </c>
    </row>
    <row r="28" spans="1:7">
      <c r="A28">
        <v>24</v>
      </c>
      <c r="B28">
        <v>0</v>
      </c>
      <c r="C28">
        <v>0</v>
      </c>
      <c r="D28">
        <v>0</v>
      </c>
      <c r="E28">
        <f t="shared" si="9"/>
        <v>0</v>
      </c>
      <c r="F28">
        <f t="shared" si="10"/>
        <v>0</v>
      </c>
      <c r="G28">
        <f t="shared" si="11"/>
        <v>3</v>
      </c>
    </row>
    <row r="29" spans="1:7">
      <c r="A29">
        <v>48</v>
      </c>
      <c r="B29">
        <v>0</v>
      </c>
      <c r="C29">
        <v>0</v>
      </c>
      <c r="D29">
        <v>0</v>
      </c>
      <c r="E29">
        <f t="shared" si="9"/>
        <v>0</v>
      </c>
      <c r="F29">
        <f t="shared" si="10"/>
        <v>0</v>
      </c>
      <c r="G29">
        <f t="shared" si="11"/>
        <v>3</v>
      </c>
    </row>
    <row r="30" spans="1:7">
      <c r="A30">
        <v>72</v>
      </c>
      <c r="B30">
        <v>0</v>
      </c>
      <c r="C30">
        <v>0</v>
      </c>
      <c r="D30">
        <v>0</v>
      </c>
      <c r="E30">
        <f t="shared" si="9"/>
        <v>0</v>
      </c>
      <c r="F30">
        <f t="shared" si="10"/>
        <v>0</v>
      </c>
      <c r="G30">
        <f t="shared" si="11"/>
        <v>3</v>
      </c>
    </row>
    <row r="33" spans="1:7">
      <c r="A33" t="s">
        <v>55</v>
      </c>
      <c r="E33" t="s">
        <v>2</v>
      </c>
      <c r="F33" t="s">
        <v>3</v>
      </c>
      <c r="G33" t="s">
        <v>4</v>
      </c>
    </row>
    <row r="34" spans="1:7">
      <c r="A34">
        <v>0</v>
      </c>
      <c r="B34">
        <v>0</v>
      </c>
      <c r="C34">
        <v>0</v>
      </c>
      <c r="D34">
        <v>0</v>
      </c>
      <c r="E34">
        <f t="shared" ref="E34:E38" si="12">AVERAGE(B34:D34)</f>
        <v>0</v>
      </c>
      <c r="F34">
        <f t="shared" ref="F34:F38" si="13">STDEVP(B34:D34)</f>
        <v>0</v>
      </c>
      <c r="G34">
        <f t="shared" ref="G34:G38" si="14">COUNTA(B34:D34)</f>
        <v>3</v>
      </c>
    </row>
    <row r="35" spans="1:7">
      <c r="A35">
        <v>12</v>
      </c>
      <c r="B35">
        <v>0</v>
      </c>
      <c r="C35">
        <v>0</v>
      </c>
      <c r="D35">
        <v>0</v>
      </c>
      <c r="E35">
        <f t="shared" si="12"/>
        <v>0</v>
      </c>
      <c r="F35">
        <f t="shared" si="13"/>
        <v>0</v>
      </c>
      <c r="G35">
        <f t="shared" si="14"/>
        <v>3</v>
      </c>
    </row>
    <row r="36" spans="1:7">
      <c r="A36">
        <v>24</v>
      </c>
      <c r="B36">
        <v>0</v>
      </c>
      <c r="C36">
        <v>0</v>
      </c>
      <c r="D36">
        <v>0</v>
      </c>
      <c r="E36">
        <f t="shared" si="12"/>
        <v>0</v>
      </c>
      <c r="F36">
        <f t="shared" si="13"/>
        <v>0</v>
      </c>
      <c r="G36">
        <f t="shared" si="14"/>
        <v>3</v>
      </c>
    </row>
    <row r="37" spans="1:7">
      <c r="A37">
        <v>48</v>
      </c>
      <c r="B37">
        <v>0</v>
      </c>
      <c r="C37">
        <v>0</v>
      </c>
      <c r="D37">
        <v>0</v>
      </c>
      <c r="E37">
        <f t="shared" si="12"/>
        <v>0</v>
      </c>
      <c r="F37">
        <f t="shared" si="13"/>
        <v>0</v>
      </c>
      <c r="G37">
        <f t="shared" si="14"/>
        <v>3</v>
      </c>
    </row>
    <row r="38" spans="1:7">
      <c r="A38">
        <v>72</v>
      </c>
      <c r="B38">
        <v>0</v>
      </c>
      <c r="C38">
        <v>0</v>
      </c>
      <c r="D38">
        <v>0</v>
      </c>
      <c r="E38">
        <f t="shared" si="12"/>
        <v>0</v>
      </c>
      <c r="F38">
        <f t="shared" si="13"/>
        <v>0</v>
      </c>
      <c r="G38">
        <f t="shared" si="14"/>
        <v>3</v>
      </c>
    </row>
    <row r="41" spans="1:7">
      <c r="A41" t="s">
        <v>56</v>
      </c>
      <c r="E41" t="s">
        <v>2</v>
      </c>
      <c r="F41" t="s">
        <v>3</v>
      </c>
      <c r="G41" t="s">
        <v>4</v>
      </c>
    </row>
    <row r="42" spans="1:7">
      <c r="A42">
        <v>0</v>
      </c>
      <c r="B42">
        <v>0</v>
      </c>
      <c r="C42">
        <v>0</v>
      </c>
      <c r="D42">
        <v>0</v>
      </c>
      <c r="E42">
        <f t="shared" ref="E42:E46" si="15">AVERAGE(B42:D42)</f>
        <v>0</v>
      </c>
      <c r="F42">
        <f t="shared" ref="F42:F46" si="16">STDEVP(B42:D42)</f>
        <v>0</v>
      </c>
      <c r="G42">
        <f t="shared" ref="G42:G46" si="17">COUNTA(B42:D42)</f>
        <v>3</v>
      </c>
    </row>
    <row r="43" spans="1:7">
      <c r="A43">
        <v>12</v>
      </c>
      <c r="B43">
        <v>2.8099318010893</v>
      </c>
      <c r="C43">
        <v>2.50004385930611</v>
      </c>
      <c r="D43">
        <v>2.56698961445258</v>
      </c>
      <c r="E43">
        <f t="shared" si="15"/>
        <v>2.625655091616</v>
      </c>
      <c r="F43">
        <f t="shared" si="16"/>
        <v>0.133138681516089</v>
      </c>
      <c r="G43">
        <f t="shared" si="17"/>
        <v>3</v>
      </c>
    </row>
    <row r="44" spans="1:7">
      <c r="A44">
        <v>24</v>
      </c>
      <c r="B44">
        <v>4.5523635253573</v>
      </c>
      <c r="C44">
        <v>4.5472110119769</v>
      </c>
      <c r="D44">
        <v>3.65659971959817</v>
      </c>
      <c r="E44">
        <f t="shared" si="15"/>
        <v>4.25205808564412</v>
      </c>
      <c r="F44">
        <f t="shared" si="16"/>
        <v>0.421057902882031</v>
      </c>
      <c r="G44">
        <f t="shared" si="17"/>
        <v>3</v>
      </c>
    </row>
    <row r="45" spans="1:7">
      <c r="A45">
        <v>48</v>
      </c>
      <c r="B45">
        <v>7.2520781854861</v>
      </c>
      <c r="C45">
        <v>6.8861578557795</v>
      </c>
      <c r="D45">
        <v>4.92716293372598</v>
      </c>
      <c r="E45">
        <f t="shared" si="15"/>
        <v>6.35513299166386</v>
      </c>
      <c r="F45">
        <f t="shared" si="16"/>
        <v>1.02071814153842</v>
      </c>
      <c r="G45">
        <f t="shared" si="17"/>
        <v>3</v>
      </c>
    </row>
    <row r="46" spans="1:7">
      <c r="A46">
        <v>72</v>
      </c>
      <c r="B46">
        <v>8.0568117535511</v>
      </c>
      <c r="C46">
        <v>7.93508632871636</v>
      </c>
      <c r="D46">
        <v>7.07776354105181</v>
      </c>
      <c r="E46">
        <f t="shared" si="15"/>
        <v>7.68988720777309</v>
      </c>
      <c r="F46">
        <f t="shared" si="16"/>
        <v>0.435680163486189</v>
      </c>
      <c r="G46">
        <f t="shared" si="17"/>
        <v>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opLeftCell="A28" workbookViewId="0">
      <selection activeCell="A1" sqref="A1:H7"/>
    </sheetView>
  </sheetViews>
  <sheetFormatPr defaultColWidth="9" defaultRowHeight="14.4" outlineLevelCol="7"/>
  <cols>
    <col min="2" max="4" width="12.8888888888889"/>
    <col min="6" max="6" width="12.8888888888889"/>
    <col min="7" max="7" width="11.7777777777778"/>
  </cols>
  <sheetData>
    <row r="1" spans="1:1">
      <c r="A1">
        <v>8</v>
      </c>
    </row>
    <row r="2" spans="1:8">
      <c r="A2" t="s">
        <v>15</v>
      </c>
      <c r="F2" t="s">
        <v>2</v>
      </c>
      <c r="G2" t="s">
        <v>3</v>
      </c>
      <c r="H2" t="s">
        <v>4</v>
      </c>
    </row>
    <row r="3" spans="1:8">
      <c r="A3">
        <v>0</v>
      </c>
      <c r="B3" s="1">
        <v>0</v>
      </c>
      <c r="C3" s="1">
        <v>0</v>
      </c>
      <c r="D3" s="1">
        <v>0</v>
      </c>
      <c r="E3" s="1">
        <v>0</v>
      </c>
      <c r="F3">
        <f t="shared" ref="F3:F7" si="0">AVERAGE(B3:E3)</f>
        <v>0</v>
      </c>
      <c r="G3">
        <f t="shared" ref="G3:G7" si="1">STDEVP(B3:E3)</f>
        <v>0</v>
      </c>
      <c r="H3">
        <f t="shared" ref="H3:H7" si="2">COUNTA(B3:E3)</f>
        <v>4</v>
      </c>
    </row>
    <row r="4" spans="1:8">
      <c r="A4">
        <v>0.5</v>
      </c>
      <c r="B4" s="1">
        <v>0</v>
      </c>
      <c r="C4" s="1">
        <v>0</v>
      </c>
      <c r="D4" s="1">
        <v>0</v>
      </c>
      <c r="E4" s="1">
        <v>0</v>
      </c>
      <c r="F4">
        <f t="shared" si="0"/>
        <v>0</v>
      </c>
      <c r="G4">
        <f t="shared" si="1"/>
        <v>0</v>
      </c>
      <c r="H4">
        <f t="shared" si="2"/>
        <v>4</v>
      </c>
    </row>
    <row r="5" spans="1:8">
      <c r="A5">
        <v>1</v>
      </c>
      <c r="B5" s="1">
        <v>0</v>
      </c>
      <c r="C5" s="1">
        <v>0</v>
      </c>
      <c r="D5" s="1">
        <v>0</v>
      </c>
      <c r="E5" s="1">
        <v>0</v>
      </c>
      <c r="F5">
        <f t="shared" si="0"/>
        <v>0</v>
      </c>
      <c r="G5">
        <f t="shared" si="1"/>
        <v>0</v>
      </c>
      <c r="H5">
        <f t="shared" si="2"/>
        <v>4</v>
      </c>
    </row>
    <row r="6" spans="1:8">
      <c r="A6">
        <v>2</v>
      </c>
      <c r="B6" s="1">
        <v>0</v>
      </c>
      <c r="C6" s="1">
        <v>0</v>
      </c>
      <c r="D6" s="1">
        <v>0</v>
      </c>
      <c r="E6" s="1">
        <v>0</v>
      </c>
      <c r="F6">
        <f t="shared" si="0"/>
        <v>0</v>
      </c>
      <c r="G6">
        <f t="shared" si="1"/>
        <v>0</v>
      </c>
      <c r="H6">
        <f t="shared" si="2"/>
        <v>4</v>
      </c>
    </row>
    <row r="7" spans="1:8">
      <c r="A7">
        <v>3</v>
      </c>
      <c r="B7" s="1">
        <v>0</v>
      </c>
      <c r="C7" s="1">
        <v>0</v>
      </c>
      <c r="D7" s="1">
        <v>0</v>
      </c>
      <c r="E7" s="1">
        <v>0</v>
      </c>
      <c r="F7">
        <f t="shared" si="0"/>
        <v>0</v>
      </c>
      <c r="G7">
        <f t="shared" si="1"/>
        <v>0</v>
      </c>
      <c r="H7">
        <f t="shared" si="2"/>
        <v>4</v>
      </c>
    </row>
    <row r="10" spans="1:1">
      <c r="A10">
        <v>10</v>
      </c>
    </row>
    <row r="11" spans="1:8">
      <c r="A11" t="s">
        <v>15</v>
      </c>
      <c r="F11" t="s">
        <v>2</v>
      </c>
      <c r="G11" t="s">
        <v>3</v>
      </c>
      <c r="H11" t="s">
        <v>4</v>
      </c>
    </row>
    <row r="12" spans="1:8">
      <c r="A12">
        <v>0</v>
      </c>
      <c r="B12" s="1">
        <v>0</v>
      </c>
      <c r="C12" s="1">
        <v>0</v>
      </c>
      <c r="D12" s="1">
        <v>0</v>
      </c>
      <c r="E12" s="1">
        <v>0</v>
      </c>
      <c r="F12">
        <f t="shared" ref="F12:F16" si="3">AVERAGE(B12:E12)</f>
        <v>0</v>
      </c>
      <c r="G12">
        <f t="shared" ref="G12:G16" si="4">STDEVP(B12:E12)</f>
        <v>0</v>
      </c>
      <c r="H12">
        <f t="shared" ref="H12:H16" si="5">COUNTA(B12:E12)</f>
        <v>4</v>
      </c>
    </row>
    <row r="13" spans="1:8">
      <c r="A13">
        <v>0.5</v>
      </c>
      <c r="B13" s="1">
        <v>0</v>
      </c>
      <c r="C13" s="1">
        <v>0</v>
      </c>
      <c r="D13" s="1">
        <v>0</v>
      </c>
      <c r="E13" s="1">
        <v>0</v>
      </c>
      <c r="F13">
        <f t="shared" si="3"/>
        <v>0</v>
      </c>
      <c r="G13">
        <f t="shared" si="4"/>
        <v>0</v>
      </c>
      <c r="H13">
        <f t="shared" si="5"/>
        <v>4</v>
      </c>
    </row>
    <row r="14" spans="1:8">
      <c r="A14">
        <v>1</v>
      </c>
      <c r="B14" s="1">
        <v>0</v>
      </c>
      <c r="C14" s="1">
        <v>0</v>
      </c>
      <c r="D14" s="1">
        <v>0</v>
      </c>
      <c r="E14" s="1">
        <v>0</v>
      </c>
      <c r="F14">
        <f t="shared" si="3"/>
        <v>0</v>
      </c>
      <c r="G14">
        <f t="shared" si="4"/>
        <v>0</v>
      </c>
      <c r="H14">
        <f t="shared" si="5"/>
        <v>4</v>
      </c>
    </row>
    <row r="15" spans="1:8">
      <c r="A15">
        <v>2</v>
      </c>
      <c r="B15" s="1">
        <v>0</v>
      </c>
      <c r="C15" s="1">
        <v>0</v>
      </c>
      <c r="D15" s="1">
        <v>0</v>
      </c>
      <c r="E15" s="1">
        <v>0</v>
      </c>
      <c r="F15">
        <f t="shared" si="3"/>
        <v>0</v>
      </c>
      <c r="G15">
        <f t="shared" si="4"/>
        <v>0</v>
      </c>
      <c r="H15">
        <f t="shared" si="5"/>
        <v>4</v>
      </c>
    </row>
    <row r="16" spans="1:8">
      <c r="A16">
        <v>3</v>
      </c>
      <c r="B16" s="1">
        <v>0</v>
      </c>
      <c r="C16" s="1">
        <v>0</v>
      </c>
      <c r="D16" s="1">
        <v>0</v>
      </c>
      <c r="E16" s="1">
        <v>0</v>
      </c>
      <c r="F16">
        <f t="shared" si="3"/>
        <v>0</v>
      </c>
      <c r="G16">
        <f t="shared" si="4"/>
        <v>0</v>
      </c>
      <c r="H16">
        <f t="shared" si="5"/>
        <v>4</v>
      </c>
    </row>
    <row r="19" spans="1:1">
      <c r="A19">
        <v>11</v>
      </c>
    </row>
    <row r="20" spans="1:8">
      <c r="A20" t="s">
        <v>15</v>
      </c>
      <c r="F20" t="s">
        <v>2</v>
      </c>
      <c r="G20" t="s">
        <v>3</v>
      </c>
      <c r="H20" t="s">
        <v>4</v>
      </c>
    </row>
    <row r="21" spans="1:8">
      <c r="A21">
        <v>0</v>
      </c>
      <c r="B21">
        <v>0</v>
      </c>
      <c r="C21">
        <v>0</v>
      </c>
      <c r="D21">
        <v>0</v>
      </c>
      <c r="E21">
        <v>0</v>
      </c>
      <c r="F21">
        <f t="shared" ref="F21:F25" si="6">AVERAGE(B21:E21)</f>
        <v>0</v>
      </c>
      <c r="G21">
        <f t="shared" ref="G21:G25" si="7">STDEVP(B21:E21)</f>
        <v>0</v>
      </c>
      <c r="H21">
        <f t="shared" ref="H21:H25" si="8">COUNTA(B21:E21)</f>
        <v>4</v>
      </c>
    </row>
    <row r="22" spans="1:8">
      <c r="A22">
        <v>0.5</v>
      </c>
      <c r="B22">
        <v>0</v>
      </c>
      <c r="C22">
        <v>0.95468205384186</v>
      </c>
      <c r="D22">
        <v>0</v>
      </c>
      <c r="E22">
        <v>0</v>
      </c>
      <c r="F22">
        <f t="shared" si="6"/>
        <v>0.238670513460465</v>
      </c>
      <c r="G22">
        <f t="shared" si="7"/>
        <v>0.413389455582077</v>
      </c>
      <c r="H22">
        <f t="shared" si="8"/>
        <v>4</v>
      </c>
    </row>
    <row r="23" spans="1:8">
      <c r="A23">
        <v>1</v>
      </c>
      <c r="B23">
        <v>1.93244972082722</v>
      </c>
      <c r="C23">
        <v>2.04056026616777</v>
      </c>
      <c r="D23">
        <v>0</v>
      </c>
      <c r="E23">
        <v>0</v>
      </c>
      <c r="F23">
        <f t="shared" si="6"/>
        <v>0.993252496748747</v>
      </c>
      <c r="G23">
        <f t="shared" si="7"/>
        <v>0.99398768028047</v>
      </c>
      <c r="H23">
        <f t="shared" si="8"/>
        <v>4</v>
      </c>
    </row>
    <row r="24" spans="1:8">
      <c r="A24">
        <v>2</v>
      </c>
      <c r="B24">
        <v>2.72587664398197</v>
      </c>
      <c r="C24">
        <v>2.09145942572691</v>
      </c>
      <c r="D24">
        <v>1.8518060878433</v>
      </c>
      <c r="E24">
        <v>0</v>
      </c>
      <c r="F24">
        <f t="shared" si="6"/>
        <v>1.66728553938805</v>
      </c>
      <c r="G24">
        <f t="shared" si="7"/>
        <v>1.01420258272595</v>
      </c>
      <c r="H24">
        <f t="shared" si="8"/>
        <v>4</v>
      </c>
    </row>
    <row r="25" spans="1:8">
      <c r="A25">
        <v>3</v>
      </c>
      <c r="B25">
        <v>3.89569342241297</v>
      </c>
      <c r="C25">
        <v>3.64456810433094</v>
      </c>
      <c r="D25">
        <v>1.79356796699966</v>
      </c>
      <c r="E25">
        <v>0</v>
      </c>
      <c r="F25">
        <f t="shared" si="6"/>
        <v>2.33345737343589</v>
      </c>
      <c r="G25">
        <f t="shared" si="7"/>
        <v>1.57290310462978</v>
      </c>
      <c r="H25">
        <f t="shared" si="8"/>
        <v>4</v>
      </c>
    </row>
    <row r="28" spans="1:1">
      <c r="A28">
        <v>12</v>
      </c>
    </row>
    <row r="29" spans="1:8">
      <c r="A29" t="s">
        <v>15</v>
      </c>
      <c r="F29" t="s">
        <v>2</v>
      </c>
      <c r="G29" t="s">
        <v>3</v>
      </c>
      <c r="H29" t="s">
        <v>4</v>
      </c>
    </row>
    <row r="30" spans="1:8">
      <c r="A30">
        <v>0</v>
      </c>
      <c r="B30">
        <v>0</v>
      </c>
      <c r="C30">
        <v>0</v>
      </c>
      <c r="D30">
        <v>0</v>
      </c>
      <c r="E30">
        <v>0</v>
      </c>
      <c r="F30">
        <f t="shared" ref="F30:F34" si="9">AVERAGE(B30:E30)</f>
        <v>0</v>
      </c>
      <c r="G30">
        <f t="shared" ref="G30:G34" si="10">STDEVP(B30:E30)</f>
        <v>0</v>
      </c>
      <c r="H30">
        <f t="shared" ref="H30:H34" si="11">COUNTA(B30:E30)</f>
        <v>4</v>
      </c>
    </row>
    <row r="31" spans="1:8">
      <c r="A31">
        <v>0.5</v>
      </c>
      <c r="B31">
        <v>57.5039875073002</v>
      </c>
      <c r="C31">
        <v>50.7353438952504</v>
      </c>
      <c r="D31">
        <v>41.9706463022465</v>
      </c>
      <c r="E31">
        <v>24.6855077969833</v>
      </c>
      <c r="F31">
        <f t="shared" si="9"/>
        <v>43.7238713754451</v>
      </c>
      <c r="G31">
        <f t="shared" si="10"/>
        <v>12.2941595219681</v>
      </c>
      <c r="H31">
        <f t="shared" si="11"/>
        <v>4</v>
      </c>
    </row>
    <row r="32" spans="1:8">
      <c r="A32">
        <v>1</v>
      </c>
      <c r="B32">
        <v>77.2142346570117</v>
      </c>
      <c r="C32">
        <v>75.5299644602629</v>
      </c>
      <c r="D32">
        <v>75.1653176447713</v>
      </c>
      <c r="E32">
        <v>38.1579012843288</v>
      </c>
      <c r="F32">
        <f t="shared" si="9"/>
        <v>66.5168545115937</v>
      </c>
      <c r="G32">
        <f t="shared" si="10"/>
        <v>16.3912799655374</v>
      </c>
      <c r="H32">
        <f t="shared" si="11"/>
        <v>4</v>
      </c>
    </row>
    <row r="33" spans="1:8">
      <c r="A33">
        <v>2</v>
      </c>
      <c r="B33">
        <v>84.3646858863951</v>
      </c>
      <c r="C33">
        <v>87.8629473676708</v>
      </c>
      <c r="D33">
        <v>83.8761975988168</v>
      </c>
      <c r="E33">
        <v>51.9553928748931</v>
      </c>
      <c r="F33">
        <f t="shared" si="9"/>
        <v>77.014805931944</v>
      </c>
      <c r="G33">
        <f t="shared" si="10"/>
        <v>14.5495342393193</v>
      </c>
      <c r="H33">
        <f t="shared" si="11"/>
        <v>4</v>
      </c>
    </row>
    <row r="34" spans="1:8">
      <c r="A34">
        <v>3</v>
      </c>
      <c r="B34">
        <v>88.1980828393237</v>
      </c>
      <c r="C34">
        <v>88.4563836428985</v>
      </c>
      <c r="D34">
        <v>86.6921175751717</v>
      </c>
      <c r="E34">
        <v>54.0334043663859</v>
      </c>
      <c r="F34">
        <f t="shared" si="9"/>
        <v>79.344997105945</v>
      </c>
      <c r="G34">
        <f t="shared" si="10"/>
        <v>14.6291780171594</v>
      </c>
      <c r="H34">
        <f t="shared" si="11"/>
        <v>4</v>
      </c>
    </row>
    <row r="37" spans="1:1">
      <c r="A37">
        <v>13</v>
      </c>
    </row>
    <row r="38" spans="1:8">
      <c r="A38" t="s">
        <v>15</v>
      </c>
      <c r="F38" t="s">
        <v>2</v>
      </c>
      <c r="G38" t="s">
        <v>3</v>
      </c>
      <c r="H38" t="s">
        <v>4</v>
      </c>
    </row>
    <row r="39" spans="1:8">
      <c r="A39">
        <v>0</v>
      </c>
      <c r="B39">
        <v>0</v>
      </c>
      <c r="C39">
        <v>0</v>
      </c>
      <c r="D39">
        <v>0</v>
      </c>
      <c r="E39">
        <v>0</v>
      </c>
      <c r="F39">
        <f t="shared" ref="F39:F43" si="12">AVERAGE(B39:E39)</f>
        <v>0</v>
      </c>
      <c r="G39">
        <f t="shared" ref="G39:G43" si="13">STDEVP(B39:E39)</f>
        <v>0</v>
      </c>
      <c r="H39">
        <f t="shared" ref="H39:H43" si="14">COUNTA(B39:E39)</f>
        <v>4</v>
      </c>
    </row>
    <row r="40" spans="1:8">
      <c r="A40">
        <v>0.5</v>
      </c>
      <c r="B40">
        <v>0.894458010932281</v>
      </c>
      <c r="C40">
        <v>1.4968768533387</v>
      </c>
      <c r="D40">
        <v>0</v>
      </c>
      <c r="E40">
        <v>0</v>
      </c>
      <c r="F40">
        <f t="shared" si="12"/>
        <v>0.597833716067745</v>
      </c>
      <c r="G40">
        <f t="shared" si="13"/>
        <v>0.634640614661681</v>
      </c>
      <c r="H40">
        <f t="shared" si="14"/>
        <v>4</v>
      </c>
    </row>
    <row r="41" spans="1:8">
      <c r="A41">
        <v>1</v>
      </c>
      <c r="B41">
        <v>2.74116757492088</v>
      </c>
      <c r="C41">
        <v>2.89656037884185</v>
      </c>
      <c r="D41">
        <v>0</v>
      </c>
      <c r="E41">
        <v>0</v>
      </c>
      <c r="F41">
        <f t="shared" si="12"/>
        <v>1.40943198844068</v>
      </c>
      <c r="G41">
        <f t="shared" si="13"/>
        <v>1.41050235571539</v>
      </c>
      <c r="H41">
        <f t="shared" si="14"/>
        <v>4</v>
      </c>
    </row>
    <row r="42" spans="1:8">
      <c r="A42">
        <v>2</v>
      </c>
      <c r="B42">
        <v>3.15880182692917</v>
      </c>
      <c r="C42">
        <v>3.59483584453267</v>
      </c>
      <c r="D42">
        <v>2.67541290226437</v>
      </c>
      <c r="E42">
        <v>0</v>
      </c>
      <c r="F42">
        <f t="shared" si="12"/>
        <v>2.35726264343155</v>
      </c>
      <c r="G42">
        <f t="shared" si="13"/>
        <v>1.39928189155</v>
      </c>
      <c r="H42">
        <f t="shared" si="14"/>
        <v>4</v>
      </c>
    </row>
    <row r="43" spans="1:8">
      <c r="A43">
        <v>3</v>
      </c>
      <c r="B43">
        <v>5.04737710067396</v>
      </c>
      <c r="C43">
        <v>4.25949368282638</v>
      </c>
      <c r="D43">
        <v>3.98133154779393</v>
      </c>
      <c r="E43">
        <v>0</v>
      </c>
      <c r="F43">
        <f t="shared" si="12"/>
        <v>3.32205058282357</v>
      </c>
      <c r="G43">
        <f t="shared" si="13"/>
        <v>1.95743599030411</v>
      </c>
      <c r="H43">
        <f t="shared" si="14"/>
        <v>4</v>
      </c>
    </row>
    <row r="46" spans="1:1">
      <c r="A46">
        <v>14</v>
      </c>
    </row>
    <row r="47" spans="1:8">
      <c r="A47" t="s">
        <v>15</v>
      </c>
      <c r="F47" t="s">
        <v>2</v>
      </c>
      <c r="G47" t="s">
        <v>3</v>
      </c>
      <c r="H47" t="s">
        <v>4</v>
      </c>
    </row>
    <row r="48" spans="1:8">
      <c r="A48">
        <v>0</v>
      </c>
      <c r="B48" s="1">
        <v>0</v>
      </c>
      <c r="C48" s="1">
        <v>0</v>
      </c>
      <c r="D48" s="1">
        <v>0</v>
      </c>
      <c r="E48" s="1">
        <v>0</v>
      </c>
      <c r="F48">
        <f t="shared" ref="F48:F52" si="15">AVERAGE(B48:E48)</f>
        <v>0</v>
      </c>
      <c r="G48">
        <f t="shared" ref="G48:G52" si="16">STDEVP(B48:E48)</f>
        <v>0</v>
      </c>
      <c r="H48">
        <f t="shared" ref="H48:H52" si="17">COUNTA(B48:E48)</f>
        <v>4</v>
      </c>
    </row>
    <row r="49" spans="1:8">
      <c r="A49">
        <v>0.5</v>
      </c>
      <c r="B49" s="1">
        <v>0</v>
      </c>
      <c r="C49" s="1">
        <v>0</v>
      </c>
      <c r="D49" s="1">
        <v>0</v>
      </c>
      <c r="E49" s="1">
        <v>0</v>
      </c>
      <c r="F49">
        <f t="shared" si="15"/>
        <v>0</v>
      </c>
      <c r="G49">
        <f t="shared" si="16"/>
        <v>0</v>
      </c>
      <c r="H49">
        <f t="shared" si="17"/>
        <v>4</v>
      </c>
    </row>
    <row r="50" spans="1:8">
      <c r="A50">
        <v>1</v>
      </c>
      <c r="B50" s="1">
        <v>0</v>
      </c>
      <c r="C50" s="1">
        <v>0</v>
      </c>
      <c r="D50" s="1">
        <v>0</v>
      </c>
      <c r="E50" s="1">
        <v>0</v>
      </c>
      <c r="F50">
        <f t="shared" si="15"/>
        <v>0</v>
      </c>
      <c r="G50">
        <f t="shared" si="16"/>
        <v>0</v>
      </c>
      <c r="H50">
        <f t="shared" si="17"/>
        <v>4</v>
      </c>
    </row>
    <row r="51" spans="1:8">
      <c r="A51">
        <v>2</v>
      </c>
      <c r="B51" s="1">
        <v>0</v>
      </c>
      <c r="C51" s="1">
        <v>0</v>
      </c>
      <c r="D51" s="1">
        <v>0</v>
      </c>
      <c r="E51" s="1">
        <v>0</v>
      </c>
      <c r="F51">
        <f t="shared" si="15"/>
        <v>0</v>
      </c>
      <c r="G51">
        <f t="shared" si="16"/>
        <v>0</v>
      </c>
      <c r="H51">
        <f t="shared" si="17"/>
        <v>4</v>
      </c>
    </row>
    <row r="52" spans="1:8">
      <c r="A52">
        <v>3</v>
      </c>
      <c r="B52" s="1">
        <v>0</v>
      </c>
      <c r="C52" s="1">
        <v>0</v>
      </c>
      <c r="D52" s="1">
        <v>0</v>
      </c>
      <c r="E52" s="1">
        <v>0</v>
      </c>
      <c r="F52">
        <f t="shared" si="15"/>
        <v>0</v>
      </c>
      <c r="G52">
        <f t="shared" si="16"/>
        <v>0</v>
      </c>
      <c r="H52">
        <f t="shared" si="17"/>
        <v>4</v>
      </c>
    </row>
    <row r="55" spans="1:1">
      <c r="A55">
        <v>16</v>
      </c>
    </row>
    <row r="56" spans="1:8">
      <c r="A56" t="s">
        <v>15</v>
      </c>
      <c r="F56" t="s">
        <v>2</v>
      </c>
      <c r="G56" t="s">
        <v>3</v>
      </c>
      <c r="H56" t="s">
        <v>4</v>
      </c>
    </row>
    <row r="57" spans="1:8">
      <c r="A57">
        <v>0</v>
      </c>
      <c r="B57" s="1">
        <v>0</v>
      </c>
      <c r="C57" s="1">
        <v>0</v>
      </c>
      <c r="D57" s="1">
        <v>0</v>
      </c>
      <c r="E57" s="1">
        <v>0</v>
      </c>
      <c r="F57">
        <f t="shared" ref="F57:F61" si="18">AVERAGE(B57:E57)</f>
        <v>0</v>
      </c>
      <c r="G57">
        <f t="shared" ref="G57:G61" si="19">STDEVP(B57:E57)</f>
        <v>0</v>
      </c>
      <c r="H57">
        <f t="shared" ref="H57:H61" si="20">COUNTA(B57:E57)</f>
        <v>4</v>
      </c>
    </row>
    <row r="58" spans="1:8">
      <c r="A58">
        <v>0.5</v>
      </c>
      <c r="B58" s="1">
        <v>0</v>
      </c>
      <c r="C58" s="1">
        <v>0</v>
      </c>
      <c r="D58" s="1">
        <v>0</v>
      </c>
      <c r="E58" s="1">
        <v>0</v>
      </c>
      <c r="F58">
        <f t="shared" si="18"/>
        <v>0</v>
      </c>
      <c r="G58">
        <f t="shared" si="19"/>
        <v>0</v>
      </c>
      <c r="H58">
        <f t="shared" si="20"/>
        <v>4</v>
      </c>
    </row>
    <row r="59" spans="1:8">
      <c r="A59">
        <v>1</v>
      </c>
      <c r="B59" s="1">
        <v>0</v>
      </c>
      <c r="C59" s="1">
        <v>0</v>
      </c>
      <c r="D59" s="1">
        <v>0</v>
      </c>
      <c r="E59" s="1">
        <v>0</v>
      </c>
      <c r="F59">
        <f t="shared" si="18"/>
        <v>0</v>
      </c>
      <c r="G59">
        <f t="shared" si="19"/>
        <v>0</v>
      </c>
      <c r="H59">
        <f t="shared" si="20"/>
        <v>4</v>
      </c>
    </row>
    <row r="60" spans="1:8">
      <c r="A60">
        <v>2</v>
      </c>
      <c r="B60" s="1">
        <v>0</v>
      </c>
      <c r="C60" s="1">
        <v>0</v>
      </c>
      <c r="D60" s="1">
        <v>0</v>
      </c>
      <c r="E60" s="1">
        <v>0</v>
      </c>
      <c r="F60">
        <f t="shared" si="18"/>
        <v>0</v>
      </c>
      <c r="G60">
        <f t="shared" si="19"/>
        <v>0</v>
      </c>
      <c r="H60">
        <f t="shared" si="20"/>
        <v>4</v>
      </c>
    </row>
    <row r="61" spans="1:8">
      <c r="A61">
        <v>3</v>
      </c>
      <c r="B61" s="1">
        <v>0</v>
      </c>
      <c r="C61" s="1">
        <v>0</v>
      </c>
      <c r="D61" s="1">
        <v>0</v>
      </c>
      <c r="E61" s="1">
        <v>0</v>
      </c>
      <c r="F61">
        <f t="shared" si="18"/>
        <v>0</v>
      </c>
      <c r="G61">
        <f t="shared" si="19"/>
        <v>0</v>
      </c>
      <c r="H61">
        <f t="shared" si="20"/>
        <v>4</v>
      </c>
    </row>
    <row r="64" spans="1:1">
      <c r="A64" t="s">
        <v>14</v>
      </c>
    </row>
    <row r="65" spans="1:8">
      <c r="A65" t="s">
        <v>15</v>
      </c>
      <c r="F65" t="s">
        <v>2</v>
      </c>
      <c r="G65" t="s">
        <v>3</v>
      </c>
      <c r="H65" t="s">
        <v>4</v>
      </c>
    </row>
    <row r="66" spans="1:8">
      <c r="A66">
        <v>0</v>
      </c>
      <c r="B66">
        <v>0</v>
      </c>
      <c r="C66">
        <v>0</v>
      </c>
      <c r="D66">
        <v>0</v>
      </c>
      <c r="E66">
        <v>0</v>
      </c>
      <c r="F66">
        <f t="shared" ref="F66:F70" si="21">AVERAGE(B66:E66)</f>
        <v>0</v>
      </c>
      <c r="G66">
        <f t="shared" ref="G66:G70" si="22">STDEVP(B66:E66)</f>
        <v>0</v>
      </c>
      <c r="H66">
        <f t="shared" ref="H66:H70" si="23">COUNTA(B66:E66)</f>
        <v>4</v>
      </c>
    </row>
    <row r="67" spans="1:8">
      <c r="A67">
        <v>0.5</v>
      </c>
      <c r="B67">
        <v>45.1261283975802</v>
      </c>
      <c r="C67">
        <v>42.8964142827814</v>
      </c>
      <c r="D67">
        <v>36.3162404594695</v>
      </c>
      <c r="E67">
        <v>27.8106783402789</v>
      </c>
      <c r="F67">
        <f t="shared" si="21"/>
        <v>38.0373653700275</v>
      </c>
      <c r="G67">
        <f t="shared" si="22"/>
        <v>6.73439522450801</v>
      </c>
      <c r="H67">
        <f t="shared" si="23"/>
        <v>4</v>
      </c>
    </row>
    <row r="68" spans="1:8">
      <c r="A68">
        <v>1</v>
      </c>
      <c r="B68">
        <v>68.1064008761599</v>
      </c>
      <c r="C68">
        <v>64.7102249868883</v>
      </c>
      <c r="D68">
        <v>62.5969389503364</v>
      </c>
      <c r="E68">
        <v>40.3413753990601</v>
      </c>
      <c r="F68">
        <f t="shared" si="21"/>
        <v>58.9387350531112</v>
      </c>
      <c r="G68">
        <f t="shared" si="22"/>
        <v>10.9155901644688</v>
      </c>
      <c r="H68">
        <f t="shared" si="23"/>
        <v>4</v>
      </c>
    </row>
    <row r="69" spans="1:8">
      <c r="A69">
        <v>2</v>
      </c>
      <c r="B69">
        <v>81.9854467508116</v>
      </c>
      <c r="C69">
        <v>78.1840651685826</v>
      </c>
      <c r="D69">
        <v>74.8591393823477</v>
      </c>
      <c r="E69">
        <v>62.7577961009797</v>
      </c>
      <c r="F69">
        <f t="shared" si="21"/>
        <v>74.4466118506804</v>
      </c>
      <c r="G69">
        <f t="shared" si="22"/>
        <v>7.20418596285814</v>
      </c>
      <c r="H69">
        <f t="shared" si="23"/>
        <v>4</v>
      </c>
    </row>
    <row r="70" spans="1:8">
      <c r="A70">
        <v>3</v>
      </c>
      <c r="B70">
        <v>85.1978772059739</v>
      </c>
      <c r="C70">
        <v>82.2486212031786</v>
      </c>
      <c r="D70">
        <v>83.6367323956129</v>
      </c>
      <c r="E70">
        <v>73.5242143329884</v>
      </c>
      <c r="F70">
        <f t="shared" si="21"/>
        <v>81.1518612844384</v>
      </c>
      <c r="G70">
        <f t="shared" si="22"/>
        <v>4.52572396451076</v>
      </c>
      <c r="H70">
        <f t="shared" si="23"/>
        <v>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16" workbookViewId="0">
      <selection activeCell="I12" sqref="I12"/>
    </sheetView>
  </sheetViews>
  <sheetFormatPr defaultColWidth="9" defaultRowHeight="14.4" outlineLevelCol="6"/>
  <sheetData>
    <row r="1" spans="1:1">
      <c r="A1" t="s">
        <v>16</v>
      </c>
    </row>
    <row r="2" spans="1:7">
      <c r="A2" t="s">
        <v>15</v>
      </c>
      <c r="E2" t="s">
        <v>2</v>
      </c>
      <c r="F2" t="s">
        <v>3</v>
      </c>
      <c r="G2" t="s">
        <v>4</v>
      </c>
    </row>
    <row r="3" spans="1:7">
      <c r="A3">
        <v>0</v>
      </c>
      <c r="B3">
        <v>0</v>
      </c>
      <c r="C3">
        <v>0</v>
      </c>
      <c r="D3">
        <v>0</v>
      </c>
      <c r="E3">
        <f t="shared" ref="E3:E7" si="0">AVERAGE(B3:D3)</f>
        <v>0</v>
      </c>
      <c r="F3">
        <f t="shared" ref="F3:F7" si="1">STDEVP(B3:D3)</f>
        <v>0</v>
      </c>
      <c r="G3">
        <f t="shared" ref="G3:G7" si="2">COUNTA(B3:D3)</f>
        <v>3</v>
      </c>
    </row>
    <row r="4" spans="1:7">
      <c r="A4">
        <v>0.5</v>
      </c>
      <c r="B4">
        <v>19.290839203922</v>
      </c>
      <c r="C4">
        <v>20.9149197173552</v>
      </c>
      <c r="D4">
        <v>25.9953577721435</v>
      </c>
      <c r="E4">
        <f t="shared" si="0"/>
        <v>22.0670388978069</v>
      </c>
      <c r="F4">
        <f t="shared" si="1"/>
        <v>2.85577499841756</v>
      </c>
      <c r="G4">
        <f t="shared" si="2"/>
        <v>3</v>
      </c>
    </row>
    <row r="5" spans="1:7">
      <c r="A5">
        <v>1</v>
      </c>
      <c r="B5">
        <v>38.3610725557336</v>
      </c>
      <c r="C5">
        <v>39.2471898633276</v>
      </c>
      <c r="D5">
        <v>49.3655983219286</v>
      </c>
      <c r="E5">
        <f t="shared" si="0"/>
        <v>42.3246202469966</v>
      </c>
      <c r="F5">
        <f t="shared" si="1"/>
        <v>4.99184869959412</v>
      </c>
      <c r="G5">
        <f t="shared" si="2"/>
        <v>3</v>
      </c>
    </row>
    <row r="6" spans="1:7">
      <c r="A6">
        <v>2</v>
      </c>
      <c r="B6">
        <v>59.888903945128</v>
      </c>
      <c r="C6">
        <v>60.3363532045842</v>
      </c>
      <c r="D6">
        <v>68.1657152923405</v>
      </c>
      <c r="E6">
        <f t="shared" si="0"/>
        <v>62.7969908140176</v>
      </c>
      <c r="F6">
        <f t="shared" si="1"/>
        <v>3.80065385629498</v>
      </c>
      <c r="G6">
        <f t="shared" si="2"/>
        <v>3</v>
      </c>
    </row>
    <row r="7" spans="1:7">
      <c r="A7">
        <v>3</v>
      </c>
      <c r="B7">
        <v>67.5027443553006</v>
      </c>
      <c r="C7">
        <v>70.6748411835643</v>
      </c>
      <c r="D7">
        <v>75.1753574394312</v>
      </c>
      <c r="E7">
        <f t="shared" si="0"/>
        <v>71.117647659432</v>
      </c>
      <c r="F7">
        <f t="shared" si="1"/>
        <v>3.1479417684148</v>
      </c>
      <c r="G7">
        <f t="shared" si="2"/>
        <v>3</v>
      </c>
    </row>
    <row r="9" spans="1:1">
      <c r="A9" t="s">
        <v>17</v>
      </c>
    </row>
    <row r="10" spans="1:7">
      <c r="A10" t="s">
        <v>15</v>
      </c>
      <c r="E10" t="s">
        <v>2</v>
      </c>
      <c r="F10" t="s">
        <v>3</v>
      </c>
      <c r="G10" t="s">
        <v>4</v>
      </c>
    </row>
    <row r="11" spans="1:7">
      <c r="A11">
        <v>0</v>
      </c>
      <c r="B11">
        <v>0</v>
      </c>
      <c r="C11">
        <v>0</v>
      </c>
      <c r="D11">
        <v>0</v>
      </c>
      <c r="E11">
        <f t="shared" ref="E11:E15" si="3">AVERAGE(B11:D11)</f>
        <v>0</v>
      </c>
      <c r="F11">
        <f t="shared" ref="F11:F15" si="4">STDEVP(B11:D11)</f>
        <v>0</v>
      </c>
      <c r="G11">
        <f t="shared" ref="G11:G15" si="5">COUNTA(B11:D11)</f>
        <v>3</v>
      </c>
    </row>
    <row r="12" spans="1:7">
      <c r="A12">
        <v>0.5</v>
      </c>
      <c r="B12">
        <v>63.4237097460373</v>
      </c>
      <c r="C12">
        <v>65.5164391098831</v>
      </c>
      <c r="D12">
        <v>67.7145112292005</v>
      </c>
      <c r="E12">
        <f t="shared" si="3"/>
        <v>65.551553361707</v>
      </c>
      <c r="F12">
        <f t="shared" si="4"/>
        <v>1.75188833357794</v>
      </c>
      <c r="G12">
        <f t="shared" si="5"/>
        <v>3</v>
      </c>
    </row>
    <row r="13" spans="1:7">
      <c r="A13">
        <v>1</v>
      </c>
      <c r="B13">
        <v>78.0342543449689</v>
      </c>
      <c r="C13">
        <v>76.661422785757</v>
      </c>
      <c r="D13">
        <v>79.7628888081015</v>
      </c>
      <c r="E13">
        <f t="shared" si="3"/>
        <v>78.1528553129425</v>
      </c>
      <c r="F13">
        <f t="shared" si="4"/>
        <v>1.26894247680041</v>
      </c>
      <c r="G13">
        <f t="shared" si="5"/>
        <v>3</v>
      </c>
    </row>
    <row r="14" spans="1:7">
      <c r="A14">
        <v>2</v>
      </c>
      <c r="B14">
        <v>84.2479233761982</v>
      </c>
      <c r="C14">
        <v>82.8736290672221</v>
      </c>
      <c r="D14">
        <v>87.1431477407843</v>
      </c>
      <c r="E14">
        <f t="shared" si="3"/>
        <v>84.7549000614015</v>
      </c>
      <c r="F14">
        <f t="shared" si="4"/>
        <v>1.77950675665644</v>
      </c>
      <c r="G14">
        <f t="shared" si="5"/>
        <v>3</v>
      </c>
    </row>
    <row r="15" spans="1:7">
      <c r="A15">
        <v>3</v>
      </c>
      <c r="B15">
        <v>85.6413510941801</v>
      </c>
      <c r="C15">
        <v>82.3824073636653</v>
      </c>
      <c r="D15">
        <v>88.5397857253179</v>
      </c>
      <c r="E15">
        <f t="shared" si="3"/>
        <v>85.5211813943878</v>
      </c>
      <c r="F15">
        <f t="shared" si="4"/>
        <v>2.51517496272765</v>
      </c>
      <c r="G15">
        <f t="shared" si="5"/>
        <v>3</v>
      </c>
    </row>
    <row r="18" spans="1:1">
      <c r="A18" t="s">
        <v>18</v>
      </c>
    </row>
    <row r="19" spans="1:7">
      <c r="A19" t="s">
        <v>15</v>
      </c>
      <c r="E19" t="s">
        <v>2</v>
      </c>
      <c r="F19" t="s">
        <v>3</v>
      </c>
      <c r="G19" t="s">
        <v>4</v>
      </c>
    </row>
    <row r="20" spans="1:7">
      <c r="A20">
        <v>0</v>
      </c>
      <c r="B20">
        <v>0</v>
      </c>
      <c r="C20">
        <v>0</v>
      </c>
      <c r="D20">
        <v>0</v>
      </c>
      <c r="E20">
        <f t="shared" ref="E20:E24" si="6">AVERAGE(B20:D20)</f>
        <v>0</v>
      </c>
      <c r="F20">
        <f t="shared" ref="F20:F24" si="7">STDEVP(B20:D20)</f>
        <v>0</v>
      </c>
      <c r="G20">
        <f t="shared" ref="G20:G24" si="8">COUNTA(B20:D20)</f>
        <v>3</v>
      </c>
    </row>
    <row r="21" spans="1:7">
      <c r="A21">
        <v>0.5</v>
      </c>
      <c r="B21">
        <v>4.5507512637128</v>
      </c>
      <c r="C21">
        <v>5.83325814573298</v>
      </c>
      <c r="D21">
        <v>7.16205180174073</v>
      </c>
      <c r="E21">
        <f t="shared" si="6"/>
        <v>5.8486870703955</v>
      </c>
      <c r="F21">
        <f t="shared" si="7"/>
        <v>1.06611480425059</v>
      </c>
      <c r="G21">
        <f t="shared" si="8"/>
        <v>3</v>
      </c>
    </row>
    <row r="22" spans="1:7">
      <c r="A22">
        <v>1</v>
      </c>
      <c r="B22">
        <v>12.2494988920545</v>
      </c>
      <c r="C22">
        <v>14.2413986159107</v>
      </c>
      <c r="D22">
        <v>16.1347945542414</v>
      </c>
      <c r="E22">
        <f t="shared" si="6"/>
        <v>14.2085640207355</v>
      </c>
      <c r="F22">
        <f t="shared" si="7"/>
        <v>1.58633522700013</v>
      </c>
      <c r="G22">
        <f t="shared" si="8"/>
        <v>3</v>
      </c>
    </row>
    <row r="23" spans="1:7">
      <c r="A23">
        <v>2</v>
      </c>
      <c r="B23">
        <v>23.1421006016504</v>
      </c>
      <c r="C23">
        <v>27.4535906871635</v>
      </c>
      <c r="D23">
        <v>33.8482820722089</v>
      </c>
      <c r="E23">
        <f t="shared" si="6"/>
        <v>28.1479911203409</v>
      </c>
      <c r="F23">
        <f t="shared" si="7"/>
        <v>4.39827423666225</v>
      </c>
      <c r="G23">
        <f t="shared" si="8"/>
        <v>3</v>
      </c>
    </row>
    <row r="24" spans="1:7">
      <c r="A24">
        <v>3</v>
      </c>
      <c r="B24">
        <v>32.2590357273724</v>
      </c>
      <c r="C24">
        <v>40.6674281760525</v>
      </c>
      <c r="D24">
        <v>45.6859662906724</v>
      </c>
      <c r="E24">
        <f t="shared" si="6"/>
        <v>39.5374767313658</v>
      </c>
      <c r="F24">
        <f t="shared" si="7"/>
        <v>5.53944695124174</v>
      </c>
      <c r="G24">
        <f t="shared" si="8"/>
        <v>3</v>
      </c>
    </row>
    <row r="27" spans="1:1">
      <c r="A27" t="s">
        <v>19</v>
      </c>
    </row>
    <row r="28" spans="1:7">
      <c r="A28" t="s">
        <v>15</v>
      </c>
      <c r="E28" t="s">
        <v>2</v>
      </c>
      <c r="F28" t="s">
        <v>3</v>
      </c>
      <c r="G28" t="s">
        <v>4</v>
      </c>
    </row>
    <row r="29" spans="1:7">
      <c r="A29">
        <v>0</v>
      </c>
      <c r="B29">
        <v>0</v>
      </c>
      <c r="C29">
        <v>0</v>
      </c>
      <c r="D29">
        <v>0</v>
      </c>
      <c r="E29">
        <f t="shared" ref="E29:E33" si="9">AVERAGE(B29:D29)</f>
        <v>0</v>
      </c>
      <c r="F29">
        <f t="shared" ref="F29:F33" si="10">STDEVP(B29:D29)</f>
        <v>0</v>
      </c>
      <c r="G29">
        <f t="shared" ref="G29:G33" si="11">COUNTA(B29:D29)</f>
        <v>3</v>
      </c>
    </row>
    <row r="30" spans="1:7">
      <c r="A30">
        <v>0.5</v>
      </c>
      <c r="B30">
        <v>40.5699404019109</v>
      </c>
      <c r="C30">
        <v>51.5001746205747</v>
      </c>
      <c r="D30">
        <v>52.9975706144855</v>
      </c>
      <c r="E30">
        <f t="shared" si="9"/>
        <v>48.3558952123237</v>
      </c>
      <c r="F30">
        <f t="shared" si="10"/>
        <v>5.53933617701542</v>
      </c>
      <c r="G30">
        <f t="shared" si="11"/>
        <v>3</v>
      </c>
    </row>
    <row r="31" spans="1:7">
      <c r="A31">
        <v>1</v>
      </c>
      <c r="B31">
        <v>61.7439790204576</v>
      </c>
      <c r="C31">
        <v>68.444720615465</v>
      </c>
      <c r="D31">
        <v>71.755316847396</v>
      </c>
      <c r="E31">
        <f t="shared" si="9"/>
        <v>67.3146721611062</v>
      </c>
      <c r="F31">
        <f t="shared" si="10"/>
        <v>4.16449103758358</v>
      </c>
      <c r="G31">
        <f t="shared" si="11"/>
        <v>3</v>
      </c>
    </row>
    <row r="32" spans="1:7">
      <c r="A32">
        <v>2</v>
      </c>
      <c r="B32">
        <v>75.1875582193277</v>
      </c>
      <c r="C32">
        <v>79.8552422374009</v>
      </c>
      <c r="D32">
        <v>82.0979701362572</v>
      </c>
      <c r="E32">
        <f t="shared" si="9"/>
        <v>79.0469235309953</v>
      </c>
      <c r="F32">
        <f t="shared" si="10"/>
        <v>2.87848137782805</v>
      </c>
      <c r="G32">
        <f t="shared" si="11"/>
        <v>3</v>
      </c>
    </row>
    <row r="33" spans="1:7">
      <c r="A33">
        <v>3</v>
      </c>
      <c r="B33">
        <v>78.5751077045389</v>
      </c>
      <c r="C33">
        <v>83.3865208135548</v>
      </c>
      <c r="D33">
        <v>84.0014838808045</v>
      </c>
      <c r="E33">
        <f t="shared" si="9"/>
        <v>81.9877041329661</v>
      </c>
      <c r="F33">
        <f t="shared" si="10"/>
        <v>2.42609503537484</v>
      </c>
      <c r="G33">
        <f t="shared" si="11"/>
        <v>3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22" workbookViewId="0">
      <selection activeCell="A30" sqref="A30"/>
    </sheetView>
  </sheetViews>
  <sheetFormatPr defaultColWidth="8.88888888888889" defaultRowHeight="14.4" outlineLevelCol="7"/>
  <cols>
    <col min="2" max="7" width="12.8888888888889"/>
  </cols>
  <sheetData>
    <row r="1" spans="1:1">
      <c r="A1" t="s">
        <v>16</v>
      </c>
    </row>
    <row r="2" spans="1:8">
      <c r="A2" t="s">
        <v>15</v>
      </c>
      <c r="F2" t="s">
        <v>2</v>
      </c>
      <c r="G2" t="s">
        <v>3</v>
      </c>
      <c r="H2" t="s">
        <v>4</v>
      </c>
    </row>
    <row r="3" spans="1:8">
      <c r="A3">
        <v>0</v>
      </c>
      <c r="B3" s="1">
        <v>0</v>
      </c>
      <c r="C3" s="1">
        <v>0</v>
      </c>
      <c r="D3" s="1">
        <v>0</v>
      </c>
      <c r="E3" s="1">
        <v>0</v>
      </c>
      <c r="F3">
        <f t="shared" ref="F3:F7" si="0">AVERAGE(B3:E3)</f>
        <v>0</v>
      </c>
      <c r="G3">
        <f t="shared" ref="G3:G7" si="1">STDEVP(B3:E3)</f>
        <v>0</v>
      </c>
      <c r="H3">
        <f t="shared" ref="H3:H7" si="2">COUNTA(B3:E3)</f>
        <v>4</v>
      </c>
    </row>
    <row r="4" spans="1:8">
      <c r="A4">
        <v>0.5</v>
      </c>
      <c r="B4" s="1">
        <v>0</v>
      </c>
      <c r="C4" s="1">
        <v>0</v>
      </c>
      <c r="D4" s="1">
        <v>0</v>
      </c>
      <c r="E4" s="1">
        <v>0</v>
      </c>
      <c r="F4">
        <f t="shared" si="0"/>
        <v>0</v>
      </c>
      <c r="G4">
        <f t="shared" si="1"/>
        <v>0</v>
      </c>
      <c r="H4">
        <f t="shared" si="2"/>
        <v>4</v>
      </c>
    </row>
    <row r="5" spans="1:8">
      <c r="A5">
        <v>1</v>
      </c>
      <c r="B5" s="1">
        <v>0</v>
      </c>
      <c r="C5" s="1">
        <v>0</v>
      </c>
      <c r="D5" s="1">
        <v>0</v>
      </c>
      <c r="E5" s="1">
        <v>0</v>
      </c>
      <c r="F5">
        <f t="shared" si="0"/>
        <v>0</v>
      </c>
      <c r="G5">
        <f t="shared" si="1"/>
        <v>0</v>
      </c>
      <c r="H5">
        <f t="shared" si="2"/>
        <v>4</v>
      </c>
    </row>
    <row r="6" spans="1:8">
      <c r="A6">
        <v>2</v>
      </c>
      <c r="B6" s="1">
        <v>0</v>
      </c>
      <c r="C6" s="1">
        <v>0</v>
      </c>
      <c r="D6" s="1">
        <v>0</v>
      </c>
      <c r="E6" s="1">
        <v>0</v>
      </c>
      <c r="F6">
        <f t="shared" si="0"/>
        <v>0</v>
      </c>
      <c r="G6">
        <f t="shared" si="1"/>
        <v>0</v>
      </c>
      <c r="H6">
        <f t="shared" si="2"/>
        <v>4</v>
      </c>
    </row>
    <row r="7" spans="1:8">
      <c r="A7">
        <v>3</v>
      </c>
      <c r="B7" s="1">
        <v>0</v>
      </c>
      <c r="C7" s="1">
        <v>0</v>
      </c>
      <c r="D7" s="1">
        <v>0</v>
      </c>
      <c r="E7" s="1">
        <v>0</v>
      </c>
      <c r="F7">
        <f t="shared" si="0"/>
        <v>0</v>
      </c>
      <c r="G7">
        <f t="shared" si="1"/>
        <v>0</v>
      </c>
      <c r="H7">
        <f t="shared" si="2"/>
        <v>4</v>
      </c>
    </row>
    <row r="10" spans="1:1">
      <c r="A10" t="s">
        <v>17</v>
      </c>
    </row>
    <row r="11" spans="1:8">
      <c r="A11" t="s">
        <v>15</v>
      </c>
      <c r="F11" t="s">
        <v>2</v>
      </c>
      <c r="G11" t="s">
        <v>3</v>
      </c>
      <c r="H11" t="s">
        <v>4</v>
      </c>
    </row>
    <row r="12" spans="1:8">
      <c r="A12">
        <v>0</v>
      </c>
      <c r="B12" s="1">
        <v>0</v>
      </c>
      <c r="C12" s="1">
        <v>0</v>
      </c>
      <c r="D12" s="1">
        <v>0</v>
      </c>
      <c r="E12" s="1">
        <v>0</v>
      </c>
      <c r="F12">
        <f t="shared" ref="F12:F16" si="3">AVERAGE(B12:E12)</f>
        <v>0</v>
      </c>
      <c r="G12">
        <f t="shared" ref="G12:G16" si="4">STDEVP(B12:E12)</f>
        <v>0</v>
      </c>
      <c r="H12">
        <f t="shared" ref="H12:H16" si="5">COUNTA(B12:E12)</f>
        <v>4</v>
      </c>
    </row>
    <row r="13" spans="1:8">
      <c r="A13">
        <v>0.5</v>
      </c>
      <c r="B13" s="1">
        <v>0</v>
      </c>
      <c r="C13" s="1">
        <v>0</v>
      </c>
      <c r="D13" s="1">
        <v>0</v>
      </c>
      <c r="E13" s="1">
        <v>0</v>
      </c>
      <c r="F13">
        <f t="shared" si="3"/>
        <v>0</v>
      </c>
      <c r="G13">
        <f t="shared" si="4"/>
        <v>0</v>
      </c>
      <c r="H13">
        <f t="shared" si="5"/>
        <v>4</v>
      </c>
    </row>
    <row r="14" spans="1:8">
      <c r="A14">
        <v>1</v>
      </c>
      <c r="B14" s="1">
        <v>0</v>
      </c>
      <c r="C14" s="1">
        <v>0</v>
      </c>
      <c r="D14" s="1">
        <v>0</v>
      </c>
      <c r="E14" s="1">
        <v>0</v>
      </c>
      <c r="F14">
        <f t="shared" si="3"/>
        <v>0</v>
      </c>
      <c r="G14">
        <f t="shared" si="4"/>
        <v>0</v>
      </c>
      <c r="H14">
        <f t="shared" si="5"/>
        <v>4</v>
      </c>
    </row>
    <row r="15" spans="1:8">
      <c r="A15">
        <v>2</v>
      </c>
      <c r="B15" s="1">
        <v>0</v>
      </c>
      <c r="C15" s="1">
        <v>0</v>
      </c>
      <c r="D15" s="1">
        <v>0</v>
      </c>
      <c r="E15" s="1">
        <v>0</v>
      </c>
      <c r="F15">
        <f t="shared" si="3"/>
        <v>0</v>
      </c>
      <c r="G15">
        <f t="shared" si="4"/>
        <v>0</v>
      </c>
      <c r="H15">
        <f t="shared" si="5"/>
        <v>4</v>
      </c>
    </row>
    <row r="16" spans="1:8">
      <c r="A16">
        <v>3</v>
      </c>
      <c r="B16" s="1">
        <v>0</v>
      </c>
      <c r="C16" s="1">
        <v>0</v>
      </c>
      <c r="D16" s="1">
        <v>0</v>
      </c>
      <c r="E16" s="1">
        <v>0</v>
      </c>
      <c r="F16">
        <f t="shared" si="3"/>
        <v>0</v>
      </c>
      <c r="G16">
        <f t="shared" si="4"/>
        <v>0</v>
      </c>
      <c r="H16">
        <f t="shared" si="5"/>
        <v>4</v>
      </c>
    </row>
    <row r="19" spans="1:1">
      <c r="A19" t="s">
        <v>18</v>
      </c>
    </row>
    <row r="20" spans="1:8">
      <c r="A20" t="s">
        <v>15</v>
      </c>
      <c r="F20" t="s">
        <v>2</v>
      </c>
      <c r="G20" t="s">
        <v>3</v>
      </c>
      <c r="H20" t="s">
        <v>4</v>
      </c>
    </row>
    <row r="21" spans="1:8">
      <c r="A21">
        <v>0</v>
      </c>
      <c r="B21">
        <v>0</v>
      </c>
      <c r="C21">
        <v>0</v>
      </c>
      <c r="D21">
        <v>0</v>
      </c>
      <c r="E21">
        <v>0</v>
      </c>
      <c r="F21">
        <f t="shared" ref="F21:F26" si="6">AVERAGE(B21:E21)</f>
        <v>0</v>
      </c>
      <c r="G21">
        <f t="shared" ref="G21:G26" si="7">STDEVP(B21:E21)</f>
        <v>0</v>
      </c>
      <c r="H21">
        <f t="shared" ref="H21:H26" si="8">COUNTA(B21:E21)</f>
        <v>4</v>
      </c>
    </row>
    <row r="22" spans="1:8">
      <c r="A22">
        <v>4</v>
      </c>
      <c r="B22">
        <v>27.3859372045754</v>
      </c>
      <c r="C22">
        <v>27.3078077331899</v>
      </c>
      <c r="D22">
        <v>27.0279934618038</v>
      </c>
      <c r="E22">
        <v>24.7143537557038</v>
      </c>
      <c r="F22">
        <f t="shared" si="6"/>
        <v>26.6090230388182</v>
      </c>
      <c r="G22">
        <f t="shared" si="7"/>
        <v>1.10195321789949</v>
      </c>
      <c r="H22">
        <f t="shared" si="8"/>
        <v>4</v>
      </c>
    </row>
    <row r="23" spans="1:8">
      <c r="A23">
        <v>8</v>
      </c>
      <c r="B23">
        <v>56.7265561040561</v>
      </c>
      <c r="C23">
        <v>44.145729236161</v>
      </c>
      <c r="D23">
        <v>54.5533371100808</v>
      </c>
      <c r="E23">
        <v>49.4523186631161</v>
      </c>
      <c r="F23">
        <f t="shared" si="6"/>
        <v>51.2194852783535</v>
      </c>
      <c r="G23">
        <f t="shared" si="7"/>
        <v>4.86321137484483</v>
      </c>
      <c r="H23">
        <f t="shared" si="8"/>
        <v>4</v>
      </c>
    </row>
    <row r="24" spans="1:8">
      <c r="A24">
        <v>16</v>
      </c>
      <c r="B24">
        <v>81.2851641306615</v>
      </c>
      <c r="C24">
        <v>55.1652355805878</v>
      </c>
      <c r="D24">
        <v>80.4799675499934</v>
      </c>
      <c r="E24">
        <v>71.1515057394535</v>
      </c>
      <c r="F24">
        <f t="shared" si="6"/>
        <v>72.0204682501741</v>
      </c>
      <c r="G24">
        <f t="shared" si="7"/>
        <v>10.5148904220692</v>
      </c>
      <c r="H24">
        <f t="shared" si="8"/>
        <v>4</v>
      </c>
    </row>
    <row r="25" spans="1:8">
      <c r="A25">
        <v>20</v>
      </c>
      <c r="B25">
        <v>85.1015737855571</v>
      </c>
      <c r="C25">
        <v>58.5396241843688</v>
      </c>
      <c r="D25">
        <v>85.6147311926499</v>
      </c>
      <c r="E25">
        <v>73.9490364906958</v>
      </c>
      <c r="F25">
        <f t="shared" si="6"/>
        <v>75.8012414133179</v>
      </c>
      <c r="G25">
        <f t="shared" si="7"/>
        <v>11.0022140535134</v>
      </c>
      <c r="H25">
        <f t="shared" si="8"/>
        <v>4</v>
      </c>
    </row>
    <row r="26" spans="1:8">
      <c r="A26">
        <v>24</v>
      </c>
      <c r="B26">
        <v>86.1046888960936</v>
      </c>
      <c r="C26">
        <v>59.9876763006643</v>
      </c>
      <c r="D26">
        <v>86.5151487394286</v>
      </c>
      <c r="E26">
        <v>77.2911769119192</v>
      </c>
      <c r="F26">
        <f t="shared" si="6"/>
        <v>77.4746727120264</v>
      </c>
      <c r="G26">
        <f t="shared" si="7"/>
        <v>10.7475125068425</v>
      </c>
      <c r="H26">
        <f t="shared" si="8"/>
        <v>4</v>
      </c>
    </row>
    <row r="29" spans="1:1">
      <c r="A29" t="s">
        <v>19</v>
      </c>
    </row>
    <row r="30" spans="1:8">
      <c r="A30" t="s">
        <v>15</v>
      </c>
      <c r="F30" t="s">
        <v>2</v>
      </c>
      <c r="G30" t="s">
        <v>3</v>
      </c>
      <c r="H30" t="s">
        <v>4</v>
      </c>
    </row>
    <row r="31" spans="1:8">
      <c r="A31">
        <v>0</v>
      </c>
      <c r="B31" s="1">
        <v>0</v>
      </c>
      <c r="C31" s="1">
        <v>0</v>
      </c>
      <c r="D31" s="1">
        <v>0</v>
      </c>
      <c r="E31" s="1">
        <v>0</v>
      </c>
      <c r="F31">
        <f t="shared" ref="F31:F35" si="9">AVERAGE(B31:E31)</f>
        <v>0</v>
      </c>
      <c r="G31">
        <f t="shared" ref="G31:G35" si="10">STDEVP(B31:E31)</f>
        <v>0</v>
      </c>
      <c r="H31">
        <f t="shared" ref="H31:H35" si="11">COUNTA(B31:E31)</f>
        <v>4</v>
      </c>
    </row>
    <row r="32" spans="1:8">
      <c r="A32">
        <v>0.5</v>
      </c>
      <c r="B32" s="1">
        <v>0</v>
      </c>
      <c r="C32" s="1">
        <v>0</v>
      </c>
      <c r="D32" s="1">
        <v>0</v>
      </c>
      <c r="E32" s="1">
        <v>0</v>
      </c>
      <c r="F32">
        <f t="shared" si="9"/>
        <v>0</v>
      </c>
      <c r="G32">
        <f t="shared" si="10"/>
        <v>0</v>
      </c>
      <c r="H32">
        <f t="shared" si="11"/>
        <v>4</v>
      </c>
    </row>
    <row r="33" spans="1:8">
      <c r="A33">
        <v>1</v>
      </c>
      <c r="B33" s="1">
        <v>0</v>
      </c>
      <c r="C33" s="1">
        <v>0</v>
      </c>
      <c r="D33" s="1">
        <v>0</v>
      </c>
      <c r="E33" s="1">
        <v>0</v>
      </c>
      <c r="F33">
        <f t="shared" si="9"/>
        <v>0</v>
      </c>
      <c r="G33">
        <f t="shared" si="10"/>
        <v>0</v>
      </c>
      <c r="H33">
        <f t="shared" si="11"/>
        <v>4</v>
      </c>
    </row>
    <row r="34" spans="1:8">
      <c r="A34">
        <v>2</v>
      </c>
      <c r="B34" s="1">
        <v>0</v>
      </c>
      <c r="C34" s="1">
        <v>0</v>
      </c>
      <c r="D34" s="1">
        <v>0</v>
      </c>
      <c r="E34" s="1">
        <v>0</v>
      </c>
      <c r="F34">
        <f t="shared" si="9"/>
        <v>0</v>
      </c>
      <c r="G34">
        <f t="shared" si="10"/>
        <v>0</v>
      </c>
      <c r="H34">
        <f t="shared" si="11"/>
        <v>4</v>
      </c>
    </row>
    <row r="35" spans="1:8">
      <c r="A35">
        <v>3</v>
      </c>
      <c r="B35" s="1">
        <v>0</v>
      </c>
      <c r="C35" s="1">
        <v>0</v>
      </c>
      <c r="D35" s="1">
        <v>0</v>
      </c>
      <c r="E35" s="1">
        <v>0</v>
      </c>
      <c r="F35">
        <f t="shared" si="9"/>
        <v>0</v>
      </c>
      <c r="G35">
        <f t="shared" si="10"/>
        <v>0</v>
      </c>
      <c r="H35">
        <f t="shared" si="11"/>
        <v>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3" workbookViewId="0">
      <selection activeCell="A32" sqref="A32"/>
    </sheetView>
  </sheetViews>
  <sheetFormatPr defaultColWidth="8.88888888888889" defaultRowHeight="14.4" outlineLevelCol="6"/>
  <sheetData>
    <row r="1" spans="1:1">
      <c r="A1" t="s">
        <v>20</v>
      </c>
    </row>
    <row r="2" spans="1:7">
      <c r="A2" t="s">
        <v>1</v>
      </c>
      <c r="E2" t="s">
        <v>2</v>
      </c>
      <c r="F2" t="s">
        <v>3</v>
      </c>
      <c r="G2" t="s">
        <v>4</v>
      </c>
    </row>
    <row r="3" spans="1:7">
      <c r="A3">
        <v>0</v>
      </c>
      <c r="B3">
        <v>0</v>
      </c>
      <c r="C3">
        <v>0</v>
      </c>
      <c r="D3">
        <v>0</v>
      </c>
      <c r="E3">
        <f t="shared" ref="E3:E7" si="0">AVERAGE(B3:D3)</f>
        <v>0</v>
      </c>
      <c r="F3">
        <f t="shared" ref="F3:F7" si="1">STDEVP(B3:D3)</f>
        <v>0</v>
      </c>
      <c r="G3">
        <f t="shared" ref="G3:G7" si="2">COUNTA(B3:D3)</f>
        <v>3</v>
      </c>
    </row>
    <row r="4" spans="1:7">
      <c r="A4">
        <v>0.5</v>
      </c>
      <c r="B4">
        <v>36.029618503438</v>
      </c>
      <c r="C4">
        <v>36.029618503438</v>
      </c>
      <c r="D4">
        <v>34.1543818690131</v>
      </c>
      <c r="E4">
        <f t="shared" si="0"/>
        <v>35.4045396252964</v>
      </c>
      <c r="F4">
        <f t="shared" si="1"/>
        <v>0.883995027020858</v>
      </c>
      <c r="G4">
        <f t="shared" si="2"/>
        <v>3</v>
      </c>
    </row>
    <row r="5" spans="1:7">
      <c r="A5">
        <v>1</v>
      </c>
      <c r="B5">
        <v>48.2265009135687</v>
      </c>
      <c r="C5">
        <v>48.2265009135687</v>
      </c>
      <c r="D5">
        <v>55.9958617509308</v>
      </c>
      <c r="E5">
        <f t="shared" si="0"/>
        <v>50.8162878593561</v>
      </c>
      <c r="F5">
        <f t="shared" si="1"/>
        <v>3.66251182238929</v>
      </c>
      <c r="G5">
        <f t="shared" si="2"/>
        <v>3</v>
      </c>
    </row>
    <row r="6" spans="1:7">
      <c r="A6">
        <v>2</v>
      </c>
      <c r="B6">
        <v>54.2163522570168</v>
      </c>
      <c r="C6">
        <v>54.2163522570168</v>
      </c>
      <c r="D6">
        <v>68.0958384293681</v>
      </c>
      <c r="E6">
        <f t="shared" si="0"/>
        <v>58.8428476478006</v>
      </c>
      <c r="F6">
        <f t="shared" si="1"/>
        <v>6.54285252790301</v>
      </c>
      <c r="G6">
        <f t="shared" si="2"/>
        <v>3</v>
      </c>
    </row>
    <row r="7" spans="1:7">
      <c r="A7">
        <v>3</v>
      </c>
      <c r="B7">
        <v>56.8719078241711</v>
      </c>
      <c r="C7">
        <v>56.8719078241711</v>
      </c>
      <c r="D7">
        <v>73.5757147510406</v>
      </c>
      <c r="E7">
        <f t="shared" si="0"/>
        <v>62.4398434664609</v>
      </c>
      <c r="F7">
        <f t="shared" si="1"/>
        <v>7.87425009974683</v>
      </c>
      <c r="G7">
        <f t="shared" si="2"/>
        <v>3</v>
      </c>
    </row>
    <row r="11" spans="1:1">
      <c r="A11" t="s">
        <v>21</v>
      </c>
    </row>
    <row r="12" spans="1:7">
      <c r="A12" t="s">
        <v>1</v>
      </c>
      <c r="E12" t="s">
        <v>2</v>
      </c>
      <c r="F12" t="s">
        <v>3</v>
      </c>
      <c r="G12" t="s">
        <v>4</v>
      </c>
    </row>
    <row r="13" spans="1:7">
      <c r="A13">
        <v>0</v>
      </c>
      <c r="B13">
        <v>5.17409470651746</v>
      </c>
      <c r="C13">
        <v>5.17409470651746</v>
      </c>
      <c r="D13">
        <v>0</v>
      </c>
      <c r="E13">
        <f t="shared" ref="E13:E17" si="3">AVERAGE(B13:D13)</f>
        <v>3.44939647101164</v>
      </c>
      <c r="F13">
        <f t="shared" ref="F13:F17" si="4">STDEVP(B13:D13)</f>
        <v>2.43909163565328</v>
      </c>
      <c r="G13">
        <f t="shared" ref="G13:G17" si="5">COUNTA(B13:D13)</f>
        <v>3</v>
      </c>
    </row>
    <row r="14" spans="1:7">
      <c r="A14">
        <v>0.5</v>
      </c>
      <c r="B14">
        <v>59.180356414877</v>
      </c>
      <c r="C14">
        <v>59.180356414877</v>
      </c>
      <c r="D14">
        <v>47.2004141994569</v>
      </c>
      <c r="E14">
        <f t="shared" si="3"/>
        <v>55.1870423430703</v>
      </c>
      <c r="F14">
        <f t="shared" si="4"/>
        <v>5.64739891916436</v>
      </c>
      <c r="G14">
        <f t="shared" si="5"/>
        <v>3</v>
      </c>
    </row>
    <row r="15" spans="1:7">
      <c r="A15">
        <v>1</v>
      </c>
      <c r="B15">
        <v>64.6869548552504</v>
      </c>
      <c r="C15">
        <v>64.6869548552504</v>
      </c>
      <c r="D15">
        <v>54.5440369258317</v>
      </c>
      <c r="E15">
        <f t="shared" si="3"/>
        <v>61.3059822121108</v>
      </c>
      <c r="F15">
        <f t="shared" si="4"/>
        <v>4.78141736594039</v>
      </c>
      <c r="G15">
        <f t="shared" si="5"/>
        <v>3</v>
      </c>
    </row>
    <row r="16" spans="1:7">
      <c r="A16">
        <v>2</v>
      </c>
      <c r="B16">
        <v>68.297033468051</v>
      </c>
      <c r="C16">
        <v>68.297033468051</v>
      </c>
      <c r="D16">
        <v>59.3349088330279</v>
      </c>
      <c r="E16">
        <f t="shared" si="3"/>
        <v>65.30965858971</v>
      </c>
      <c r="F16">
        <f t="shared" si="4"/>
        <v>4.22478606884256</v>
      </c>
      <c r="G16">
        <f t="shared" si="5"/>
        <v>3</v>
      </c>
    </row>
    <row r="17" spans="1:7">
      <c r="A17">
        <v>3</v>
      </c>
      <c r="B17">
        <v>72.5121034015922</v>
      </c>
      <c r="C17">
        <v>72.5121034015922</v>
      </c>
      <c r="D17">
        <v>66.0060714944503</v>
      </c>
      <c r="E17">
        <f t="shared" si="3"/>
        <v>70.3434260992116</v>
      </c>
      <c r="F17">
        <f t="shared" si="4"/>
        <v>3.06697285343739</v>
      </c>
      <c r="G17">
        <f t="shared" si="5"/>
        <v>3</v>
      </c>
    </row>
    <row r="21" spans="1:1">
      <c r="A21" t="s">
        <v>22</v>
      </c>
    </row>
    <row r="22" spans="1:7">
      <c r="A22" t="s">
        <v>1</v>
      </c>
      <c r="E22" t="s">
        <v>2</v>
      </c>
      <c r="F22" t="s">
        <v>3</v>
      </c>
      <c r="G22" t="s">
        <v>4</v>
      </c>
    </row>
    <row r="23" spans="1:7">
      <c r="A23">
        <v>0</v>
      </c>
      <c r="B23">
        <v>0</v>
      </c>
      <c r="C23">
        <v>0</v>
      </c>
      <c r="D23">
        <v>0</v>
      </c>
      <c r="E23">
        <f t="shared" ref="E23:E27" si="6">AVERAGE(B23:D23)</f>
        <v>0</v>
      </c>
      <c r="F23">
        <f t="shared" ref="F23:F27" si="7">STDEVP(B23:D23)</f>
        <v>0</v>
      </c>
      <c r="G23">
        <f t="shared" ref="G23:G27" si="8">COUNTA(B23:D23)</f>
        <v>3</v>
      </c>
    </row>
    <row r="24" spans="1:7">
      <c r="A24">
        <v>0.5</v>
      </c>
      <c r="B24">
        <v>50.3476882868632</v>
      </c>
      <c r="C24">
        <v>50.3476882868632</v>
      </c>
      <c r="D24">
        <v>36.5436365169367</v>
      </c>
      <c r="E24">
        <f t="shared" si="6"/>
        <v>45.7463376968877</v>
      </c>
      <c r="F24">
        <f t="shared" si="7"/>
        <v>6.5072924095768</v>
      </c>
      <c r="G24">
        <f t="shared" si="8"/>
        <v>3</v>
      </c>
    </row>
    <row r="25" spans="1:7">
      <c r="A25">
        <v>1</v>
      </c>
      <c r="B25">
        <v>58.4759742068168</v>
      </c>
      <c r="C25">
        <v>58.4759742068168</v>
      </c>
      <c r="D25">
        <v>51.2163744954494</v>
      </c>
      <c r="E25">
        <f t="shared" si="6"/>
        <v>56.056107636361</v>
      </c>
      <c r="F25">
        <f t="shared" si="7"/>
        <v>3.42220812307186</v>
      </c>
      <c r="G25">
        <f t="shared" si="8"/>
        <v>3</v>
      </c>
    </row>
    <row r="26" spans="1:7">
      <c r="A26">
        <v>2</v>
      </c>
      <c r="B26">
        <v>66.451691622293</v>
      </c>
      <c r="C26">
        <v>66.451691622293</v>
      </c>
      <c r="D26">
        <v>56.229281180702</v>
      </c>
      <c r="E26">
        <f t="shared" si="6"/>
        <v>63.044221475096</v>
      </c>
      <c r="F26">
        <f t="shared" si="7"/>
        <v>4.81889049554744</v>
      </c>
      <c r="G26">
        <f t="shared" si="8"/>
        <v>3</v>
      </c>
    </row>
    <row r="27" spans="1:7">
      <c r="A27">
        <v>3</v>
      </c>
      <c r="B27">
        <v>72.4598884451178</v>
      </c>
      <c r="C27">
        <v>72.4598884451178</v>
      </c>
      <c r="D27">
        <v>66.7993590370836</v>
      </c>
      <c r="E27">
        <f t="shared" si="6"/>
        <v>70.5730453091064</v>
      </c>
      <c r="F27">
        <f t="shared" si="7"/>
        <v>2.6683991530179</v>
      </c>
      <c r="G27">
        <f t="shared" si="8"/>
        <v>3</v>
      </c>
    </row>
    <row r="31" spans="1:1">
      <c r="A31" t="s">
        <v>23</v>
      </c>
    </row>
    <row r="32" spans="1:7">
      <c r="A32" t="s">
        <v>1</v>
      </c>
      <c r="E32" t="s">
        <v>2</v>
      </c>
      <c r="F32" t="s">
        <v>3</v>
      </c>
      <c r="G32" t="s">
        <v>4</v>
      </c>
    </row>
    <row r="33" spans="1:7">
      <c r="A33">
        <v>0</v>
      </c>
      <c r="B33">
        <v>0</v>
      </c>
      <c r="C33">
        <v>0</v>
      </c>
      <c r="D33">
        <v>0</v>
      </c>
      <c r="E33">
        <f t="shared" ref="E33:E37" si="9">AVERAGE(B33:D33)</f>
        <v>0</v>
      </c>
      <c r="F33">
        <f t="shared" ref="F33:F37" si="10">STDEVP(B33:D33)</f>
        <v>0</v>
      </c>
      <c r="G33">
        <f t="shared" ref="G33:G37" si="11">COUNTA(B33:D33)</f>
        <v>3</v>
      </c>
    </row>
    <row r="34" spans="1:7">
      <c r="A34">
        <v>0.5</v>
      </c>
      <c r="B34">
        <v>0</v>
      </c>
      <c r="C34">
        <v>0</v>
      </c>
      <c r="D34">
        <v>0</v>
      </c>
      <c r="E34">
        <f t="shared" si="9"/>
        <v>0</v>
      </c>
      <c r="F34">
        <f t="shared" si="10"/>
        <v>0</v>
      </c>
      <c r="G34">
        <f t="shared" si="11"/>
        <v>3</v>
      </c>
    </row>
    <row r="35" spans="1:7">
      <c r="A35">
        <v>1</v>
      </c>
      <c r="B35">
        <v>0</v>
      </c>
      <c r="C35">
        <v>0</v>
      </c>
      <c r="D35">
        <v>0</v>
      </c>
      <c r="E35">
        <f t="shared" si="9"/>
        <v>0</v>
      </c>
      <c r="F35">
        <f t="shared" si="10"/>
        <v>0</v>
      </c>
      <c r="G35">
        <f t="shared" si="11"/>
        <v>3</v>
      </c>
    </row>
    <row r="36" spans="1:7">
      <c r="A36">
        <v>2</v>
      </c>
      <c r="B36">
        <v>0</v>
      </c>
      <c r="C36">
        <v>0</v>
      </c>
      <c r="D36">
        <v>0</v>
      </c>
      <c r="E36">
        <f t="shared" si="9"/>
        <v>0</v>
      </c>
      <c r="F36">
        <f t="shared" si="10"/>
        <v>0</v>
      </c>
      <c r="G36">
        <f t="shared" si="11"/>
        <v>3</v>
      </c>
    </row>
    <row r="37" spans="1:7">
      <c r="A37">
        <v>3</v>
      </c>
      <c r="B37">
        <v>0</v>
      </c>
      <c r="C37">
        <v>0</v>
      </c>
      <c r="D37">
        <v>0</v>
      </c>
      <c r="E37">
        <f t="shared" si="9"/>
        <v>0</v>
      </c>
      <c r="F37">
        <f t="shared" si="10"/>
        <v>0</v>
      </c>
      <c r="G37">
        <f t="shared" si="11"/>
        <v>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opLeftCell="A43" workbookViewId="0">
      <selection activeCell="K52" sqref="K52"/>
    </sheetView>
  </sheetViews>
  <sheetFormatPr defaultColWidth="8.88888888888889" defaultRowHeight="14.4" outlineLevelCol="7"/>
  <sheetData>
    <row r="1" spans="1:1">
      <c r="A1" t="s">
        <v>16</v>
      </c>
    </row>
    <row r="2" spans="1:8">
      <c r="A2" t="s">
        <v>15</v>
      </c>
      <c r="F2" t="s">
        <v>2</v>
      </c>
      <c r="G2" t="s">
        <v>3</v>
      </c>
      <c r="H2" t="s">
        <v>4</v>
      </c>
    </row>
    <row r="3" spans="1:8">
      <c r="A3">
        <v>0</v>
      </c>
      <c r="B3">
        <v>0</v>
      </c>
      <c r="C3">
        <v>0</v>
      </c>
      <c r="D3">
        <v>0</v>
      </c>
      <c r="E3">
        <v>0</v>
      </c>
      <c r="F3">
        <f t="shared" ref="F3:F7" si="0">AVERAGE(B3:E3)</f>
        <v>0</v>
      </c>
      <c r="G3">
        <f t="shared" ref="G3:G7" si="1">STDEVP(B3:E3)</f>
        <v>0</v>
      </c>
      <c r="H3">
        <f t="shared" ref="H3:H7" si="2">COUNTA(B3:E3)</f>
        <v>4</v>
      </c>
    </row>
    <row r="4" spans="1:8">
      <c r="A4">
        <v>0.5</v>
      </c>
      <c r="B4">
        <v>10.1690609523916</v>
      </c>
      <c r="C4">
        <v>15.7207306319824</v>
      </c>
      <c r="D4">
        <v>10.268057850636</v>
      </c>
      <c r="E4">
        <v>22.8391502391584</v>
      </c>
      <c r="F4">
        <f t="shared" si="0"/>
        <v>14.7492499185421</v>
      </c>
      <c r="G4">
        <f t="shared" si="1"/>
        <v>5.18289193619753</v>
      </c>
      <c r="H4">
        <f t="shared" si="2"/>
        <v>4</v>
      </c>
    </row>
    <row r="5" spans="1:8">
      <c r="A5">
        <v>1</v>
      </c>
      <c r="B5">
        <v>27.4432151214399</v>
      </c>
      <c r="C5">
        <v>33.7231001541219</v>
      </c>
      <c r="D5">
        <v>27.5817280303905</v>
      </c>
      <c r="E5">
        <v>35.7774859669216</v>
      </c>
      <c r="F5">
        <f t="shared" si="0"/>
        <v>31.1313823182185</v>
      </c>
      <c r="G5">
        <f t="shared" si="1"/>
        <v>3.69140567026712</v>
      </c>
      <c r="H5">
        <f t="shared" si="2"/>
        <v>4</v>
      </c>
    </row>
    <row r="6" spans="1:8">
      <c r="A6">
        <v>2</v>
      </c>
      <c r="B6">
        <v>50.3233932519368</v>
      </c>
      <c r="C6">
        <v>54.9349368962259</v>
      </c>
      <c r="D6">
        <v>52.4615120236055</v>
      </c>
      <c r="E6">
        <v>49.8634110583609</v>
      </c>
      <c r="F6">
        <f t="shared" si="0"/>
        <v>51.8958133075323</v>
      </c>
      <c r="G6">
        <f t="shared" si="1"/>
        <v>2.00994097913325</v>
      </c>
      <c r="H6">
        <f t="shared" si="2"/>
        <v>4</v>
      </c>
    </row>
    <row r="7" spans="1:8">
      <c r="A7">
        <v>3</v>
      </c>
      <c r="B7">
        <v>59.6297470635018</v>
      </c>
      <c r="C7">
        <v>62.8172188655759</v>
      </c>
      <c r="D7">
        <v>61.5982562542009</v>
      </c>
      <c r="E7">
        <v>59.3328596009217</v>
      </c>
      <c r="F7">
        <f t="shared" si="0"/>
        <v>60.8445204460501</v>
      </c>
      <c r="G7">
        <f t="shared" si="1"/>
        <v>1.4335663225441</v>
      </c>
      <c r="H7">
        <f t="shared" si="2"/>
        <v>4</v>
      </c>
    </row>
    <row r="10" spans="1:1">
      <c r="A10" t="s">
        <v>24</v>
      </c>
    </row>
    <row r="11" spans="1:8">
      <c r="A11" t="s">
        <v>15</v>
      </c>
      <c r="F11" t="s">
        <v>2</v>
      </c>
      <c r="G11" t="s">
        <v>3</v>
      </c>
      <c r="H11" t="s">
        <v>4</v>
      </c>
    </row>
    <row r="12" spans="1:8">
      <c r="A12">
        <v>0</v>
      </c>
      <c r="B12">
        <v>0</v>
      </c>
      <c r="C12">
        <v>0</v>
      </c>
      <c r="D12">
        <v>0</v>
      </c>
      <c r="E12">
        <v>0</v>
      </c>
      <c r="F12">
        <f t="shared" ref="F12:F16" si="3">AVERAGE(B12:E12)</f>
        <v>0</v>
      </c>
      <c r="G12">
        <f t="shared" ref="G12:G16" si="4">STDEVP(B12:E12)</f>
        <v>0</v>
      </c>
      <c r="H12">
        <f t="shared" ref="H12:H16" si="5">COUNTA(B12:E12)</f>
        <v>4</v>
      </c>
    </row>
    <row r="13" spans="1:8">
      <c r="A13">
        <v>0.5</v>
      </c>
      <c r="B13">
        <v>20.9059964821743</v>
      </c>
      <c r="C13">
        <v>28.9077332868279</v>
      </c>
      <c r="D13">
        <v>21.7167398236475</v>
      </c>
      <c r="E13">
        <v>51.0297014199771</v>
      </c>
      <c r="F13">
        <f t="shared" si="3"/>
        <v>30.6400427531567</v>
      </c>
      <c r="G13">
        <f t="shared" si="4"/>
        <v>12.1769871952588</v>
      </c>
      <c r="H13">
        <f t="shared" si="5"/>
        <v>4</v>
      </c>
    </row>
    <row r="14" spans="1:8">
      <c r="A14">
        <v>1</v>
      </c>
      <c r="B14">
        <v>41.7964615342068</v>
      </c>
      <c r="C14">
        <v>52.0533987908795</v>
      </c>
      <c r="D14">
        <v>44.1844731054749</v>
      </c>
      <c r="E14">
        <v>68.4419747481</v>
      </c>
      <c r="F14">
        <f t="shared" si="3"/>
        <v>51.6190770446653</v>
      </c>
      <c r="G14">
        <f t="shared" si="4"/>
        <v>10.4277949936502</v>
      </c>
      <c r="H14">
        <f t="shared" si="5"/>
        <v>4</v>
      </c>
    </row>
    <row r="15" spans="1:8">
      <c r="A15">
        <v>2</v>
      </c>
      <c r="B15">
        <v>64.6174031513953</v>
      </c>
      <c r="C15">
        <v>69.668124300343</v>
      </c>
      <c r="D15">
        <v>67.6843703097135</v>
      </c>
      <c r="E15">
        <v>61.0063726644563</v>
      </c>
      <c r="F15">
        <f t="shared" si="3"/>
        <v>65.744067606477</v>
      </c>
      <c r="G15">
        <f t="shared" si="4"/>
        <v>3.27406939735762</v>
      </c>
      <c r="H15">
        <f t="shared" si="5"/>
        <v>4</v>
      </c>
    </row>
    <row r="16" spans="1:8">
      <c r="A16">
        <v>3</v>
      </c>
      <c r="B16">
        <v>75.9638430747288</v>
      </c>
      <c r="C16">
        <v>76.7247302948281</v>
      </c>
      <c r="D16">
        <v>76.7265830396095</v>
      </c>
      <c r="E16">
        <v>85.7210909134961</v>
      </c>
      <c r="F16">
        <f t="shared" si="3"/>
        <v>78.7840618306656</v>
      </c>
      <c r="G16">
        <f t="shared" si="4"/>
        <v>4.01715296190952</v>
      </c>
      <c r="H16">
        <f t="shared" si="5"/>
        <v>4</v>
      </c>
    </row>
    <row r="19" spans="1:1">
      <c r="A19" t="s">
        <v>25</v>
      </c>
    </row>
    <row r="20" spans="1:8">
      <c r="A20" t="s">
        <v>15</v>
      </c>
      <c r="F20" t="s">
        <v>2</v>
      </c>
      <c r="G20" t="s">
        <v>3</v>
      </c>
      <c r="H20" t="s">
        <v>4</v>
      </c>
    </row>
    <row r="21" spans="1:8">
      <c r="A21">
        <v>0</v>
      </c>
      <c r="B21">
        <v>0</v>
      </c>
      <c r="C21">
        <v>0</v>
      </c>
      <c r="D21">
        <v>0</v>
      </c>
      <c r="E21">
        <v>0</v>
      </c>
      <c r="F21">
        <f t="shared" ref="F21:F25" si="6">AVERAGE(B21:E21)</f>
        <v>0</v>
      </c>
      <c r="G21">
        <f t="shared" ref="G21:G25" si="7">STDEVP(B21:E21)</f>
        <v>0</v>
      </c>
      <c r="H21">
        <f t="shared" ref="H21:H25" si="8">COUNTA(B21:E21)</f>
        <v>4</v>
      </c>
    </row>
    <row r="22" spans="1:8">
      <c r="A22">
        <v>0.5</v>
      </c>
      <c r="B22">
        <v>22.6197228242429</v>
      </c>
      <c r="C22">
        <v>27.6694650586396</v>
      </c>
      <c r="D22">
        <v>22.2534862361139</v>
      </c>
      <c r="E22">
        <v>48.9975161137805</v>
      </c>
      <c r="F22">
        <f t="shared" si="6"/>
        <v>30.3850475581942</v>
      </c>
      <c r="G22">
        <f t="shared" si="7"/>
        <v>10.9569718878329</v>
      </c>
      <c r="H22">
        <f t="shared" si="8"/>
        <v>4</v>
      </c>
    </row>
    <row r="23" spans="1:8">
      <c r="A23">
        <v>1</v>
      </c>
      <c r="B23">
        <v>42.8346132240215</v>
      </c>
      <c r="C23">
        <v>47.9205317916829</v>
      </c>
      <c r="D23">
        <v>43.429985366323</v>
      </c>
      <c r="E23">
        <v>64.5898473284736</v>
      </c>
      <c r="F23">
        <f t="shared" si="6"/>
        <v>49.6937444276252</v>
      </c>
      <c r="G23">
        <f t="shared" si="7"/>
        <v>8.82213867397276</v>
      </c>
      <c r="H23">
        <f t="shared" si="8"/>
        <v>4</v>
      </c>
    </row>
    <row r="24" spans="1:8">
      <c r="A24">
        <v>2</v>
      </c>
      <c r="B24">
        <v>65.3643802186518</v>
      </c>
      <c r="C24">
        <v>67.7099792690514</v>
      </c>
      <c r="D24">
        <v>64.7299631456796</v>
      </c>
      <c r="E24">
        <v>64.5900254150092</v>
      </c>
      <c r="F24">
        <f t="shared" si="6"/>
        <v>65.598587012098</v>
      </c>
      <c r="G24">
        <f t="shared" si="7"/>
        <v>1.25344864287025</v>
      </c>
      <c r="H24">
        <f t="shared" si="8"/>
        <v>4</v>
      </c>
    </row>
    <row r="25" spans="1:8">
      <c r="A25">
        <v>3</v>
      </c>
      <c r="B25">
        <v>75.1138080265614</v>
      </c>
      <c r="C25">
        <v>75.6778994342806</v>
      </c>
      <c r="D25">
        <v>74.7493734603503</v>
      </c>
      <c r="E25">
        <v>82.4578878606262</v>
      </c>
      <c r="F25">
        <f t="shared" si="6"/>
        <v>76.9997421954546</v>
      </c>
      <c r="G25">
        <f t="shared" si="7"/>
        <v>3.16857734325807</v>
      </c>
      <c r="H25">
        <f t="shared" si="8"/>
        <v>4</v>
      </c>
    </row>
    <row r="28" spans="1:1">
      <c r="A28" t="s">
        <v>26</v>
      </c>
    </row>
    <row r="29" spans="1:8">
      <c r="A29" t="s">
        <v>15</v>
      </c>
      <c r="F29" t="s">
        <v>2</v>
      </c>
      <c r="G29" t="s">
        <v>3</v>
      </c>
      <c r="H29" t="s">
        <v>4</v>
      </c>
    </row>
    <row r="30" spans="1:8">
      <c r="A30">
        <v>0</v>
      </c>
      <c r="B30">
        <v>0</v>
      </c>
      <c r="C30">
        <v>0</v>
      </c>
      <c r="D30">
        <v>0</v>
      </c>
      <c r="E30">
        <v>0</v>
      </c>
      <c r="F30">
        <f t="shared" ref="F30:F34" si="9">AVERAGE(B30:E30)</f>
        <v>0</v>
      </c>
      <c r="G30">
        <f t="shared" ref="G30:G34" si="10">STDEVP(B30:E30)</f>
        <v>0</v>
      </c>
      <c r="H30">
        <f t="shared" ref="H30:H34" si="11">COUNTA(B30:E30)</f>
        <v>4</v>
      </c>
    </row>
    <row r="31" spans="1:8">
      <c r="A31">
        <v>0.5</v>
      </c>
      <c r="B31">
        <v>19.1581180701067</v>
      </c>
      <c r="C31">
        <v>32.5000649129088</v>
      </c>
      <c r="D31">
        <v>19.5629302757882</v>
      </c>
      <c r="E31">
        <v>47.0410809004446</v>
      </c>
      <c r="F31">
        <f t="shared" si="9"/>
        <v>29.5655485398121</v>
      </c>
      <c r="G31">
        <f t="shared" si="10"/>
        <v>11.427735982567</v>
      </c>
      <c r="H31">
        <f t="shared" si="11"/>
        <v>4</v>
      </c>
    </row>
    <row r="32" spans="1:8">
      <c r="A32">
        <v>1</v>
      </c>
      <c r="B32">
        <v>44.9349351660339</v>
      </c>
      <c r="C32">
        <v>54.4592433190914</v>
      </c>
      <c r="D32">
        <v>46.1248958684256</v>
      </c>
      <c r="E32">
        <v>54.7303013053971</v>
      </c>
      <c r="F32">
        <f t="shared" si="9"/>
        <v>50.062343914737</v>
      </c>
      <c r="G32">
        <f t="shared" si="10"/>
        <v>4.55292126460333</v>
      </c>
      <c r="H32">
        <f t="shared" si="11"/>
        <v>4</v>
      </c>
    </row>
    <row r="33" spans="1:8">
      <c r="A33">
        <v>2</v>
      </c>
      <c r="B33">
        <v>67.6216878881527</v>
      </c>
      <c r="C33">
        <v>71.1430848860355</v>
      </c>
      <c r="D33">
        <v>69.7331469426871</v>
      </c>
      <c r="E33">
        <v>75.6393916206659</v>
      </c>
      <c r="F33">
        <f t="shared" si="9"/>
        <v>71.0343278343853</v>
      </c>
      <c r="G33">
        <f t="shared" si="10"/>
        <v>2.9392866348631</v>
      </c>
      <c r="H33">
        <f t="shared" si="11"/>
        <v>4</v>
      </c>
    </row>
    <row r="34" spans="1:8">
      <c r="A34">
        <v>3</v>
      </c>
      <c r="B34">
        <v>73.6498734568844</v>
      </c>
      <c r="C34">
        <v>76.1104308520096</v>
      </c>
      <c r="D34">
        <v>74.5970632769807</v>
      </c>
      <c r="E34">
        <v>84.4022166582858</v>
      </c>
      <c r="F34">
        <f t="shared" si="9"/>
        <v>77.1898960610401</v>
      </c>
      <c r="G34">
        <f t="shared" si="10"/>
        <v>4.25550688575957</v>
      </c>
      <c r="H34">
        <f t="shared" si="11"/>
        <v>4</v>
      </c>
    </row>
    <row r="37" spans="1:1">
      <c r="A37" t="s">
        <v>27</v>
      </c>
    </row>
    <row r="38" spans="1:8">
      <c r="A38" t="s">
        <v>15</v>
      </c>
      <c r="F38" t="s">
        <v>2</v>
      </c>
      <c r="G38" t="s">
        <v>3</v>
      </c>
      <c r="H38" t="s">
        <v>4</v>
      </c>
    </row>
    <row r="39" spans="1:8">
      <c r="A39">
        <v>0</v>
      </c>
      <c r="B39">
        <v>0</v>
      </c>
      <c r="C39">
        <v>0</v>
      </c>
      <c r="D39">
        <v>0</v>
      </c>
      <c r="E39">
        <v>0</v>
      </c>
      <c r="F39">
        <f t="shared" ref="F39:F43" si="12">AVERAGE(B39:E39)</f>
        <v>0</v>
      </c>
      <c r="G39">
        <f t="shared" ref="G39:G43" si="13">STDEVP(B39:E39)</f>
        <v>0</v>
      </c>
      <c r="H39">
        <f t="shared" ref="H39:H43" si="14">COUNTA(B39:E39)</f>
        <v>4</v>
      </c>
    </row>
    <row r="40" spans="1:8">
      <c r="A40">
        <v>0.5</v>
      </c>
      <c r="B40">
        <v>21.825164442482</v>
      </c>
      <c r="C40">
        <v>26.114876720655</v>
      </c>
      <c r="D40">
        <v>25.316045916516</v>
      </c>
      <c r="E40">
        <v>42.2515410632778</v>
      </c>
      <c r="F40">
        <f t="shared" si="12"/>
        <v>28.8769070357327</v>
      </c>
      <c r="G40">
        <f t="shared" si="13"/>
        <v>7.88854315358656</v>
      </c>
      <c r="H40">
        <f t="shared" si="14"/>
        <v>4</v>
      </c>
    </row>
    <row r="41" spans="1:8">
      <c r="A41">
        <v>1</v>
      </c>
      <c r="B41">
        <v>48.6840402965866</v>
      </c>
      <c r="C41">
        <v>46.8886186045765</v>
      </c>
      <c r="D41">
        <v>53.5443490423953</v>
      </c>
      <c r="E41">
        <v>52.7551140149294</v>
      </c>
      <c r="F41">
        <f t="shared" si="12"/>
        <v>50.468030489622</v>
      </c>
      <c r="G41">
        <f t="shared" si="13"/>
        <v>2.76989608746977</v>
      </c>
      <c r="H41">
        <f t="shared" si="14"/>
        <v>4</v>
      </c>
    </row>
    <row r="42" spans="1:8">
      <c r="A42">
        <v>2</v>
      </c>
      <c r="B42">
        <v>67.3930572061207</v>
      </c>
      <c r="C42">
        <v>67.1105948606954</v>
      </c>
      <c r="D42">
        <v>71.9086865911099</v>
      </c>
      <c r="E42">
        <v>72.7824854479584</v>
      </c>
      <c r="F42">
        <f t="shared" si="12"/>
        <v>69.7987060264711</v>
      </c>
      <c r="G42">
        <f t="shared" si="13"/>
        <v>2.5674912612152</v>
      </c>
      <c r="H42">
        <f t="shared" si="14"/>
        <v>4</v>
      </c>
    </row>
    <row r="43" spans="1:8">
      <c r="A43">
        <v>3</v>
      </c>
      <c r="B43">
        <v>73.6917739790432</v>
      </c>
      <c r="C43">
        <v>76.1560174678875</v>
      </c>
      <c r="D43">
        <v>77.2843040752166</v>
      </c>
      <c r="E43">
        <v>80.2770879860017</v>
      </c>
      <c r="F43">
        <f t="shared" si="12"/>
        <v>76.8522958770372</v>
      </c>
      <c r="G43">
        <f t="shared" si="13"/>
        <v>2.36587903133631</v>
      </c>
      <c r="H43">
        <f t="shared" si="14"/>
        <v>4</v>
      </c>
    </row>
    <row r="46" spans="1:1">
      <c r="A46" t="s">
        <v>28</v>
      </c>
    </row>
    <row r="47" spans="1:8">
      <c r="A47" t="s">
        <v>15</v>
      </c>
      <c r="F47" t="s">
        <v>2</v>
      </c>
      <c r="G47" t="s">
        <v>3</v>
      </c>
      <c r="H47" t="s">
        <v>4</v>
      </c>
    </row>
    <row r="48" spans="1:8">
      <c r="A48">
        <v>0</v>
      </c>
      <c r="B48">
        <v>0</v>
      </c>
      <c r="C48">
        <v>0</v>
      </c>
      <c r="D48">
        <v>0</v>
      </c>
      <c r="E48">
        <v>0</v>
      </c>
      <c r="F48">
        <f t="shared" ref="F48:F52" si="15">AVERAGE(B48:E48)</f>
        <v>0</v>
      </c>
      <c r="G48">
        <f t="shared" ref="G48:G52" si="16">STDEVP(B48:E48)</f>
        <v>0</v>
      </c>
      <c r="H48">
        <f t="shared" ref="H48:H52" si="17">COUNTA(B48:E48)</f>
        <v>4</v>
      </c>
    </row>
    <row r="49" spans="1:8">
      <c r="A49">
        <v>0.5</v>
      </c>
      <c r="B49">
        <v>9.58889364494306</v>
      </c>
      <c r="C49">
        <v>12.5302269202714</v>
      </c>
      <c r="D49">
        <v>13.2888594281119</v>
      </c>
      <c r="E49">
        <v>36.9676198451533</v>
      </c>
      <c r="F49">
        <f t="shared" si="15"/>
        <v>18.0938999596199</v>
      </c>
      <c r="G49">
        <f t="shared" si="16"/>
        <v>10.9840259801277</v>
      </c>
      <c r="H49">
        <f t="shared" si="17"/>
        <v>4</v>
      </c>
    </row>
    <row r="50" spans="1:8">
      <c r="A50">
        <v>1</v>
      </c>
      <c r="B50">
        <v>23.0828956310069</v>
      </c>
      <c r="C50">
        <v>28.2921601168837</v>
      </c>
      <c r="D50">
        <v>30.4607072339483</v>
      </c>
      <c r="E50">
        <v>41.293372045566</v>
      </c>
      <c r="F50">
        <f t="shared" si="15"/>
        <v>30.7822837568512</v>
      </c>
      <c r="G50">
        <f t="shared" si="16"/>
        <v>6.63452488366646</v>
      </c>
      <c r="H50">
        <f t="shared" si="17"/>
        <v>4</v>
      </c>
    </row>
    <row r="51" spans="1:8">
      <c r="A51">
        <v>2</v>
      </c>
      <c r="B51">
        <v>48.3241091789632</v>
      </c>
      <c r="C51">
        <v>52.6639645914235</v>
      </c>
      <c r="D51">
        <v>53.109859041176</v>
      </c>
      <c r="E51">
        <v>51.3830570821437</v>
      </c>
      <c r="F51">
        <f t="shared" si="15"/>
        <v>51.3702474734266</v>
      </c>
      <c r="G51">
        <f t="shared" si="16"/>
        <v>1.86943005907667</v>
      </c>
      <c r="H51">
        <f t="shared" si="17"/>
        <v>4</v>
      </c>
    </row>
    <row r="52" spans="1:8">
      <c r="A52">
        <v>3</v>
      </c>
      <c r="B52">
        <v>60.5747185290119</v>
      </c>
      <c r="C52">
        <v>66.7933745689752</v>
      </c>
      <c r="D52">
        <v>65.4244256335666</v>
      </c>
      <c r="E52">
        <v>62.9473851018552</v>
      </c>
      <c r="F52">
        <f t="shared" si="15"/>
        <v>63.9349759583522</v>
      </c>
      <c r="G52">
        <f t="shared" si="16"/>
        <v>2.37989330871579</v>
      </c>
      <c r="H52">
        <f t="shared" si="17"/>
        <v>4</v>
      </c>
    </row>
    <row r="56" spans="1:1">
      <c r="A56" t="s">
        <v>29</v>
      </c>
    </row>
    <row r="57" spans="1:8">
      <c r="A57" t="s">
        <v>15</v>
      </c>
      <c r="F57" t="s">
        <v>2</v>
      </c>
      <c r="G57" t="s">
        <v>3</v>
      </c>
      <c r="H57" t="s">
        <v>4</v>
      </c>
    </row>
    <row r="58" spans="1:8">
      <c r="A58">
        <v>0</v>
      </c>
      <c r="B58">
        <v>0</v>
      </c>
      <c r="C58">
        <v>0</v>
      </c>
      <c r="D58">
        <v>0</v>
      </c>
      <c r="E58">
        <v>0</v>
      </c>
      <c r="F58">
        <f t="shared" ref="F58:F62" si="18">AVERAGE(B58:E58)</f>
        <v>0</v>
      </c>
      <c r="G58">
        <f t="shared" ref="G58:G62" si="19">STDEVP(B58:E58)</f>
        <v>0</v>
      </c>
      <c r="H58">
        <f t="shared" ref="H58:H62" si="20">COUNTA(B58:E58)</f>
        <v>4</v>
      </c>
    </row>
    <row r="59" spans="1:8">
      <c r="A59">
        <v>0.5</v>
      </c>
      <c r="B59">
        <v>23.0430665765115</v>
      </c>
      <c r="C59">
        <v>27.6656655998543</v>
      </c>
      <c r="D59">
        <v>26.6716962625527</v>
      </c>
      <c r="E59">
        <v>44.2211925985548</v>
      </c>
      <c r="F59">
        <f t="shared" si="18"/>
        <v>30.4004052593683</v>
      </c>
      <c r="G59">
        <f t="shared" si="19"/>
        <v>8.16282222882399</v>
      </c>
      <c r="H59">
        <f t="shared" si="20"/>
        <v>4</v>
      </c>
    </row>
    <row r="60" spans="1:8">
      <c r="A60">
        <v>1</v>
      </c>
      <c r="B60">
        <v>43.8504593038264</v>
      </c>
      <c r="C60">
        <v>49.0213713022793</v>
      </c>
      <c r="D60">
        <v>48.0978672030155</v>
      </c>
      <c r="E60">
        <v>57.6827704702529</v>
      </c>
      <c r="F60">
        <f t="shared" si="18"/>
        <v>49.6631170698435</v>
      </c>
      <c r="G60">
        <f t="shared" si="19"/>
        <v>5.02403412964445</v>
      </c>
      <c r="H60">
        <f t="shared" si="20"/>
        <v>4</v>
      </c>
    </row>
    <row r="61" spans="1:8">
      <c r="A61">
        <v>2</v>
      </c>
      <c r="B61">
        <v>60.4900584135711</v>
      </c>
      <c r="C61">
        <v>66.6776333292101</v>
      </c>
      <c r="D61">
        <v>64.5091493565923</v>
      </c>
      <c r="E61">
        <v>63.9378134502379</v>
      </c>
      <c r="F61">
        <f t="shared" si="18"/>
        <v>63.9036636374029</v>
      </c>
      <c r="G61">
        <f t="shared" si="19"/>
        <v>2.22010065318533</v>
      </c>
      <c r="H61">
        <f t="shared" si="20"/>
        <v>4</v>
      </c>
    </row>
    <row r="62" spans="1:8">
      <c r="A62">
        <v>3</v>
      </c>
      <c r="B62">
        <v>67.0067316114638</v>
      </c>
      <c r="C62">
        <v>69.7675447261876</v>
      </c>
      <c r="D62">
        <v>72.1383259994692</v>
      </c>
      <c r="E62">
        <v>78.1174021778918</v>
      </c>
      <c r="F62">
        <f t="shared" si="18"/>
        <v>71.7575011287531</v>
      </c>
      <c r="G62">
        <f t="shared" si="19"/>
        <v>4.09643462133562</v>
      </c>
      <c r="H62">
        <f t="shared" si="20"/>
        <v>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opLeftCell="A4" workbookViewId="0">
      <selection activeCell="A62" sqref="A62"/>
    </sheetView>
  </sheetViews>
  <sheetFormatPr defaultColWidth="8.88888888888889" defaultRowHeight="14.4" outlineLevelCol="6"/>
  <cols>
    <col min="2" max="6" width="12.8888888888889"/>
  </cols>
  <sheetData>
    <row r="1" spans="1:1">
      <c r="A1" t="s">
        <v>18</v>
      </c>
    </row>
    <row r="2" spans="1:7">
      <c r="A2" t="s">
        <v>15</v>
      </c>
      <c r="E2" t="s">
        <v>2</v>
      </c>
      <c r="F2" t="s">
        <v>3</v>
      </c>
      <c r="G2" t="s">
        <v>4</v>
      </c>
    </row>
    <row r="3" spans="1:7">
      <c r="A3">
        <v>0</v>
      </c>
      <c r="B3">
        <v>0</v>
      </c>
      <c r="C3">
        <v>0</v>
      </c>
      <c r="D3">
        <v>0</v>
      </c>
      <c r="E3">
        <f t="shared" ref="E3:E8" si="0">AVERAGE(B3:D3)</f>
        <v>0</v>
      </c>
      <c r="F3">
        <f t="shared" ref="F3:F8" si="1">STDEVP(B3:D3)</f>
        <v>0</v>
      </c>
      <c r="G3">
        <f t="shared" ref="G3:G8" si="2">COUNTA(B3:D3)</f>
        <v>3</v>
      </c>
    </row>
    <row r="4" spans="1:7">
      <c r="A4">
        <v>4</v>
      </c>
      <c r="B4">
        <v>23.3684923054506</v>
      </c>
      <c r="C4">
        <v>33.5161850867542</v>
      </c>
      <c r="D4">
        <v>34.7767485787251</v>
      </c>
      <c r="E4">
        <f t="shared" si="0"/>
        <v>30.5538086569766</v>
      </c>
      <c r="F4">
        <f t="shared" si="1"/>
        <v>5.106781986271</v>
      </c>
      <c r="G4">
        <f t="shared" si="2"/>
        <v>3</v>
      </c>
    </row>
    <row r="5" spans="1:7">
      <c r="A5">
        <v>8</v>
      </c>
      <c r="B5">
        <v>46.7660937151408</v>
      </c>
      <c r="C5">
        <v>58.0894187491238</v>
      </c>
      <c r="D5">
        <v>60.3083826683592</v>
      </c>
      <c r="E5">
        <f t="shared" si="0"/>
        <v>55.0546317108746</v>
      </c>
      <c r="F5">
        <f t="shared" si="1"/>
        <v>5.93047759733617</v>
      </c>
      <c r="G5">
        <f t="shared" si="2"/>
        <v>3</v>
      </c>
    </row>
    <row r="6" spans="1:7">
      <c r="A6">
        <v>16</v>
      </c>
      <c r="B6">
        <v>71.0737244827346</v>
      </c>
      <c r="C6">
        <v>77.944118037262</v>
      </c>
      <c r="D6">
        <v>79.007668465498</v>
      </c>
      <c r="E6">
        <f t="shared" si="0"/>
        <v>76.0085036618315</v>
      </c>
      <c r="F6">
        <f t="shared" si="1"/>
        <v>3.51632564269264</v>
      </c>
      <c r="G6">
        <f t="shared" si="2"/>
        <v>3</v>
      </c>
    </row>
    <row r="7" spans="1:7">
      <c r="A7">
        <v>20</v>
      </c>
      <c r="B7">
        <v>75.6517798709454</v>
      </c>
      <c r="C7">
        <v>81.4494273911679</v>
      </c>
      <c r="D7">
        <v>80.7618273991147</v>
      </c>
      <c r="E7">
        <f t="shared" si="0"/>
        <v>79.2876782204093</v>
      </c>
      <c r="F7">
        <f t="shared" si="1"/>
        <v>2.58624773793924</v>
      </c>
      <c r="G7">
        <f t="shared" si="2"/>
        <v>3</v>
      </c>
    </row>
    <row r="8" spans="1:7">
      <c r="A8">
        <v>24</v>
      </c>
      <c r="B8">
        <v>79.4501984497117</v>
      </c>
      <c r="C8">
        <v>83.974734638879</v>
      </c>
      <c r="D8">
        <v>84.8248754678955</v>
      </c>
      <c r="E8">
        <f t="shared" si="0"/>
        <v>82.7499361854954</v>
      </c>
      <c r="F8">
        <f t="shared" si="1"/>
        <v>2.3589385608795</v>
      </c>
      <c r="G8">
        <f t="shared" si="2"/>
        <v>3</v>
      </c>
    </row>
    <row r="11" spans="1:1">
      <c r="A11" t="s">
        <v>30</v>
      </c>
    </row>
    <row r="12" spans="1:7">
      <c r="A12" t="s">
        <v>15</v>
      </c>
      <c r="E12" t="s">
        <v>2</v>
      </c>
      <c r="F12" t="s">
        <v>3</v>
      </c>
      <c r="G12" t="s">
        <v>4</v>
      </c>
    </row>
    <row r="13" spans="1:7">
      <c r="A13">
        <v>0</v>
      </c>
      <c r="B13">
        <v>0</v>
      </c>
      <c r="C13">
        <v>0</v>
      </c>
      <c r="D13">
        <v>0</v>
      </c>
      <c r="E13">
        <f t="shared" ref="E13:E18" si="3">AVERAGE(B13:D13)</f>
        <v>0</v>
      </c>
      <c r="F13">
        <f t="shared" ref="F13:F18" si="4">STDEVP(B13:D13)</f>
        <v>0</v>
      </c>
      <c r="G13">
        <f t="shared" ref="G13:G18" si="5">COUNTA(B13:D13)</f>
        <v>3</v>
      </c>
    </row>
    <row r="14" spans="1:7">
      <c r="A14">
        <v>4</v>
      </c>
      <c r="B14">
        <v>0</v>
      </c>
      <c r="C14">
        <v>0</v>
      </c>
      <c r="D14">
        <v>0</v>
      </c>
      <c r="E14">
        <f t="shared" si="3"/>
        <v>0</v>
      </c>
      <c r="F14">
        <f t="shared" si="4"/>
        <v>0</v>
      </c>
      <c r="G14">
        <f t="shared" si="5"/>
        <v>3</v>
      </c>
    </row>
    <row r="15" spans="1:7">
      <c r="A15">
        <v>8</v>
      </c>
      <c r="B15">
        <v>0</v>
      </c>
      <c r="C15">
        <v>0</v>
      </c>
      <c r="D15">
        <v>0</v>
      </c>
      <c r="E15">
        <f t="shared" si="3"/>
        <v>0</v>
      </c>
      <c r="F15">
        <f t="shared" si="4"/>
        <v>0</v>
      </c>
      <c r="G15">
        <f t="shared" si="5"/>
        <v>3</v>
      </c>
    </row>
    <row r="16" spans="1:7">
      <c r="A16">
        <v>16</v>
      </c>
      <c r="B16">
        <v>0</v>
      </c>
      <c r="C16">
        <v>0</v>
      </c>
      <c r="D16">
        <v>0</v>
      </c>
      <c r="E16">
        <f t="shared" si="3"/>
        <v>0</v>
      </c>
      <c r="F16">
        <f t="shared" si="4"/>
        <v>0</v>
      </c>
      <c r="G16">
        <f t="shared" si="5"/>
        <v>3</v>
      </c>
    </row>
    <row r="17" spans="1:7">
      <c r="A17">
        <v>20</v>
      </c>
      <c r="B17">
        <v>0</v>
      </c>
      <c r="C17">
        <v>0</v>
      </c>
      <c r="D17">
        <v>0</v>
      </c>
      <c r="E17">
        <f t="shared" si="3"/>
        <v>0</v>
      </c>
      <c r="F17">
        <f t="shared" si="4"/>
        <v>0</v>
      </c>
      <c r="G17">
        <f t="shared" si="5"/>
        <v>3</v>
      </c>
    </row>
    <row r="18" spans="1:7">
      <c r="A18">
        <v>24</v>
      </c>
      <c r="B18">
        <v>0</v>
      </c>
      <c r="C18">
        <v>0</v>
      </c>
      <c r="D18">
        <v>0</v>
      </c>
      <c r="E18">
        <f t="shared" si="3"/>
        <v>0</v>
      </c>
      <c r="F18">
        <f t="shared" si="4"/>
        <v>0</v>
      </c>
      <c r="G18">
        <f t="shared" si="5"/>
        <v>3</v>
      </c>
    </row>
    <row r="21" spans="1:1">
      <c r="A21" t="s">
        <v>31</v>
      </c>
    </row>
    <row r="22" spans="1:7">
      <c r="A22" t="s">
        <v>15</v>
      </c>
      <c r="E22" t="s">
        <v>2</v>
      </c>
      <c r="F22" t="s">
        <v>3</v>
      </c>
      <c r="G22" t="s">
        <v>4</v>
      </c>
    </row>
    <row r="23" spans="1:7">
      <c r="A23">
        <v>0</v>
      </c>
      <c r="B23">
        <v>0</v>
      </c>
      <c r="C23">
        <v>0</v>
      </c>
      <c r="D23">
        <v>0</v>
      </c>
      <c r="E23">
        <f t="shared" ref="E23:E28" si="6">AVERAGE(B23:D23)</f>
        <v>0</v>
      </c>
      <c r="F23">
        <f t="shared" ref="F23:F28" si="7">STDEVP(B23:D23)</f>
        <v>0</v>
      </c>
      <c r="G23">
        <f t="shared" ref="G23:G28" si="8">COUNTA(B23:D23)</f>
        <v>3</v>
      </c>
    </row>
    <row r="24" spans="1:7">
      <c r="A24">
        <v>4</v>
      </c>
      <c r="B24">
        <v>0</v>
      </c>
      <c r="C24">
        <v>0</v>
      </c>
      <c r="D24">
        <v>0</v>
      </c>
      <c r="E24">
        <f t="shared" si="6"/>
        <v>0</v>
      </c>
      <c r="F24">
        <f t="shared" si="7"/>
        <v>0</v>
      </c>
      <c r="G24">
        <f t="shared" si="8"/>
        <v>3</v>
      </c>
    </row>
    <row r="25" spans="1:7">
      <c r="A25">
        <v>8</v>
      </c>
      <c r="B25">
        <v>0</v>
      </c>
      <c r="C25">
        <v>0</v>
      </c>
      <c r="D25">
        <v>0</v>
      </c>
      <c r="E25">
        <f t="shared" si="6"/>
        <v>0</v>
      </c>
      <c r="F25">
        <f t="shared" si="7"/>
        <v>0</v>
      </c>
      <c r="G25">
        <f t="shared" si="8"/>
        <v>3</v>
      </c>
    </row>
    <row r="26" spans="1:7">
      <c r="A26">
        <v>16</v>
      </c>
      <c r="B26">
        <v>0</v>
      </c>
      <c r="C26">
        <v>0</v>
      </c>
      <c r="D26">
        <v>0</v>
      </c>
      <c r="E26">
        <f t="shared" si="6"/>
        <v>0</v>
      </c>
      <c r="F26">
        <f t="shared" si="7"/>
        <v>0</v>
      </c>
      <c r="G26">
        <f t="shared" si="8"/>
        <v>3</v>
      </c>
    </row>
    <row r="27" spans="1:7">
      <c r="A27">
        <v>20</v>
      </c>
      <c r="B27">
        <v>0</v>
      </c>
      <c r="C27">
        <v>0</v>
      </c>
      <c r="D27">
        <v>0</v>
      </c>
      <c r="E27">
        <f t="shared" si="6"/>
        <v>0</v>
      </c>
      <c r="F27">
        <f t="shared" si="7"/>
        <v>0</v>
      </c>
      <c r="G27">
        <f t="shared" si="8"/>
        <v>3</v>
      </c>
    </row>
    <row r="28" spans="1:7">
      <c r="A28">
        <v>24</v>
      </c>
      <c r="B28">
        <v>0</v>
      </c>
      <c r="C28">
        <v>0</v>
      </c>
      <c r="D28">
        <v>0</v>
      </c>
      <c r="E28">
        <f t="shared" si="6"/>
        <v>0</v>
      </c>
      <c r="F28">
        <f t="shared" si="7"/>
        <v>0</v>
      </c>
      <c r="G28">
        <f t="shared" si="8"/>
        <v>3</v>
      </c>
    </row>
    <row r="31" spans="1:1">
      <c r="A31" t="s">
        <v>32</v>
      </c>
    </row>
    <row r="32" spans="1:7">
      <c r="A32" t="s">
        <v>15</v>
      </c>
      <c r="E32" t="s">
        <v>2</v>
      </c>
      <c r="F32" t="s">
        <v>3</v>
      </c>
      <c r="G32" t="s">
        <v>4</v>
      </c>
    </row>
    <row r="33" spans="1:7">
      <c r="A33">
        <v>0</v>
      </c>
      <c r="B33">
        <v>0</v>
      </c>
      <c r="C33">
        <v>0</v>
      </c>
      <c r="D33">
        <v>0</v>
      </c>
      <c r="E33">
        <f t="shared" ref="E33:E38" si="9">AVERAGE(B33:D33)</f>
        <v>0</v>
      </c>
      <c r="F33">
        <f t="shared" ref="F33:F38" si="10">STDEVP(B33:D33)</f>
        <v>0</v>
      </c>
      <c r="G33">
        <f t="shared" ref="G33:G38" si="11">COUNTA(B33:D33)</f>
        <v>3</v>
      </c>
    </row>
    <row r="34" spans="1:7">
      <c r="A34">
        <v>4</v>
      </c>
      <c r="B34">
        <v>35.0065675795706</v>
      </c>
      <c r="C34">
        <v>27.4086079089322</v>
      </c>
      <c r="D34">
        <v>32.0091014062424</v>
      </c>
      <c r="E34">
        <f t="shared" si="9"/>
        <v>31.4747589649151</v>
      </c>
      <c r="F34">
        <f t="shared" si="10"/>
        <v>3.12478150410709</v>
      </c>
      <c r="G34">
        <f t="shared" si="11"/>
        <v>3</v>
      </c>
    </row>
    <row r="35" spans="1:7">
      <c r="A35">
        <v>8</v>
      </c>
      <c r="B35">
        <v>55.0381204423465</v>
      </c>
      <c r="C35">
        <v>47.3764454669383</v>
      </c>
      <c r="D35">
        <v>53.682810030708</v>
      </c>
      <c r="E35">
        <f t="shared" si="9"/>
        <v>52.0324586466643</v>
      </c>
      <c r="F35">
        <f t="shared" si="10"/>
        <v>3.33846877328617</v>
      </c>
      <c r="G35">
        <f t="shared" si="11"/>
        <v>3</v>
      </c>
    </row>
    <row r="36" spans="1:7">
      <c r="A36">
        <v>16</v>
      </c>
      <c r="B36">
        <v>73.8796774029635</v>
      </c>
      <c r="C36">
        <v>66.4384822627207</v>
      </c>
      <c r="D36">
        <v>72.596498188717</v>
      </c>
      <c r="E36">
        <f t="shared" si="9"/>
        <v>70.9715526181337</v>
      </c>
      <c r="F36">
        <f t="shared" si="10"/>
        <v>3.24788981333131</v>
      </c>
      <c r="G36">
        <f t="shared" si="11"/>
        <v>3</v>
      </c>
    </row>
    <row r="37" spans="1:7">
      <c r="A37">
        <v>20</v>
      </c>
      <c r="B37">
        <v>78.4889309410211</v>
      </c>
      <c r="C37">
        <v>74.1551233073363</v>
      </c>
      <c r="D37">
        <v>76.0915397170838</v>
      </c>
      <c r="E37">
        <f t="shared" si="9"/>
        <v>76.2451979884804</v>
      </c>
      <c r="F37">
        <f t="shared" si="10"/>
        <v>1.77260266270111</v>
      </c>
      <c r="G37">
        <f t="shared" si="11"/>
        <v>3</v>
      </c>
    </row>
    <row r="38" spans="1:7">
      <c r="A38">
        <v>24</v>
      </c>
      <c r="B38">
        <v>81.0309310455233</v>
      </c>
      <c r="C38">
        <v>77.6744428634179</v>
      </c>
      <c r="D38">
        <v>75.3423633889156</v>
      </c>
      <c r="E38">
        <f t="shared" si="9"/>
        <v>78.0159124326189</v>
      </c>
      <c r="F38">
        <f t="shared" si="10"/>
        <v>2.33486639103377</v>
      </c>
      <c r="G38">
        <f t="shared" si="11"/>
        <v>3</v>
      </c>
    </row>
    <row r="41" spans="1:1">
      <c r="A41" t="s">
        <v>33</v>
      </c>
    </row>
    <row r="42" spans="1:7">
      <c r="A42" t="s">
        <v>15</v>
      </c>
      <c r="E42" t="s">
        <v>2</v>
      </c>
      <c r="F42" t="s">
        <v>3</v>
      </c>
      <c r="G42" t="s">
        <v>4</v>
      </c>
    </row>
    <row r="43" spans="1:7">
      <c r="A43">
        <v>0</v>
      </c>
      <c r="B43">
        <v>0</v>
      </c>
      <c r="C43">
        <v>0</v>
      </c>
      <c r="D43">
        <v>0</v>
      </c>
      <c r="E43">
        <f t="shared" ref="E43:E48" si="12">AVERAGE(B43:D43)</f>
        <v>0</v>
      </c>
      <c r="F43">
        <f t="shared" ref="F43:F48" si="13">STDEVP(B43:D43)</f>
        <v>0</v>
      </c>
      <c r="G43">
        <f t="shared" ref="G43:G48" si="14">COUNTA(B43:D43)</f>
        <v>3</v>
      </c>
    </row>
    <row r="44" spans="1:7">
      <c r="A44">
        <v>4</v>
      </c>
      <c r="B44">
        <v>22.3910342090502</v>
      </c>
      <c r="C44">
        <v>21.6191797396216</v>
      </c>
      <c r="D44">
        <v>26.4045976781463</v>
      </c>
      <c r="E44">
        <f t="shared" si="12"/>
        <v>23.471603875606</v>
      </c>
      <c r="F44">
        <f t="shared" si="13"/>
        <v>2.09774153393579</v>
      </c>
      <c r="G44">
        <f t="shared" si="14"/>
        <v>3</v>
      </c>
    </row>
    <row r="45" spans="1:7">
      <c r="A45">
        <v>8</v>
      </c>
      <c r="B45">
        <v>40.466123167916</v>
      </c>
      <c r="C45">
        <v>40.5943517589659</v>
      </c>
      <c r="D45">
        <v>43.3565445642774</v>
      </c>
      <c r="E45">
        <f t="shared" si="12"/>
        <v>41.4723398303864</v>
      </c>
      <c r="F45">
        <f t="shared" si="13"/>
        <v>1.33336197943482</v>
      </c>
      <c r="G45">
        <f t="shared" si="14"/>
        <v>3</v>
      </c>
    </row>
    <row r="46" spans="1:7">
      <c r="A46">
        <v>16</v>
      </c>
      <c r="B46">
        <v>61.0631114211644</v>
      </c>
      <c r="C46">
        <v>61.1266874459672</v>
      </c>
      <c r="D46">
        <v>66.0268138288475</v>
      </c>
      <c r="E46">
        <f t="shared" si="12"/>
        <v>62.7388708986597</v>
      </c>
      <c r="F46">
        <f t="shared" si="13"/>
        <v>2.32507161350088</v>
      </c>
      <c r="G46">
        <f t="shared" si="14"/>
        <v>3</v>
      </c>
    </row>
    <row r="47" spans="1:7">
      <c r="A47">
        <v>20</v>
      </c>
      <c r="B47">
        <v>66.6641656131728</v>
      </c>
      <c r="C47">
        <v>67.4726737018749</v>
      </c>
      <c r="D47">
        <v>70.7195581930161</v>
      </c>
      <c r="E47">
        <f t="shared" si="12"/>
        <v>68.2854658360213</v>
      </c>
      <c r="F47">
        <f t="shared" si="13"/>
        <v>1.75252684889746</v>
      </c>
      <c r="G47">
        <f t="shared" si="14"/>
        <v>3</v>
      </c>
    </row>
    <row r="48" spans="1:7">
      <c r="A48">
        <v>24</v>
      </c>
      <c r="B48">
        <v>71.8637576003668</v>
      </c>
      <c r="C48">
        <v>71.0276990859752</v>
      </c>
      <c r="D48">
        <v>74.6381964330762</v>
      </c>
      <c r="E48">
        <f t="shared" si="12"/>
        <v>72.5098843731394</v>
      </c>
      <c r="F48">
        <f t="shared" si="13"/>
        <v>1.54316398528607</v>
      </c>
      <c r="G48">
        <f t="shared" si="14"/>
        <v>3</v>
      </c>
    </row>
    <row r="51" spans="1:1">
      <c r="A51" t="s">
        <v>34</v>
      </c>
    </row>
    <row r="52" spans="1:7">
      <c r="A52" t="s">
        <v>15</v>
      </c>
      <c r="E52" t="s">
        <v>2</v>
      </c>
      <c r="F52" t="s">
        <v>3</v>
      </c>
      <c r="G52" t="s">
        <v>4</v>
      </c>
    </row>
    <row r="53" spans="1:7">
      <c r="A53">
        <v>0</v>
      </c>
      <c r="B53">
        <v>0</v>
      </c>
      <c r="C53">
        <v>0</v>
      </c>
      <c r="D53">
        <v>0</v>
      </c>
      <c r="E53">
        <f t="shared" ref="E53:E58" si="15">AVERAGE(B53:D53)</f>
        <v>0</v>
      </c>
      <c r="F53">
        <f t="shared" ref="F53:F58" si="16">STDEVP(B53:D53)</f>
        <v>0</v>
      </c>
      <c r="G53">
        <f t="shared" ref="G53:G58" si="17">COUNTA(B53:D53)</f>
        <v>3</v>
      </c>
    </row>
    <row r="54" spans="1:7">
      <c r="A54">
        <v>4</v>
      </c>
      <c r="B54">
        <v>0</v>
      </c>
      <c r="C54">
        <v>0</v>
      </c>
      <c r="D54">
        <v>0</v>
      </c>
      <c r="E54">
        <f t="shared" si="15"/>
        <v>0</v>
      </c>
      <c r="F54">
        <f t="shared" si="16"/>
        <v>0</v>
      </c>
      <c r="G54">
        <f t="shared" si="17"/>
        <v>3</v>
      </c>
    </row>
    <row r="55" spans="1:7">
      <c r="A55">
        <v>8</v>
      </c>
      <c r="B55">
        <v>0</v>
      </c>
      <c r="C55">
        <v>0</v>
      </c>
      <c r="D55">
        <v>0</v>
      </c>
      <c r="E55">
        <f t="shared" si="15"/>
        <v>0</v>
      </c>
      <c r="F55">
        <f t="shared" si="16"/>
        <v>0</v>
      </c>
      <c r="G55">
        <f t="shared" si="17"/>
        <v>3</v>
      </c>
    </row>
    <row r="56" spans="1:7">
      <c r="A56">
        <v>16</v>
      </c>
      <c r="B56">
        <v>0</v>
      </c>
      <c r="C56">
        <v>0</v>
      </c>
      <c r="D56">
        <v>0</v>
      </c>
      <c r="E56">
        <f t="shared" si="15"/>
        <v>0</v>
      </c>
      <c r="F56">
        <f t="shared" si="16"/>
        <v>0</v>
      </c>
      <c r="G56">
        <f t="shared" si="17"/>
        <v>3</v>
      </c>
    </row>
    <row r="57" spans="1:7">
      <c r="A57">
        <v>20</v>
      </c>
      <c r="B57">
        <v>0</v>
      </c>
      <c r="C57">
        <v>0</v>
      </c>
      <c r="D57">
        <v>0</v>
      </c>
      <c r="E57">
        <f t="shared" si="15"/>
        <v>0</v>
      </c>
      <c r="F57">
        <f t="shared" si="16"/>
        <v>0</v>
      </c>
      <c r="G57">
        <f t="shared" si="17"/>
        <v>3</v>
      </c>
    </row>
    <row r="58" spans="1:7">
      <c r="A58">
        <v>24</v>
      </c>
      <c r="B58">
        <v>0</v>
      </c>
      <c r="C58">
        <v>0</v>
      </c>
      <c r="D58">
        <v>0</v>
      </c>
      <c r="E58">
        <f t="shared" si="15"/>
        <v>0</v>
      </c>
      <c r="F58">
        <f t="shared" si="16"/>
        <v>0</v>
      </c>
      <c r="G58">
        <f t="shared" si="17"/>
        <v>3</v>
      </c>
    </row>
    <row r="61" spans="1:1">
      <c r="A61" t="s">
        <v>35</v>
      </c>
    </row>
    <row r="62" spans="1:7">
      <c r="A62" t="s">
        <v>15</v>
      </c>
      <c r="E62" t="s">
        <v>2</v>
      </c>
      <c r="F62" t="s">
        <v>3</v>
      </c>
      <c r="G62" t="s">
        <v>4</v>
      </c>
    </row>
    <row r="63" spans="1:7">
      <c r="A63">
        <v>0</v>
      </c>
      <c r="B63">
        <v>0</v>
      </c>
      <c r="C63">
        <v>0</v>
      </c>
      <c r="D63">
        <v>0</v>
      </c>
      <c r="E63">
        <f t="shared" ref="E63:E68" si="18">AVERAGE(B63:D63)</f>
        <v>0</v>
      </c>
      <c r="F63">
        <f t="shared" ref="F63:F68" si="19">STDEVP(B63:D63)</f>
        <v>0</v>
      </c>
      <c r="G63">
        <f t="shared" ref="G63:G68" si="20">COUNTA(B63:D63)</f>
        <v>3</v>
      </c>
    </row>
    <row r="64" spans="1:7">
      <c r="A64">
        <v>4</v>
      </c>
      <c r="B64">
        <v>11.6730540692476</v>
      </c>
      <c r="C64">
        <v>10.3552252412473</v>
      </c>
      <c r="D64">
        <v>7.87289106957372</v>
      </c>
      <c r="E64">
        <f t="shared" si="18"/>
        <v>9.96705679335621</v>
      </c>
      <c r="F64">
        <f t="shared" si="19"/>
        <v>1.57550325588921</v>
      </c>
      <c r="G64">
        <f t="shared" si="20"/>
        <v>3</v>
      </c>
    </row>
    <row r="65" spans="1:7">
      <c r="A65">
        <v>8</v>
      </c>
      <c r="B65">
        <v>25.2016895332183</v>
      </c>
      <c r="C65">
        <v>21.1689339885193</v>
      </c>
      <c r="D65">
        <v>16.6649264416453</v>
      </c>
      <c r="E65">
        <f t="shared" si="18"/>
        <v>21.0118499877943</v>
      </c>
      <c r="F65">
        <f t="shared" si="19"/>
        <v>3.48688854213166</v>
      </c>
      <c r="G65">
        <f t="shared" si="20"/>
        <v>3</v>
      </c>
    </row>
    <row r="66" spans="1:7">
      <c r="A66">
        <v>16</v>
      </c>
      <c r="B66">
        <v>41.8247258444812</v>
      </c>
      <c r="C66">
        <v>36.4818510969516</v>
      </c>
      <c r="D66">
        <v>30.1794616314084</v>
      </c>
      <c r="E66">
        <f t="shared" si="18"/>
        <v>36.1620128576137</v>
      </c>
      <c r="F66">
        <f t="shared" si="19"/>
        <v>4.75953548311706</v>
      </c>
      <c r="G66">
        <f t="shared" si="20"/>
        <v>3</v>
      </c>
    </row>
    <row r="67" spans="1:7">
      <c r="A67">
        <v>20</v>
      </c>
      <c r="B67">
        <v>49.7722452767748</v>
      </c>
      <c r="C67">
        <v>42.3787938917766</v>
      </c>
      <c r="D67">
        <v>40.126523865017</v>
      </c>
      <c r="E67">
        <f t="shared" si="18"/>
        <v>44.0925210111895</v>
      </c>
      <c r="F67">
        <f t="shared" si="19"/>
        <v>4.12008340272937</v>
      </c>
      <c r="G67">
        <f t="shared" si="20"/>
        <v>3</v>
      </c>
    </row>
    <row r="68" spans="1:7">
      <c r="A68">
        <v>24</v>
      </c>
      <c r="B68">
        <v>53.8335657329767</v>
      </c>
      <c r="C68">
        <v>48.1925646127424</v>
      </c>
      <c r="D68">
        <v>44.011491337021</v>
      </c>
      <c r="E68">
        <f t="shared" si="18"/>
        <v>48.67920722758</v>
      </c>
      <c r="F68">
        <f t="shared" si="19"/>
        <v>4.0245829710132</v>
      </c>
      <c r="G68">
        <f t="shared" si="20"/>
        <v>3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opLeftCell="A19" workbookViewId="0">
      <selection activeCell="H45" sqref="H45"/>
    </sheetView>
  </sheetViews>
  <sheetFormatPr defaultColWidth="8.88888888888889" defaultRowHeight="14.4" outlineLevelCol="6"/>
  <sheetData>
    <row r="1" spans="1:7">
      <c r="A1" t="s">
        <v>16</v>
      </c>
      <c r="E1" t="s">
        <v>2</v>
      </c>
      <c r="F1" t="s">
        <v>3</v>
      </c>
      <c r="G1" t="s">
        <v>4</v>
      </c>
    </row>
    <row r="2" spans="1:7">
      <c r="A2">
        <v>0</v>
      </c>
      <c r="B2">
        <v>0</v>
      </c>
      <c r="C2">
        <v>0</v>
      </c>
      <c r="D2">
        <v>0</v>
      </c>
      <c r="E2">
        <f>AVERAGE(B2:D2)</f>
        <v>0</v>
      </c>
      <c r="F2">
        <f>STDEVP(B2:D2)</f>
        <v>0</v>
      </c>
      <c r="G2">
        <f>COUNTA(B2:D2)</f>
        <v>3</v>
      </c>
    </row>
    <row r="3" spans="1:7">
      <c r="A3">
        <v>8</v>
      </c>
      <c r="B3">
        <v>0</v>
      </c>
      <c r="C3">
        <v>0</v>
      </c>
      <c r="D3">
        <v>0</v>
      </c>
      <c r="E3">
        <f>AVERAGE(B3:D3)</f>
        <v>0</v>
      </c>
      <c r="F3">
        <f>STDEVP(B3:D3)</f>
        <v>0</v>
      </c>
      <c r="G3">
        <f>COUNTA(B3:D3)</f>
        <v>3</v>
      </c>
    </row>
    <row r="4" spans="1:7">
      <c r="A4">
        <v>16</v>
      </c>
      <c r="B4">
        <v>0</v>
      </c>
      <c r="C4">
        <v>0</v>
      </c>
      <c r="D4">
        <v>0</v>
      </c>
      <c r="E4">
        <f t="shared" ref="E4:E12" si="0">AVERAGE(B4:D4)</f>
        <v>0</v>
      </c>
      <c r="F4">
        <f t="shared" ref="F4:F12" si="1">STDEVP(B4:D4)</f>
        <v>0</v>
      </c>
      <c r="G4">
        <f t="shared" ref="G4:G12" si="2">COUNTA(B4:D4)</f>
        <v>3</v>
      </c>
    </row>
    <row r="5" spans="1:7">
      <c r="A5">
        <v>24</v>
      </c>
      <c r="B5">
        <v>0</v>
      </c>
      <c r="C5">
        <v>0</v>
      </c>
      <c r="D5">
        <v>0</v>
      </c>
      <c r="E5">
        <f t="shared" si="0"/>
        <v>0</v>
      </c>
      <c r="F5">
        <f t="shared" si="1"/>
        <v>0</v>
      </c>
      <c r="G5">
        <f t="shared" si="2"/>
        <v>3</v>
      </c>
    </row>
    <row r="8" spans="1:7">
      <c r="A8" t="s">
        <v>17</v>
      </c>
      <c r="E8" t="s">
        <v>2</v>
      </c>
      <c r="F8" t="s">
        <v>3</v>
      </c>
      <c r="G8" t="s">
        <v>4</v>
      </c>
    </row>
    <row r="9" spans="1:7">
      <c r="A9">
        <v>0</v>
      </c>
      <c r="B9">
        <v>0</v>
      </c>
      <c r="C9">
        <v>0</v>
      </c>
      <c r="D9">
        <v>0</v>
      </c>
      <c r="E9">
        <f t="shared" si="0"/>
        <v>0</v>
      </c>
      <c r="F9">
        <f t="shared" si="1"/>
        <v>0</v>
      </c>
      <c r="G9">
        <f t="shared" si="2"/>
        <v>3</v>
      </c>
    </row>
    <row r="10" spans="1:7">
      <c r="A10">
        <v>8</v>
      </c>
      <c r="B10">
        <v>0</v>
      </c>
      <c r="C10">
        <v>0</v>
      </c>
      <c r="D10">
        <v>0</v>
      </c>
      <c r="E10">
        <f t="shared" si="0"/>
        <v>0</v>
      </c>
      <c r="F10">
        <f t="shared" si="1"/>
        <v>0</v>
      </c>
      <c r="G10">
        <f t="shared" si="2"/>
        <v>3</v>
      </c>
    </row>
    <row r="11" spans="1:7">
      <c r="A11">
        <v>16</v>
      </c>
      <c r="B11">
        <v>0</v>
      </c>
      <c r="C11">
        <v>0</v>
      </c>
      <c r="D11">
        <v>0</v>
      </c>
      <c r="E11">
        <f t="shared" si="0"/>
        <v>0</v>
      </c>
      <c r="F11">
        <f t="shared" si="1"/>
        <v>0</v>
      </c>
      <c r="G11">
        <f t="shared" si="2"/>
        <v>3</v>
      </c>
    </row>
    <row r="12" spans="1:7">
      <c r="A12">
        <v>24</v>
      </c>
      <c r="B12">
        <v>0</v>
      </c>
      <c r="C12">
        <v>0</v>
      </c>
      <c r="D12">
        <v>0</v>
      </c>
      <c r="E12">
        <f t="shared" si="0"/>
        <v>0</v>
      </c>
      <c r="F12">
        <f t="shared" si="1"/>
        <v>0</v>
      </c>
      <c r="G12">
        <f t="shared" si="2"/>
        <v>3</v>
      </c>
    </row>
    <row r="15" spans="1:7">
      <c r="A15" t="s">
        <v>18</v>
      </c>
      <c r="E15" t="s">
        <v>2</v>
      </c>
      <c r="F15" t="s">
        <v>3</v>
      </c>
      <c r="G15" t="s">
        <v>4</v>
      </c>
    </row>
    <row r="16" spans="1:7">
      <c r="A16">
        <v>0</v>
      </c>
      <c r="B16">
        <v>0</v>
      </c>
      <c r="C16">
        <v>0</v>
      </c>
      <c r="D16">
        <v>0</v>
      </c>
      <c r="E16">
        <f t="shared" ref="E16:E19" si="3">AVERAGE(B16:D16)</f>
        <v>0</v>
      </c>
      <c r="F16">
        <f t="shared" ref="F16:F19" si="4">STDEVP(B16:D16)</f>
        <v>0</v>
      </c>
      <c r="G16">
        <f t="shared" ref="G16:G19" si="5">COUNTA(B16:D16)</f>
        <v>3</v>
      </c>
    </row>
    <row r="17" spans="1:7">
      <c r="A17">
        <v>8</v>
      </c>
      <c r="B17">
        <v>14.123725108014</v>
      </c>
      <c r="C17">
        <v>16.8091869733331</v>
      </c>
      <c r="D17">
        <v>14.1754606357937</v>
      </c>
      <c r="E17">
        <f t="shared" si="3"/>
        <v>15.0361242390469</v>
      </c>
      <c r="F17">
        <f t="shared" si="4"/>
        <v>1.25392257496078</v>
      </c>
      <c r="G17">
        <f t="shared" si="5"/>
        <v>3</v>
      </c>
    </row>
    <row r="18" spans="1:7">
      <c r="A18">
        <v>16</v>
      </c>
      <c r="B18">
        <v>26.3404493112266</v>
      </c>
      <c r="C18">
        <v>27.3198610011141</v>
      </c>
      <c r="D18">
        <v>25.9416181274514</v>
      </c>
      <c r="E18">
        <f t="shared" si="3"/>
        <v>26.5339761465974</v>
      </c>
      <c r="F18">
        <f t="shared" si="4"/>
        <v>0.579066968900243</v>
      </c>
      <c r="G18">
        <f t="shared" si="5"/>
        <v>3</v>
      </c>
    </row>
    <row r="19" spans="1:7">
      <c r="A19">
        <v>24</v>
      </c>
      <c r="B19">
        <v>32.9867155779856</v>
      </c>
      <c r="C19">
        <v>34.3815483454993</v>
      </c>
      <c r="D19">
        <v>32.7650031270237</v>
      </c>
      <c r="E19">
        <f t="shared" si="3"/>
        <v>33.3777556835029</v>
      </c>
      <c r="F19">
        <f t="shared" si="4"/>
        <v>0.715536574390761</v>
      </c>
      <c r="G19">
        <f t="shared" si="5"/>
        <v>3</v>
      </c>
    </row>
    <row r="22" spans="1:7">
      <c r="A22" t="s">
        <v>36</v>
      </c>
      <c r="E22" t="s">
        <v>2</v>
      </c>
      <c r="F22" t="s">
        <v>3</v>
      </c>
      <c r="G22" t="s">
        <v>4</v>
      </c>
    </row>
    <row r="23" spans="1:7">
      <c r="A23">
        <v>0</v>
      </c>
      <c r="B23">
        <v>0</v>
      </c>
      <c r="C23">
        <v>0</v>
      </c>
      <c r="D23">
        <v>0</v>
      </c>
      <c r="E23">
        <f t="shared" ref="E23:E26" si="6">AVERAGE(B23:D23)</f>
        <v>0</v>
      </c>
      <c r="F23">
        <f t="shared" ref="F23:F26" si="7">STDEVP(B23:D23)</f>
        <v>0</v>
      </c>
      <c r="G23">
        <f t="shared" ref="G23:G26" si="8">COUNTA(B23:D23)</f>
        <v>3</v>
      </c>
    </row>
    <row r="24" spans="1:7">
      <c r="A24">
        <v>8</v>
      </c>
      <c r="B24">
        <v>0</v>
      </c>
      <c r="C24">
        <v>0</v>
      </c>
      <c r="D24">
        <v>0</v>
      </c>
      <c r="E24">
        <f t="shared" si="6"/>
        <v>0</v>
      </c>
      <c r="F24">
        <f t="shared" si="7"/>
        <v>0</v>
      </c>
      <c r="G24">
        <f t="shared" si="8"/>
        <v>3</v>
      </c>
    </row>
    <row r="25" spans="1:7">
      <c r="A25">
        <v>16</v>
      </c>
      <c r="B25">
        <v>0</v>
      </c>
      <c r="C25">
        <v>0</v>
      </c>
      <c r="D25">
        <v>0</v>
      </c>
      <c r="E25">
        <f t="shared" si="6"/>
        <v>0</v>
      </c>
      <c r="F25">
        <f t="shared" si="7"/>
        <v>0</v>
      </c>
      <c r="G25">
        <f t="shared" si="8"/>
        <v>3</v>
      </c>
    </row>
    <row r="26" spans="1:7">
      <c r="A26">
        <v>24</v>
      </c>
      <c r="B26">
        <v>0</v>
      </c>
      <c r="C26">
        <v>0</v>
      </c>
      <c r="D26">
        <v>0</v>
      </c>
      <c r="E26">
        <f t="shared" si="6"/>
        <v>0</v>
      </c>
      <c r="F26">
        <f t="shared" si="7"/>
        <v>0</v>
      </c>
      <c r="G26">
        <f t="shared" si="8"/>
        <v>3</v>
      </c>
    </row>
    <row r="29" spans="1:7">
      <c r="A29" t="s">
        <v>37</v>
      </c>
      <c r="E29" t="s">
        <v>2</v>
      </c>
      <c r="F29" t="s">
        <v>3</v>
      </c>
      <c r="G29" t="s">
        <v>4</v>
      </c>
    </row>
    <row r="30" spans="1:7">
      <c r="A30">
        <v>0</v>
      </c>
      <c r="B30">
        <v>0</v>
      </c>
      <c r="C30">
        <v>0</v>
      </c>
      <c r="D30">
        <v>0</v>
      </c>
      <c r="E30">
        <f t="shared" ref="E30:E33" si="9">AVERAGE(B30:D30)</f>
        <v>0</v>
      </c>
      <c r="F30">
        <f t="shared" ref="F30:F33" si="10">STDEVP(B30:D30)</f>
        <v>0</v>
      </c>
      <c r="G30">
        <f t="shared" ref="G30:G33" si="11">COUNTA(B30:D30)</f>
        <v>3</v>
      </c>
    </row>
    <row r="31" spans="1:7">
      <c r="A31">
        <v>8</v>
      </c>
      <c r="B31">
        <v>0</v>
      </c>
      <c r="C31">
        <v>0</v>
      </c>
      <c r="D31">
        <v>0</v>
      </c>
      <c r="E31">
        <f t="shared" si="9"/>
        <v>0</v>
      </c>
      <c r="F31">
        <f t="shared" si="10"/>
        <v>0</v>
      </c>
      <c r="G31">
        <f t="shared" si="11"/>
        <v>3</v>
      </c>
    </row>
    <row r="32" spans="1:7">
      <c r="A32">
        <v>16</v>
      </c>
      <c r="B32">
        <v>0</v>
      </c>
      <c r="C32">
        <v>0</v>
      </c>
      <c r="D32">
        <v>0</v>
      </c>
      <c r="E32">
        <f t="shared" si="9"/>
        <v>0</v>
      </c>
      <c r="F32">
        <f t="shared" si="10"/>
        <v>0</v>
      </c>
      <c r="G32">
        <f t="shared" si="11"/>
        <v>3</v>
      </c>
    </row>
    <row r="33" spans="1:7">
      <c r="A33">
        <v>24</v>
      </c>
      <c r="B33">
        <v>0</v>
      </c>
      <c r="C33">
        <v>0</v>
      </c>
      <c r="D33">
        <v>0</v>
      </c>
      <c r="E33">
        <f t="shared" si="9"/>
        <v>0</v>
      </c>
      <c r="F33">
        <f t="shared" si="10"/>
        <v>0</v>
      </c>
      <c r="G33">
        <f t="shared" si="11"/>
        <v>3</v>
      </c>
    </row>
    <row r="36" spans="1:7">
      <c r="A36" t="s">
        <v>38</v>
      </c>
      <c r="E36" t="s">
        <v>2</v>
      </c>
      <c r="F36" t="s">
        <v>3</v>
      </c>
      <c r="G36" t="s">
        <v>4</v>
      </c>
    </row>
    <row r="37" spans="1:7">
      <c r="A37">
        <v>0</v>
      </c>
      <c r="B37">
        <v>0</v>
      </c>
      <c r="C37">
        <v>0</v>
      </c>
      <c r="D37">
        <v>0</v>
      </c>
      <c r="E37">
        <f t="shared" ref="E37:E40" si="12">AVERAGE(B37:D37)</f>
        <v>0</v>
      </c>
      <c r="F37">
        <f t="shared" ref="F37:F40" si="13">STDEVP(B37:D37)</f>
        <v>0</v>
      </c>
      <c r="G37">
        <f t="shared" ref="G37:G40" si="14">COUNTA(B37:D37)</f>
        <v>3</v>
      </c>
    </row>
    <row r="38" spans="1:7">
      <c r="A38">
        <v>8</v>
      </c>
      <c r="B38">
        <v>0</v>
      </c>
      <c r="C38">
        <v>0</v>
      </c>
      <c r="D38">
        <v>0</v>
      </c>
      <c r="E38">
        <f t="shared" si="12"/>
        <v>0</v>
      </c>
      <c r="F38">
        <f t="shared" si="13"/>
        <v>0</v>
      </c>
      <c r="G38">
        <f t="shared" si="14"/>
        <v>3</v>
      </c>
    </row>
    <row r="39" spans="1:7">
      <c r="A39">
        <v>16</v>
      </c>
      <c r="B39">
        <v>0</v>
      </c>
      <c r="C39">
        <v>0</v>
      </c>
      <c r="D39">
        <v>0</v>
      </c>
      <c r="E39">
        <f t="shared" si="12"/>
        <v>0</v>
      </c>
      <c r="F39">
        <f t="shared" si="13"/>
        <v>0</v>
      </c>
      <c r="G39">
        <f t="shared" si="14"/>
        <v>3</v>
      </c>
    </row>
    <row r="40" spans="1:7">
      <c r="A40">
        <v>24</v>
      </c>
      <c r="B40">
        <v>0</v>
      </c>
      <c r="C40">
        <v>0</v>
      </c>
      <c r="D40">
        <v>0</v>
      </c>
      <c r="E40">
        <f t="shared" si="12"/>
        <v>0</v>
      </c>
      <c r="F40">
        <f t="shared" si="13"/>
        <v>0</v>
      </c>
      <c r="G40">
        <f t="shared" si="14"/>
        <v>3</v>
      </c>
    </row>
    <row r="43" spans="1:7">
      <c r="A43" t="s">
        <v>39</v>
      </c>
      <c r="E43" t="s">
        <v>2</v>
      </c>
      <c r="F43" t="s">
        <v>3</v>
      </c>
      <c r="G43" t="s">
        <v>4</v>
      </c>
    </row>
    <row r="44" spans="1:7">
      <c r="A44">
        <v>0</v>
      </c>
      <c r="B44">
        <v>0</v>
      </c>
      <c r="C44">
        <v>0</v>
      </c>
      <c r="D44">
        <v>0</v>
      </c>
      <c r="E44">
        <f t="shared" ref="E44:E47" si="15">AVERAGE(B44:D44)</f>
        <v>0</v>
      </c>
      <c r="F44">
        <f t="shared" ref="F44:F47" si="16">STDEVP(B44:D44)</f>
        <v>0</v>
      </c>
      <c r="G44">
        <f t="shared" ref="G44:G47" si="17">COUNTA(B44:D44)</f>
        <v>3</v>
      </c>
    </row>
    <row r="45" spans="1:7">
      <c r="A45">
        <v>8</v>
      </c>
      <c r="B45">
        <v>9.79254376854612</v>
      </c>
      <c r="C45">
        <v>14.0181007953508</v>
      </c>
      <c r="D45">
        <v>16.927733326568</v>
      </c>
      <c r="E45">
        <f t="shared" si="15"/>
        <v>13.5794592968216</v>
      </c>
      <c r="F45">
        <f t="shared" si="16"/>
        <v>2.92939553268816</v>
      </c>
      <c r="G45">
        <f t="shared" si="17"/>
        <v>3</v>
      </c>
    </row>
    <row r="46" spans="1:7">
      <c r="A46">
        <v>16</v>
      </c>
      <c r="B46">
        <v>18.330248290932</v>
      </c>
      <c r="C46">
        <v>25.3761707317175</v>
      </c>
      <c r="D46">
        <v>26.2666655894258</v>
      </c>
      <c r="E46">
        <f t="shared" si="15"/>
        <v>23.3243615373584</v>
      </c>
      <c r="F46">
        <f t="shared" si="16"/>
        <v>3.55003479903134</v>
      </c>
      <c r="G46">
        <f t="shared" si="17"/>
        <v>3</v>
      </c>
    </row>
    <row r="47" spans="1:7">
      <c r="A47">
        <v>24</v>
      </c>
      <c r="B47">
        <v>22.465164652028</v>
      </c>
      <c r="C47">
        <v>33.0277081541863</v>
      </c>
      <c r="D47">
        <v>31.5362336111017</v>
      </c>
      <c r="E47">
        <f t="shared" si="15"/>
        <v>29.0097021391053</v>
      </c>
      <c r="F47">
        <f t="shared" si="16"/>
        <v>4.6675726930949</v>
      </c>
      <c r="G47">
        <f t="shared" si="17"/>
        <v>3</v>
      </c>
    </row>
    <row r="50" spans="1:7">
      <c r="A50" t="s">
        <v>40</v>
      </c>
      <c r="E50" t="s">
        <v>2</v>
      </c>
      <c r="F50" t="s">
        <v>3</v>
      </c>
      <c r="G50" t="s">
        <v>4</v>
      </c>
    </row>
    <row r="51" spans="1:7">
      <c r="A51">
        <v>0</v>
      </c>
      <c r="B51">
        <v>0</v>
      </c>
      <c r="C51">
        <v>0</v>
      </c>
      <c r="D51">
        <v>0</v>
      </c>
      <c r="E51">
        <f t="shared" ref="E51:E54" si="18">AVERAGE(B51:D51)</f>
        <v>0</v>
      </c>
      <c r="F51">
        <f t="shared" ref="F51:F54" si="19">STDEVP(B51:D51)</f>
        <v>0</v>
      </c>
      <c r="G51">
        <f t="shared" ref="G51:G54" si="20">COUNTA(B51:D51)</f>
        <v>3</v>
      </c>
    </row>
    <row r="52" spans="1:7">
      <c r="A52">
        <v>8</v>
      </c>
      <c r="B52">
        <v>2.07272074052432</v>
      </c>
      <c r="C52">
        <v>2.46773246905693</v>
      </c>
      <c r="D52">
        <v>2.37396936239675</v>
      </c>
      <c r="E52">
        <f t="shared" si="18"/>
        <v>2.30480752399267</v>
      </c>
      <c r="F52">
        <f t="shared" si="19"/>
        <v>0.168515254182234</v>
      </c>
      <c r="G52">
        <f t="shared" si="20"/>
        <v>3</v>
      </c>
    </row>
    <row r="53" spans="1:7">
      <c r="A53">
        <v>16</v>
      </c>
      <c r="B53">
        <v>2.37701682273599</v>
      </c>
      <c r="C53">
        <v>2.94595528746076</v>
      </c>
      <c r="D53">
        <v>3.0424564782581</v>
      </c>
      <c r="E53">
        <f t="shared" si="18"/>
        <v>2.78847619615162</v>
      </c>
      <c r="F53">
        <f t="shared" si="19"/>
        <v>0.293600899107401</v>
      </c>
      <c r="G53">
        <f t="shared" si="20"/>
        <v>3</v>
      </c>
    </row>
    <row r="54" spans="1:7">
      <c r="A54">
        <v>24</v>
      </c>
      <c r="B54">
        <v>3.92055633376479</v>
      </c>
      <c r="C54">
        <v>3.63717963462148</v>
      </c>
      <c r="D54">
        <v>3.67002229145211</v>
      </c>
      <c r="E54">
        <f t="shared" si="18"/>
        <v>3.74258608661279</v>
      </c>
      <c r="F54">
        <f t="shared" si="19"/>
        <v>0.126556223817534</v>
      </c>
      <c r="G54">
        <f t="shared" si="20"/>
        <v>3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12" sqref="A12"/>
    </sheetView>
  </sheetViews>
  <sheetFormatPr defaultColWidth="8.88888888888889" defaultRowHeight="14.4" outlineLevelCol="6"/>
  <sheetData>
    <row r="1" spans="1:1">
      <c r="A1" t="s">
        <v>41</v>
      </c>
    </row>
    <row r="2" spans="1:7">
      <c r="A2" t="s">
        <v>1</v>
      </c>
      <c r="E2" t="s">
        <v>2</v>
      </c>
      <c r="F2" t="s">
        <v>3</v>
      </c>
      <c r="G2" t="s">
        <v>4</v>
      </c>
    </row>
    <row r="3" spans="1:7">
      <c r="A3">
        <v>0</v>
      </c>
      <c r="B3">
        <v>0</v>
      </c>
      <c r="C3">
        <v>0</v>
      </c>
      <c r="D3">
        <v>0</v>
      </c>
      <c r="E3">
        <f t="shared" ref="E3:E7" si="0">AVERAGE(B3:D3)</f>
        <v>0</v>
      </c>
      <c r="F3">
        <f t="shared" ref="F3:F7" si="1">STDEVP(B3:D3)</f>
        <v>0</v>
      </c>
      <c r="G3">
        <f t="shared" ref="G3:G7" si="2">COUNTA(B3:D3)</f>
        <v>3</v>
      </c>
    </row>
    <row r="4" spans="1:7">
      <c r="A4">
        <v>0.5</v>
      </c>
      <c r="B4">
        <v>74.0339841571507</v>
      </c>
      <c r="C4">
        <v>77.2990034144439</v>
      </c>
      <c r="D4">
        <v>82.2595255570008</v>
      </c>
      <c r="E4">
        <f t="shared" si="0"/>
        <v>77.8641710428651</v>
      </c>
      <c r="F4">
        <f t="shared" si="1"/>
        <v>3.38175927256051</v>
      </c>
      <c r="G4">
        <f t="shared" si="2"/>
        <v>3</v>
      </c>
    </row>
    <row r="5" spans="1:7">
      <c r="A5">
        <v>1</v>
      </c>
      <c r="B5">
        <v>82.5323615180335</v>
      </c>
      <c r="C5">
        <v>79.5679738313272</v>
      </c>
      <c r="D5">
        <v>80.1217805595827</v>
      </c>
      <c r="E5">
        <f t="shared" si="0"/>
        <v>80.7407053029811</v>
      </c>
      <c r="F5">
        <f t="shared" si="1"/>
        <v>1.28690830229329</v>
      </c>
      <c r="G5">
        <f t="shared" si="2"/>
        <v>3</v>
      </c>
    </row>
    <row r="6" spans="1:7">
      <c r="A6">
        <v>2</v>
      </c>
      <c r="B6">
        <v>85.8489939914444</v>
      </c>
      <c r="C6">
        <v>83.8791523746134</v>
      </c>
      <c r="D6">
        <v>89.5965015011833</v>
      </c>
      <c r="E6">
        <f t="shared" si="0"/>
        <v>86.4415492890804</v>
      </c>
      <c r="F6">
        <f t="shared" si="1"/>
        <v>2.37140768241703</v>
      </c>
      <c r="G6">
        <f t="shared" si="2"/>
        <v>3</v>
      </c>
    </row>
    <row r="7" spans="1:7">
      <c r="A7">
        <v>3</v>
      </c>
      <c r="B7">
        <v>84.7210936053094</v>
      </c>
      <c r="C7">
        <v>82.8860981551602</v>
      </c>
      <c r="D7">
        <v>90.1577677721959</v>
      </c>
      <c r="E7">
        <f t="shared" si="0"/>
        <v>85.9216531775552</v>
      </c>
      <c r="F7">
        <f t="shared" si="1"/>
        <v>3.08764227415388</v>
      </c>
      <c r="G7">
        <f t="shared" si="2"/>
        <v>3</v>
      </c>
    </row>
    <row r="11" spans="1:1">
      <c r="A11" t="s">
        <v>14</v>
      </c>
    </row>
    <row r="12" spans="1:7">
      <c r="A12" t="s">
        <v>1</v>
      </c>
      <c r="E12" t="s">
        <v>2</v>
      </c>
      <c r="F12" t="s">
        <v>3</v>
      </c>
      <c r="G12" t="s">
        <v>4</v>
      </c>
    </row>
    <row r="13" spans="1:7">
      <c r="A13">
        <v>0</v>
      </c>
      <c r="B13">
        <v>0</v>
      </c>
      <c r="C13">
        <v>0</v>
      </c>
      <c r="D13">
        <v>0</v>
      </c>
      <c r="E13">
        <f t="shared" ref="E13:E17" si="3">AVERAGE(B13:D13)</f>
        <v>0</v>
      </c>
      <c r="F13">
        <f t="shared" ref="F13:F17" si="4">STDEVP(B13:D13)</f>
        <v>0</v>
      </c>
      <c r="G13">
        <f t="shared" ref="G13:G17" si="5">COUNTA(B13:D13)</f>
        <v>3</v>
      </c>
    </row>
    <row r="14" spans="1:7">
      <c r="A14">
        <v>0.5</v>
      </c>
      <c r="B14">
        <v>23.1560804411994</v>
      </c>
      <c r="C14">
        <v>24.4265795150473</v>
      </c>
      <c r="D14">
        <v>25.5591578271494</v>
      </c>
      <c r="E14">
        <f t="shared" si="3"/>
        <v>24.3806059277987</v>
      </c>
      <c r="F14">
        <f t="shared" si="4"/>
        <v>0.981590684810272</v>
      </c>
      <c r="G14">
        <f t="shared" si="5"/>
        <v>3</v>
      </c>
    </row>
    <row r="15" spans="1:7">
      <c r="A15">
        <v>1</v>
      </c>
      <c r="B15">
        <v>40.713771041318</v>
      </c>
      <c r="C15">
        <v>38.1114321291915</v>
      </c>
      <c r="D15">
        <v>42.3667480295177</v>
      </c>
      <c r="E15">
        <f t="shared" si="3"/>
        <v>40.3973170666757</v>
      </c>
      <c r="F15">
        <f t="shared" si="4"/>
        <v>1.75157751592527</v>
      </c>
      <c r="G15">
        <f t="shared" si="5"/>
        <v>3</v>
      </c>
    </row>
    <row r="16" spans="1:7">
      <c r="A16">
        <v>2</v>
      </c>
      <c r="B16">
        <v>51.6695680628323</v>
      </c>
      <c r="C16">
        <v>53.0528765221203</v>
      </c>
      <c r="D16">
        <v>52.0034939974632</v>
      </c>
      <c r="E16">
        <f t="shared" si="3"/>
        <v>52.2419795274719</v>
      </c>
      <c r="F16">
        <f t="shared" si="4"/>
        <v>0.58937372659578</v>
      </c>
      <c r="G16">
        <f t="shared" si="5"/>
        <v>3</v>
      </c>
    </row>
    <row r="17" spans="1:7">
      <c r="A17">
        <v>3</v>
      </c>
      <c r="B17">
        <v>55.6647681015093</v>
      </c>
      <c r="C17">
        <v>55.2149529044089</v>
      </c>
      <c r="D17">
        <v>56.0138515690941</v>
      </c>
      <c r="E17">
        <f t="shared" si="3"/>
        <v>55.6311908583374</v>
      </c>
      <c r="F17">
        <f t="shared" si="4"/>
        <v>0.327012071696869</v>
      </c>
      <c r="G17">
        <f t="shared" si="5"/>
        <v>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Figure 1C</vt:lpstr>
      <vt:lpstr>Figure 1E</vt:lpstr>
      <vt:lpstr>Figure 2A</vt:lpstr>
      <vt:lpstr>Figure 2B</vt:lpstr>
      <vt:lpstr>Figure 3I</vt:lpstr>
      <vt:lpstr>Figure 4F&amp;S4F</vt:lpstr>
      <vt:lpstr>Figure 4I&amp;S4G</vt:lpstr>
      <vt:lpstr>Figure 6D</vt:lpstr>
      <vt:lpstr>Figure S1B</vt:lpstr>
      <vt:lpstr>Figure S1D</vt:lpstr>
      <vt:lpstr>Figure S3E</vt:lpstr>
      <vt:lpstr>Figure S3G&amp;S3H</vt:lpstr>
      <vt:lpstr>Figure S5L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Shunqing Tan</cp:lastModifiedBy>
  <dcterms:created xsi:type="dcterms:W3CDTF">2023-04-30T17:01:00Z</dcterms:created>
  <dcterms:modified xsi:type="dcterms:W3CDTF">2023-06-09T05:33:13Z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83EA1CBEE204481D80F254E53276C1E1_12</vt:lpwstr>
  </property>
  <property fmtid="{D5CDD505-2E9C-101B-9397-08002B2CF9AE}" pid="3" name="KSOProductBuildVer">
    <vt:lpwstr>2052-11.1.0.14309</vt:lpwstr>
  </property>
</Properties>
</file>