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rrent_biology\计算结果数据\"/>
    </mc:Choice>
  </mc:AlternateContent>
  <xr:revisionPtr revIDLastSave="0" documentId="10_ncr:8100000_{FF586A37-2458-4524-AB92-D669BD778553}" xr6:coauthVersionLast="34" xr6:coauthVersionMax="34" xr10:uidLastSave="{00000000-0000-0000-0000-000000000000}"/>
  <bookViews>
    <workbookView xWindow="480" yWindow="200" windowWidth="18220" windowHeight="665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AB21" i="1" l="1"/>
  <c r="I9" i="3" l="1"/>
  <c r="H9" i="3"/>
  <c r="N9" i="3"/>
  <c r="M9" i="3"/>
  <c r="L9" i="3"/>
  <c r="K9" i="3"/>
  <c r="J9" i="3"/>
  <c r="G9" i="3"/>
  <c r="F9" i="3"/>
  <c r="E9" i="3"/>
  <c r="D9" i="3"/>
  <c r="C9" i="3"/>
  <c r="B9" i="3"/>
  <c r="A9" i="3"/>
  <c r="BT17" i="1" l="1"/>
  <c r="BS17" i="1"/>
  <c r="BR17" i="1"/>
  <c r="BQ17" i="1"/>
  <c r="BP17" i="1"/>
  <c r="BO17" i="1"/>
  <c r="BN17" i="1"/>
  <c r="BM17" i="1"/>
  <c r="BL17" i="1"/>
  <c r="BK17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</calcChain>
</file>

<file path=xl/sharedStrings.xml><?xml version="1.0" encoding="utf-8"?>
<sst xmlns="http://schemas.openxmlformats.org/spreadsheetml/2006/main" count="31" uniqueCount="27">
  <si>
    <t>年份</t>
    <phoneticPr fontId="1" type="noConversion"/>
  </si>
  <si>
    <t>新股群数量 ind</t>
    <phoneticPr fontId="1" type="noConversion"/>
  </si>
  <si>
    <t>老股群数量 ind</t>
    <phoneticPr fontId="1" type="noConversion"/>
  </si>
  <si>
    <t>长江雌鱼数量 ind</t>
    <phoneticPr fontId="1" type="noConversion"/>
  </si>
  <si>
    <t>长江雄鱼数量 ind</t>
    <phoneticPr fontId="1" type="noConversion"/>
  </si>
  <si>
    <t>长江中华鲟总数 ind</t>
    <phoneticPr fontId="1" type="noConversion"/>
  </si>
  <si>
    <t>成年雌鱼总量 ind</t>
    <phoneticPr fontId="1" type="noConversion"/>
  </si>
  <si>
    <t>成年雄鱼总量 ind</t>
    <phoneticPr fontId="1" type="noConversion"/>
  </si>
  <si>
    <t>当年捕捞量 ind</t>
    <phoneticPr fontId="1" type="noConversion"/>
  </si>
  <si>
    <t>备注</t>
    <phoneticPr fontId="1" type="noConversion"/>
  </si>
  <si>
    <t>1972-1980年平均值</t>
    <phoneticPr fontId="1" type="noConversion"/>
  </si>
  <si>
    <t>无捕捞数据，采用人工设定</t>
    <phoneticPr fontId="1" type="noConversion"/>
  </si>
  <si>
    <t>年份</t>
    <phoneticPr fontId="1" type="noConversion"/>
  </si>
  <si>
    <t>长江总量</t>
    <phoneticPr fontId="1" type="noConversion"/>
  </si>
  <si>
    <t>雌鱼</t>
    <phoneticPr fontId="1" type="noConversion"/>
  </si>
  <si>
    <t>雄鱼</t>
    <phoneticPr fontId="1" type="noConversion"/>
  </si>
  <si>
    <t>老股群</t>
    <phoneticPr fontId="1" type="noConversion"/>
  </si>
  <si>
    <t>新股群</t>
    <phoneticPr fontId="1" type="noConversion"/>
  </si>
  <si>
    <t>长江总量（2013年后有效繁殖群体为0）</t>
    <phoneticPr fontId="1" type="noConversion"/>
  </si>
  <si>
    <t>雌鱼</t>
    <phoneticPr fontId="1" type="noConversion"/>
  </si>
  <si>
    <t>江海总量</t>
    <phoneticPr fontId="1" type="noConversion"/>
  </si>
  <si>
    <t>江海总量（2013年后0繁殖量）</t>
    <phoneticPr fontId="1" type="noConversion"/>
  </si>
  <si>
    <t>长江资源量</t>
    <phoneticPr fontId="1" type="noConversion"/>
  </si>
  <si>
    <t>雌鱼</t>
    <phoneticPr fontId="1" type="noConversion"/>
  </si>
  <si>
    <t>雄鱼</t>
    <phoneticPr fontId="1" type="noConversion"/>
  </si>
  <si>
    <t>老股群</t>
    <phoneticPr fontId="1" type="noConversion"/>
  </si>
  <si>
    <t>新股群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</si>
</sst>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11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CN" altLang="en-US"/>
              <a:t>长江和海洋中的资源量</a:t>
            </a:r>
          </a:p>
        </c:rich>
      </c:tx>
      <c:layout>
        <c:manualLayout>
          <c:xMode val="edge"/>
          <c:yMode val="edge"/>
          <c:x val="0.41013264101044034"/>
          <c:y val="6.171647112993382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5889452012038344"/>
          <c:y val="4.0065591973943014E-2"/>
          <c:w val="0.79549400856425434"/>
          <c:h val="0.75601492615284061"/>
        </c:manualLayout>
      </c:layout>
      <c:scatterChart>
        <c:scatterStyle val="smoothMarker"/>
        <c:varyColors val="0"/>
        <c:ser>
          <c:idx val="21"/>
          <c:order val="0"/>
          <c:tx>
            <c:v>Total number of adult(ind)</c:v>
          </c:tx>
          <c:spPr>
            <a:ln w="127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Sheet1!$B$1:$BT$1</c:f>
              <c:numCache>
                <c:formatCode>General</c:formatCode>
                <c:ptCount val="7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</c:numCache>
            </c:numRef>
          </c:xVal>
          <c:yVal>
            <c:numRef>
              <c:f>Sheet1!$B$13:$BT$13</c:f>
              <c:numCache>
                <c:formatCode>General</c:formatCode>
                <c:ptCount val="71"/>
                <c:pt idx="0">
                  <c:v>32263.847351827899</c:v>
                </c:pt>
                <c:pt idx="1">
                  <c:v>32263.824212742998</c:v>
                </c:pt>
                <c:pt idx="2">
                  <c:v>32263.802189817299</c:v>
                </c:pt>
                <c:pt idx="3">
                  <c:v>32263.781229207001</c:v>
                </c:pt>
                <c:pt idx="4">
                  <c:v>32263.761279665698</c:v>
                </c:pt>
                <c:pt idx="5">
                  <c:v>32263.7422924198</c:v>
                </c:pt>
                <c:pt idx="6">
                  <c:v>32263.7242210486</c:v>
                </c:pt>
                <c:pt idx="7">
                  <c:v>32263.707021371098</c:v>
                </c:pt>
                <c:pt idx="8">
                  <c:v>32263.690651337696</c:v>
                </c:pt>
                <c:pt idx="9">
                  <c:v>31801.936051022902</c:v>
                </c:pt>
                <c:pt idx="10">
                  <c:v>31317.633097627499</c:v>
                </c:pt>
                <c:pt idx="11">
                  <c:v>31192.866379570798</c:v>
                </c:pt>
                <c:pt idx="12">
                  <c:v>31591.0977088414</c:v>
                </c:pt>
                <c:pt idx="13">
                  <c:v>32041.082625179399</c:v>
                </c:pt>
                <c:pt idx="14">
                  <c:v>32475.295826147798</c:v>
                </c:pt>
                <c:pt idx="15">
                  <c:v>32928.825238709702</c:v>
                </c:pt>
                <c:pt idx="16">
                  <c:v>33372.262570759201</c:v>
                </c:pt>
                <c:pt idx="17">
                  <c:v>33836.093529133199</c:v>
                </c:pt>
                <c:pt idx="18">
                  <c:v>33371.6575530708</c:v>
                </c:pt>
                <c:pt idx="19">
                  <c:v>32889.241123601896</c:v>
                </c:pt>
                <c:pt idx="20">
                  <c:v>32451.451555309301</c:v>
                </c:pt>
                <c:pt idx="21">
                  <c:v>32014.3734976985</c:v>
                </c:pt>
                <c:pt idx="22">
                  <c:v>31563.678693745002</c:v>
                </c:pt>
                <c:pt idx="23">
                  <c:v>30204.927309532301</c:v>
                </c:pt>
                <c:pt idx="24">
                  <c:v>28871.003070804298</c:v>
                </c:pt>
                <c:pt idx="25">
                  <c:v>27507.571925288401</c:v>
                </c:pt>
                <c:pt idx="26">
                  <c:v>26102.933255479002</c:v>
                </c:pt>
                <c:pt idx="27">
                  <c:v>24607.462196499091</c:v>
                </c:pt>
                <c:pt idx="28">
                  <c:v>23134.08278736347</c:v>
                </c:pt>
                <c:pt idx="29">
                  <c:v>21591.691637811411</c:v>
                </c:pt>
                <c:pt idx="30">
                  <c:v>19996.000947373599</c:v>
                </c:pt>
                <c:pt idx="31">
                  <c:v>18367.255303745682</c:v>
                </c:pt>
                <c:pt idx="32">
                  <c:v>16722.436636447419</c:v>
                </c:pt>
                <c:pt idx="33">
                  <c:v>15073.310859876769</c:v>
                </c:pt>
                <c:pt idx="34">
                  <c:v>13426.07135280022</c:v>
                </c:pt>
                <c:pt idx="35">
                  <c:v>11782.95643897698</c:v>
                </c:pt>
                <c:pt idx="36">
                  <c:v>10143.41606761951</c:v>
                </c:pt>
                <c:pt idx="37">
                  <c:v>8505.7853753547297</c:v>
                </c:pt>
                <c:pt idx="38">
                  <c:v>7716.26764012487</c:v>
                </c:pt>
                <c:pt idx="39">
                  <c:v>6921.0520016830906</c:v>
                </c:pt>
                <c:pt idx="40">
                  <c:v>6083.66487781859</c:v>
                </c:pt>
                <c:pt idx="41">
                  <c:v>5239.42899901497</c:v>
                </c:pt>
                <c:pt idx="42">
                  <c:v>4389.3970628263896</c:v>
                </c:pt>
                <c:pt idx="43">
                  <c:v>3522.5473353911598</c:v>
                </c:pt>
                <c:pt idx="44">
                  <c:v>2615.7858748665103</c:v>
                </c:pt>
                <c:pt idx="45">
                  <c:v>2568.6152537533699</c:v>
                </c:pt>
                <c:pt idx="46">
                  <c:v>2505.7731895875199</c:v>
                </c:pt>
                <c:pt idx="47">
                  <c:v>2405.769110173288</c:v>
                </c:pt>
                <c:pt idx="48">
                  <c:v>2303.9427995807532</c:v>
                </c:pt>
                <c:pt idx="49">
                  <c:v>2172.8246602888457</c:v>
                </c:pt>
                <c:pt idx="50">
                  <c:v>2041.6123308714741</c:v>
                </c:pt>
                <c:pt idx="51">
                  <c:v>1910.0503477355228</c:v>
                </c:pt>
                <c:pt idx="52">
                  <c:v>1778.306293426723</c:v>
                </c:pt>
                <c:pt idx="53">
                  <c:v>1646.237474311843</c:v>
                </c:pt>
                <c:pt idx="54">
                  <c:v>1513.2483546226981</c:v>
                </c:pt>
                <c:pt idx="55">
                  <c:v>1379.3274271980381</c:v>
                </c:pt>
                <c:pt idx="56">
                  <c:v>1244.4628793621491</c:v>
                </c:pt>
                <c:pt idx="57">
                  <c:v>1109.1746869611379</c:v>
                </c:pt>
                <c:pt idx="58">
                  <c:v>984.99296696250804</c:v>
                </c:pt>
                <c:pt idx="59">
                  <c:v>868.283089366235</c:v>
                </c:pt>
                <c:pt idx="60">
                  <c:v>756.63165424889303</c:v>
                </c:pt>
                <c:pt idx="61">
                  <c:v>648.59547479534103</c:v>
                </c:pt>
                <c:pt idx="62">
                  <c:v>543.42254609850102</c:v>
                </c:pt>
                <c:pt idx="63">
                  <c:v>440.62998112230173</c:v>
                </c:pt>
                <c:pt idx="64">
                  <c:v>366.47813471608345</c:v>
                </c:pt>
                <c:pt idx="65">
                  <c:v>304.30008488983469</c:v>
                </c:pt>
                <c:pt idx="66">
                  <c:v>251.6866217358787</c:v>
                </c:pt>
                <c:pt idx="67">
                  <c:v>205.22349111187009</c:v>
                </c:pt>
                <c:pt idx="68">
                  <c:v>162.8300192341805</c:v>
                </c:pt>
                <c:pt idx="69">
                  <c:v>123.9719229399013</c:v>
                </c:pt>
                <c:pt idx="70">
                  <c:v>88.148913112782097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804-4808-940B-32EDC5CDCA86}"/>
            </c:ext>
          </c:extLst>
        </c:ser>
        <c:ser>
          <c:idx val="22"/>
          <c:order val="1"/>
          <c:tx>
            <c:v>Female adult(ind)</c:v>
          </c:tx>
          <c:spPr>
            <a:ln w="19050">
              <a:solidFill>
                <a:srgbClr val="FFC000"/>
              </a:solidFill>
              <a:prstDash val="dash"/>
            </a:ln>
          </c:spPr>
          <c:marker>
            <c:symbol val="none"/>
          </c:marker>
          <c:xVal>
            <c:numRef>
              <c:f>Sheet1!$B$1:$BT$1</c:f>
              <c:numCache>
                <c:formatCode>General</c:formatCode>
                <c:ptCount val="7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</c:numCache>
            </c:numRef>
          </c:xVal>
          <c:yVal>
            <c:numRef>
              <c:f>Sheet1!$B$14:$BT$14</c:f>
              <c:numCache>
                <c:formatCode>General</c:formatCode>
                <c:ptCount val="71"/>
                <c:pt idx="0">
                  <c:v>16952.2202944411</c:v>
                </c:pt>
                <c:pt idx="1">
                  <c:v>16952.2068842595</c:v>
                </c:pt>
                <c:pt idx="2">
                  <c:v>16952.1941209492</c:v>
                </c:pt>
                <c:pt idx="3">
                  <c:v>16952.181973304301</c:v>
                </c:pt>
                <c:pt idx="4">
                  <c:v>16952.170411624698</c:v>
                </c:pt>
                <c:pt idx="5">
                  <c:v>16952.159407643099</c:v>
                </c:pt>
                <c:pt idx="6">
                  <c:v>16952.1489344562</c:v>
                </c:pt>
                <c:pt idx="7">
                  <c:v>16952.138966458599</c:v>
                </c:pt>
                <c:pt idx="8">
                  <c:v>16952.129479280298</c:v>
                </c:pt>
                <c:pt idx="9">
                  <c:v>16713.963330360901</c:v>
                </c:pt>
                <c:pt idx="10">
                  <c:v>16464.233132449001</c:v>
                </c:pt>
                <c:pt idx="11">
                  <c:v>16399.953097232799</c:v>
                </c:pt>
                <c:pt idx="12">
                  <c:v>16605.641977381802</c:v>
                </c:pt>
                <c:pt idx="13">
                  <c:v>16837.5164344609</c:v>
                </c:pt>
                <c:pt idx="14">
                  <c:v>17061.2494414916</c:v>
                </c:pt>
                <c:pt idx="15">
                  <c:v>17295.0023635498</c:v>
                </c:pt>
                <c:pt idx="16">
                  <c:v>17523.5749318089</c:v>
                </c:pt>
                <c:pt idx="17">
                  <c:v>17762.528392587999</c:v>
                </c:pt>
                <c:pt idx="18">
                  <c:v>17995.4106885773</c:v>
                </c:pt>
                <c:pt idx="19">
                  <c:v>18211.170702914598</c:v>
                </c:pt>
                <c:pt idx="20">
                  <c:v>18428.226808659299</c:v>
                </c:pt>
                <c:pt idx="21">
                  <c:v>18641.162944662301</c:v>
                </c:pt>
                <c:pt idx="22">
                  <c:v>18840.5643299269</c:v>
                </c:pt>
                <c:pt idx="23">
                  <c:v>18122.919332235899</c:v>
                </c:pt>
                <c:pt idx="24">
                  <c:v>17424.221045860199</c:v>
                </c:pt>
                <c:pt idx="25">
                  <c:v>16718.822404138598</c:v>
                </c:pt>
                <c:pt idx="26">
                  <c:v>15994.0732568843</c:v>
                </c:pt>
                <c:pt idx="27">
                  <c:v>15217.546301230001</c:v>
                </c:pt>
                <c:pt idx="28">
                  <c:v>14485.404016635501</c:v>
                </c:pt>
                <c:pt idx="29">
                  <c:v>13720.9781219128</c:v>
                </c:pt>
                <c:pt idx="30">
                  <c:v>12929.3157221253</c:v>
                </c:pt>
                <c:pt idx="31">
                  <c:v>12118.2650525728</c:v>
                </c:pt>
                <c:pt idx="32">
                  <c:v>11295.610390481899</c:v>
                </c:pt>
                <c:pt idx="33">
                  <c:v>10468.584240333999</c:v>
                </c:pt>
                <c:pt idx="34">
                  <c:v>9642.0184644576602</c:v>
                </c:pt>
                <c:pt idx="35">
                  <c:v>8818.1999079589004</c:v>
                </c:pt>
                <c:pt idx="36">
                  <c:v>7996.9995339305997</c:v>
                </c:pt>
                <c:pt idx="37">
                  <c:v>7177.7983072860698</c:v>
                </c:pt>
                <c:pt idx="38">
                  <c:v>6359.6766092766102</c:v>
                </c:pt>
                <c:pt idx="39">
                  <c:v>5550.2586727766802</c:v>
                </c:pt>
                <c:pt idx="40">
                  <c:v>4739.3816694858597</c:v>
                </c:pt>
                <c:pt idx="41">
                  <c:v>3926.3751665208802</c:v>
                </c:pt>
                <c:pt idx="42">
                  <c:v>3110.50031173756</c:v>
                </c:pt>
                <c:pt idx="43">
                  <c:v>2280.0205126947599</c:v>
                </c:pt>
                <c:pt idx="44">
                  <c:v>1439.39522442421</c:v>
                </c:pt>
                <c:pt idx="45">
                  <c:v>1458.60663422993</c:v>
                </c:pt>
                <c:pt idx="46">
                  <c:v>1462.1623644984099</c:v>
                </c:pt>
                <c:pt idx="47">
                  <c:v>1427.8855568971501</c:v>
                </c:pt>
                <c:pt idx="48">
                  <c:v>1390.9312337848901</c:v>
                </c:pt>
                <c:pt idx="49">
                  <c:v>1324.34170128657</c:v>
                </c:pt>
                <c:pt idx="50">
                  <c:v>1257.46977457653</c:v>
                </c:pt>
                <c:pt idx="51">
                  <c:v>1190.2685734660599</c:v>
                </c:pt>
                <c:pt idx="52">
                  <c:v>1123.13666425002</c:v>
                </c:pt>
                <c:pt idx="53">
                  <c:v>1056.07981419461</c:v>
                </c:pt>
                <c:pt idx="54">
                  <c:v>988.56496388900496</c:v>
                </c:pt>
                <c:pt idx="55">
                  <c:v>920.53276963290205</c:v>
                </c:pt>
                <c:pt idx="56">
                  <c:v>851.99468973830403</c:v>
                </c:pt>
                <c:pt idx="57">
                  <c:v>783.04554422258502</c:v>
                </c:pt>
                <c:pt idx="58">
                  <c:v>713.81387156384699</c:v>
                </c:pt>
                <c:pt idx="59">
                  <c:v>644.41780941050899</c:v>
                </c:pt>
                <c:pt idx="60">
                  <c:v>575.016373054685</c:v>
                </c:pt>
                <c:pt idx="61">
                  <c:v>505.79569270116002</c:v>
                </c:pt>
                <c:pt idx="62">
                  <c:v>436.968189264594</c:v>
                </c:pt>
                <c:pt idx="63">
                  <c:v>368.586062193918</c:v>
                </c:pt>
                <c:pt idx="64">
                  <c:v>301.08699750175703</c:v>
                </c:pt>
                <c:pt idx="65">
                  <c:v>245.33008241211499</c:v>
                </c:pt>
                <c:pt idx="66">
                  <c:v>198.576083284173</c:v>
                </c:pt>
                <c:pt idx="67">
                  <c:v>157.976898050275</c:v>
                </c:pt>
                <c:pt idx="68">
                  <c:v>121.61520868106599</c:v>
                </c:pt>
                <c:pt idx="69">
                  <c:v>88.503261100359396</c:v>
                </c:pt>
                <c:pt idx="70">
                  <c:v>58.068391064789701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804-4808-940B-32EDC5CDCA86}"/>
            </c:ext>
          </c:extLst>
        </c:ser>
        <c:ser>
          <c:idx val="23"/>
          <c:order val="2"/>
          <c:tx>
            <c:v>Male adult(ind)</c:v>
          </c:tx>
          <c:spPr>
            <a:ln w="19050">
              <a:solidFill>
                <a:srgbClr val="FF0000"/>
              </a:solidFill>
              <a:prstDash val="dash"/>
            </a:ln>
          </c:spPr>
          <c:marker>
            <c:symbol val="none"/>
          </c:marker>
          <c:xVal>
            <c:numRef>
              <c:f>Sheet1!$B$1:$BF$1</c:f>
              <c:numCache>
                <c:formatCode>General</c:formatCode>
                <c:ptCount val="5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</c:numCache>
            </c:numRef>
          </c:xVal>
          <c:yVal>
            <c:numRef>
              <c:f>Sheet1!$B$15:$BT$15</c:f>
              <c:numCache>
                <c:formatCode>General</c:formatCode>
                <c:ptCount val="71"/>
                <c:pt idx="0">
                  <c:v>15311.627057386801</c:v>
                </c:pt>
                <c:pt idx="1">
                  <c:v>15311.6173284835</c:v>
                </c:pt>
                <c:pt idx="2">
                  <c:v>15311.6080688681</c:v>
                </c:pt>
                <c:pt idx="3">
                  <c:v>15311.5992559027</c:v>
                </c:pt>
                <c:pt idx="4">
                  <c:v>15311.590868040999</c:v>
                </c:pt>
                <c:pt idx="5">
                  <c:v>15311.582884776701</c:v>
                </c:pt>
                <c:pt idx="6">
                  <c:v>15311.575286592401</c:v>
                </c:pt>
                <c:pt idx="7">
                  <c:v>15311.568054912501</c:v>
                </c:pt>
                <c:pt idx="8">
                  <c:v>15311.5611720574</c:v>
                </c:pt>
                <c:pt idx="9">
                  <c:v>15087.972720661999</c:v>
                </c:pt>
                <c:pt idx="10">
                  <c:v>14853.3999651785</c:v>
                </c:pt>
                <c:pt idx="11">
                  <c:v>14792.913282338</c:v>
                </c:pt>
                <c:pt idx="12">
                  <c:v>14985.4557314596</c:v>
                </c:pt>
                <c:pt idx="13">
                  <c:v>15203.5661907185</c:v>
                </c:pt>
                <c:pt idx="14">
                  <c:v>15414.0463846562</c:v>
                </c:pt>
                <c:pt idx="15">
                  <c:v>15633.8228751599</c:v>
                </c:pt>
                <c:pt idx="16">
                  <c:v>15848.6876389503</c:v>
                </c:pt>
                <c:pt idx="17">
                  <c:v>16073.565136545199</c:v>
                </c:pt>
                <c:pt idx="18">
                  <c:v>15376.2468644935</c:v>
                </c:pt>
                <c:pt idx="19">
                  <c:v>14678.0704206873</c:v>
                </c:pt>
                <c:pt idx="20">
                  <c:v>14023.224746649999</c:v>
                </c:pt>
                <c:pt idx="21">
                  <c:v>13373.210553036201</c:v>
                </c:pt>
                <c:pt idx="22">
                  <c:v>12723.1143638181</c:v>
                </c:pt>
                <c:pt idx="23">
                  <c:v>12082.0079772964</c:v>
                </c:pt>
                <c:pt idx="24">
                  <c:v>11446.782024944099</c:v>
                </c:pt>
                <c:pt idx="25">
                  <c:v>10788.749521149801</c:v>
                </c:pt>
                <c:pt idx="26">
                  <c:v>10108.8599985947</c:v>
                </c:pt>
                <c:pt idx="27">
                  <c:v>9389.9158952690905</c:v>
                </c:pt>
                <c:pt idx="28">
                  <c:v>8648.6787707279691</c:v>
                </c:pt>
                <c:pt idx="29">
                  <c:v>7870.7135158986102</c:v>
                </c:pt>
                <c:pt idx="30">
                  <c:v>7066.6852252483004</c:v>
                </c:pt>
                <c:pt idx="31">
                  <c:v>6248.9902511728797</c:v>
                </c:pt>
                <c:pt idx="32">
                  <c:v>5426.8262459655198</c:v>
                </c:pt>
                <c:pt idx="33">
                  <c:v>4604.7266195427701</c:v>
                </c:pt>
                <c:pt idx="34">
                  <c:v>3784.05288834256</c:v>
                </c:pt>
                <c:pt idx="35">
                  <c:v>2964.7565310180798</c:v>
                </c:pt>
                <c:pt idx="36">
                  <c:v>2146.41653368891</c:v>
                </c:pt>
                <c:pt idx="37">
                  <c:v>1327.9870680686599</c:v>
                </c:pt>
                <c:pt idx="38">
                  <c:v>1356.5910308482601</c:v>
                </c:pt>
                <c:pt idx="39">
                  <c:v>1370.7933289064099</c:v>
                </c:pt>
                <c:pt idx="40">
                  <c:v>1344.2832083327301</c:v>
                </c:pt>
                <c:pt idx="41">
                  <c:v>1313.0538324940901</c:v>
                </c:pt>
                <c:pt idx="42">
                  <c:v>1278.8967510888299</c:v>
                </c:pt>
                <c:pt idx="43">
                  <c:v>1242.5268226963999</c:v>
                </c:pt>
                <c:pt idx="44">
                  <c:v>1176.3906504423001</c:v>
                </c:pt>
                <c:pt idx="45">
                  <c:v>1110.0086195234401</c:v>
                </c:pt>
                <c:pt idx="46">
                  <c:v>1043.61082508911</c:v>
                </c:pt>
                <c:pt idx="47">
                  <c:v>977.88355327613795</c:v>
                </c:pt>
                <c:pt idx="48">
                  <c:v>913.01156579586302</c:v>
                </c:pt>
                <c:pt idx="49">
                  <c:v>848.48295900227595</c:v>
                </c:pt>
                <c:pt idx="50">
                  <c:v>784.14255629494403</c:v>
                </c:pt>
                <c:pt idx="51">
                  <c:v>719.78177426946297</c:v>
                </c:pt>
                <c:pt idx="52">
                  <c:v>655.16962917670298</c:v>
                </c:pt>
                <c:pt idx="53">
                  <c:v>590.15766011723304</c:v>
                </c:pt>
                <c:pt idx="54">
                  <c:v>524.68339073369305</c:v>
                </c:pt>
                <c:pt idx="55">
                  <c:v>458.79465756513599</c:v>
                </c:pt>
                <c:pt idx="56">
                  <c:v>392.46818962384498</c:v>
                </c:pt>
                <c:pt idx="57">
                  <c:v>326.12914273855301</c:v>
                </c:pt>
                <c:pt idx="58">
                  <c:v>271.17909539866099</c:v>
                </c:pt>
                <c:pt idx="59">
                  <c:v>223.86527995572601</c:v>
                </c:pt>
                <c:pt idx="60">
                  <c:v>181.61528119420799</c:v>
                </c:pt>
                <c:pt idx="61">
                  <c:v>142.79978209418101</c:v>
                </c:pt>
                <c:pt idx="62">
                  <c:v>106.454356833907</c:v>
                </c:pt>
                <c:pt idx="63">
                  <c:v>72.043918928383704</c:v>
                </c:pt>
                <c:pt idx="64">
                  <c:v>65.391137214326406</c:v>
                </c:pt>
                <c:pt idx="65">
                  <c:v>58.970002477719703</c:v>
                </c:pt>
                <c:pt idx="66">
                  <c:v>53.1105384517057</c:v>
                </c:pt>
                <c:pt idx="67">
                  <c:v>47.2465930615951</c:v>
                </c:pt>
                <c:pt idx="68">
                  <c:v>41.214810553114503</c:v>
                </c:pt>
                <c:pt idx="69">
                  <c:v>35.468661839541902</c:v>
                </c:pt>
                <c:pt idx="70">
                  <c:v>30.0805220479924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804-4808-940B-32EDC5CDC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895872"/>
        <c:axId val="110897792"/>
      </c:scatterChart>
      <c:valAx>
        <c:axId val="110895872"/>
        <c:scaling>
          <c:orientation val="minMax"/>
          <c:max val="2040"/>
          <c:min val="197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zh-CN" altLang="en-US" sz="1400"/>
                  <a:t>时间（年）</a:t>
                </a:r>
              </a:p>
            </c:rich>
          </c:tx>
          <c:layout>
            <c:manualLayout>
              <c:xMode val="edge"/>
              <c:yMode val="edge"/>
              <c:x val="0.79566449993427724"/>
              <c:y val="0.91706089884937658"/>
            </c:manualLayout>
          </c:layout>
          <c:overlay val="0"/>
        </c:title>
        <c:numFmt formatCode="General" sourceLinked="1"/>
        <c:majorTickMark val="in"/>
        <c:minorTickMark val="in"/>
        <c:tickLblPos val="nextTo"/>
        <c:txPr>
          <a:bodyPr/>
          <a:lstStyle/>
          <a:p>
            <a:pPr>
              <a:defRPr sz="1400"/>
            </a:pPr>
            <a:endParaRPr lang="zh-CN"/>
          </a:p>
        </c:txPr>
        <c:crossAx val="110897792"/>
        <c:crosses val="autoZero"/>
        <c:crossBetween val="midCat"/>
      </c:valAx>
      <c:valAx>
        <c:axId val="1108977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zh-CN" altLang="en-US" sz="1400"/>
                  <a:t>种群数量（</a:t>
                </a:r>
                <a:r>
                  <a:rPr lang="en-US" altLang="zh-CN" sz="1400"/>
                  <a:t>ind</a:t>
                </a:r>
                <a:r>
                  <a:rPr lang="zh-CN" altLang="en-US" sz="1400"/>
                  <a:t>）</a:t>
                </a:r>
              </a:p>
            </c:rich>
          </c:tx>
          <c:layout>
            <c:manualLayout>
              <c:xMode val="edge"/>
              <c:yMode val="edge"/>
              <c:x val="9.8230940791421608E-4"/>
              <c:y val="0.1391551525356601"/>
            </c:manualLayout>
          </c:layout>
          <c:overlay val="0"/>
        </c:title>
        <c:numFmt formatCode="General" sourceLinked="1"/>
        <c:majorTickMark val="in"/>
        <c:minorTickMark val="in"/>
        <c:tickLblPos val="nextTo"/>
        <c:txPr>
          <a:bodyPr/>
          <a:lstStyle/>
          <a:p>
            <a:pPr>
              <a:defRPr sz="1400"/>
            </a:pPr>
            <a:endParaRPr lang="zh-CN"/>
          </a:p>
        </c:txPr>
        <c:crossAx val="110895872"/>
        <c:crosses val="autoZero"/>
        <c:crossBetween val="midCat"/>
      </c:valAx>
      <c:spPr>
        <a:ln w="12700">
          <a:solidFill>
            <a:schemeClr val="accent1"/>
          </a:solidFill>
        </a:ln>
      </c:spPr>
    </c:plotArea>
    <c:legend>
      <c:legendPos val="r"/>
      <c:layout>
        <c:manualLayout>
          <c:xMode val="edge"/>
          <c:yMode val="edge"/>
          <c:x val="0.53695632123372317"/>
          <c:y val="0.1712547031474185"/>
          <c:w val="0.36725901992460958"/>
          <c:h val="0.1934441766938805"/>
        </c:manualLayout>
      </c:layout>
      <c:overlay val="0"/>
      <c:spPr>
        <a:solidFill>
          <a:schemeClr val="bg1">
            <a:alpha val="0"/>
          </a:schemeClr>
        </a:solidFill>
        <a:ln>
          <a:noFill/>
        </a:ln>
      </c:spPr>
      <c:txPr>
        <a:bodyPr/>
        <a:lstStyle/>
        <a:p>
          <a:pPr>
            <a:defRPr sz="1200"/>
          </a:pPr>
          <a:endParaRPr lang="zh-CN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461929536675443"/>
          <c:y val="5.5494644540977925E-2"/>
          <c:w val="0.82944618998554098"/>
          <c:h val="0.77530121938442442"/>
        </c:manualLayout>
      </c:layout>
      <c:scatterChart>
        <c:scatterStyle val="smoothMarker"/>
        <c:varyColors val="0"/>
        <c:ser>
          <c:idx val="0"/>
          <c:order val="0"/>
          <c:tx>
            <c:v>中华鲟种群数量</c:v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Sheet1!$B$1:$BT$1</c:f>
              <c:numCache>
                <c:formatCode>General</c:formatCode>
                <c:ptCount val="7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</c:numCache>
            </c:numRef>
          </c:xVal>
          <c:yVal>
            <c:numRef>
              <c:f>Sheet1!$B$13:$BT$13</c:f>
              <c:numCache>
                <c:formatCode>General</c:formatCode>
                <c:ptCount val="71"/>
                <c:pt idx="0">
                  <c:v>32263.847351827899</c:v>
                </c:pt>
                <c:pt idx="1">
                  <c:v>32263.824212742998</c:v>
                </c:pt>
                <c:pt idx="2">
                  <c:v>32263.802189817299</c:v>
                </c:pt>
                <c:pt idx="3">
                  <c:v>32263.781229207001</c:v>
                </c:pt>
                <c:pt idx="4">
                  <c:v>32263.761279665698</c:v>
                </c:pt>
                <c:pt idx="5">
                  <c:v>32263.7422924198</c:v>
                </c:pt>
                <c:pt idx="6">
                  <c:v>32263.7242210486</c:v>
                </c:pt>
                <c:pt idx="7">
                  <c:v>32263.707021371098</c:v>
                </c:pt>
                <c:pt idx="8">
                  <c:v>32263.690651337696</c:v>
                </c:pt>
                <c:pt idx="9">
                  <c:v>31801.936051022902</c:v>
                </c:pt>
                <c:pt idx="10">
                  <c:v>31317.633097627499</c:v>
                </c:pt>
                <c:pt idx="11">
                  <c:v>31192.866379570798</c:v>
                </c:pt>
                <c:pt idx="12">
                  <c:v>31591.0977088414</c:v>
                </c:pt>
                <c:pt idx="13">
                  <c:v>32041.082625179399</c:v>
                </c:pt>
                <c:pt idx="14">
                  <c:v>32475.295826147798</c:v>
                </c:pt>
                <c:pt idx="15">
                  <c:v>32928.825238709702</c:v>
                </c:pt>
                <c:pt idx="16">
                  <c:v>33372.262570759201</c:v>
                </c:pt>
                <c:pt idx="17">
                  <c:v>33836.093529133199</c:v>
                </c:pt>
                <c:pt idx="18">
                  <c:v>33371.6575530708</c:v>
                </c:pt>
                <c:pt idx="19">
                  <c:v>32889.241123601896</c:v>
                </c:pt>
                <c:pt idx="20">
                  <c:v>32451.451555309301</c:v>
                </c:pt>
                <c:pt idx="21">
                  <c:v>32014.3734976985</c:v>
                </c:pt>
                <c:pt idx="22">
                  <c:v>31563.678693745002</c:v>
                </c:pt>
                <c:pt idx="23">
                  <c:v>30204.927309532301</c:v>
                </c:pt>
                <c:pt idx="24">
                  <c:v>28871.003070804298</c:v>
                </c:pt>
                <c:pt idx="25">
                  <c:v>27507.571925288401</c:v>
                </c:pt>
                <c:pt idx="26">
                  <c:v>26102.933255479002</c:v>
                </c:pt>
                <c:pt idx="27">
                  <c:v>24607.462196499091</c:v>
                </c:pt>
                <c:pt idx="28">
                  <c:v>23134.08278736347</c:v>
                </c:pt>
                <c:pt idx="29">
                  <c:v>21591.691637811411</c:v>
                </c:pt>
                <c:pt idx="30">
                  <c:v>19996.000947373599</c:v>
                </c:pt>
                <c:pt idx="31">
                  <c:v>18367.255303745682</c:v>
                </c:pt>
                <c:pt idx="32">
                  <c:v>16722.436636447419</c:v>
                </c:pt>
                <c:pt idx="33">
                  <c:v>15073.310859876769</c:v>
                </c:pt>
                <c:pt idx="34">
                  <c:v>13426.07135280022</c:v>
                </c:pt>
                <c:pt idx="35">
                  <c:v>11782.95643897698</c:v>
                </c:pt>
                <c:pt idx="36">
                  <c:v>10143.41606761951</c:v>
                </c:pt>
                <c:pt idx="37">
                  <c:v>8505.7853753547297</c:v>
                </c:pt>
                <c:pt idx="38">
                  <c:v>7716.26764012487</c:v>
                </c:pt>
                <c:pt idx="39">
                  <c:v>6921.0520016830906</c:v>
                </c:pt>
                <c:pt idx="40">
                  <c:v>6083.66487781859</c:v>
                </c:pt>
                <c:pt idx="41">
                  <c:v>5239.42899901497</c:v>
                </c:pt>
                <c:pt idx="42">
                  <c:v>4389.3970628263896</c:v>
                </c:pt>
                <c:pt idx="43">
                  <c:v>3522.5473353911598</c:v>
                </c:pt>
                <c:pt idx="44">
                  <c:v>2615.7858748665103</c:v>
                </c:pt>
                <c:pt idx="45">
                  <c:v>2568.6152537533699</c:v>
                </c:pt>
                <c:pt idx="46">
                  <c:v>2505.7731895875199</c:v>
                </c:pt>
                <c:pt idx="47">
                  <c:v>2405.769110173288</c:v>
                </c:pt>
                <c:pt idx="48">
                  <c:v>2303.9427995807532</c:v>
                </c:pt>
                <c:pt idx="49">
                  <c:v>2172.8246602888457</c:v>
                </c:pt>
                <c:pt idx="50">
                  <c:v>2041.6123308714741</c:v>
                </c:pt>
                <c:pt idx="51">
                  <c:v>1910.0503477355228</c:v>
                </c:pt>
                <c:pt idx="52">
                  <c:v>1778.306293426723</c:v>
                </c:pt>
                <c:pt idx="53">
                  <c:v>1646.237474311843</c:v>
                </c:pt>
                <c:pt idx="54">
                  <c:v>1513.2483546226981</c:v>
                </c:pt>
                <c:pt idx="55">
                  <c:v>1379.3274271980381</c:v>
                </c:pt>
                <c:pt idx="56">
                  <c:v>1244.4628793621491</c:v>
                </c:pt>
                <c:pt idx="57">
                  <c:v>1109.1746869611379</c:v>
                </c:pt>
                <c:pt idx="58">
                  <c:v>984.99296696250804</c:v>
                </c:pt>
                <c:pt idx="59">
                  <c:v>868.283089366235</c:v>
                </c:pt>
                <c:pt idx="60">
                  <c:v>756.63165424889303</c:v>
                </c:pt>
                <c:pt idx="61">
                  <c:v>648.59547479534103</c:v>
                </c:pt>
                <c:pt idx="62">
                  <c:v>543.42254609850102</c:v>
                </c:pt>
                <c:pt idx="63">
                  <c:v>440.62998112230173</c:v>
                </c:pt>
                <c:pt idx="64">
                  <c:v>366.47813471608345</c:v>
                </c:pt>
                <c:pt idx="65">
                  <c:v>304.30008488983469</c:v>
                </c:pt>
                <c:pt idx="66">
                  <c:v>251.6866217358787</c:v>
                </c:pt>
                <c:pt idx="67">
                  <c:v>205.22349111187009</c:v>
                </c:pt>
                <c:pt idx="68">
                  <c:v>162.8300192341805</c:v>
                </c:pt>
                <c:pt idx="69">
                  <c:v>123.9719229399013</c:v>
                </c:pt>
                <c:pt idx="70">
                  <c:v>88.148913112782097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3F5-4FAB-ABDB-960212FD8297}"/>
            </c:ext>
          </c:extLst>
        </c:ser>
        <c:ser>
          <c:idx val="1"/>
          <c:order val="1"/>
          <c:tx>
            <c:v>雌鱼数量</c:v>
          </c:tx>
          <c:spPr>
            <a:ln w="19050">
              <a:solidFill>
                <a:srgbClr val="FFC000"/>
              </a:solidFill>
              <a:prstDash val="dash"/>
            </a:ln>
          </c:spPr>
          <c:marker>
            <c:symbol val="none"/>
          </c:marker>
          <c:xVal>
            <c:numRef>
              <c:f>Sheet1!$B$1:$BT$1</c:f>
              <c:numCache>
                <c:formatCode>General</c:formatCode>
                <c:ptCount val="7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</c:numCache>
            </c:numRef>
          </c:xVal>
          <c:yVal>
            <c:numRef>
              <c:f>Sheet1!$B$14:$BT$14</c:f>
              <c:numCache>
                <c:formatCode>General</c:formatCode>
                <c:ptCount val="71"/>
                <c:pt idx="0">
                  <c:v>16952.2202944411</c:v>
                </c:pt>
                <c:pt idx="1">
                  <c:v>16952.2068842595</c:v>
                </c:pt>
                <c:pt idx="2">
                  <c:v>16952.1941209492</c:v>
                </c:pt>
                <c:pt idx="3">
                  <c:v>16952.181973304301</c:v>
                </c:pt>
                <c:pt idx="4">
                  <c:v>16952.170411624698</c:v>
                </c:pt>
                <c:pt idx="5">
                  <c:v>16952.159407643099</c:v>
                </c:pt>
                <c:pt idx="6">
                  <c:v>16952.1489344562</c:v>
                </c:pt>
                <c:pt idx="7">
                  <c:v>16952.138966458599</c:v>
                </c:pt>
                <c:pt idx="8">
                  <c:v>16952.129479280298</c:v>
                </c:pt>
                <c:pt idx="9">
                  <c:v>16713.963330360901</c:v>
                </c:pt>
                <c:pt idx="10">
                  <c:v>16464.233132449001</c:v>
                </c:pt>
                <c:pt idx="11">
                  <c:v>16399.953097232799</c:v>
                </c:pt>
                <c:pt idx="12">
                  <c:v>16605.641977381802</c:v>
                </c:pt>
                <c:pt idx="13">
                  <c:v>16837.5164344609</c:v>
                </c:pt>
                <c:pt idx="14">
                  <c:v>17061.2494414916</c:v>
                </c:pt>
                <c:pt idx="15">
                  <c:v>17295.0023635498</c:v>
                </c:pt>
                <c:pt idx="16">
                  <c:v>17523.5749318089</c:v>
                </c:pt>
                <c:pt idx="17">
                  <c:v>17762.528392587999</c:v>
                </c:pt>
                <c:pt idx="18">
                  <c:v>17995.4106885773</c:v>
                </c:pt>
                <c:pt idx="19">
                  <c:v>18211.170702914598</c:v>
                </c:pt>
                <c:pt idx="20">
                  <c:v>18428.226808659299</c:v>
                </c:pt>
                <c:pt idx="21">
                  <c:v>18641.162944662301</c:v>
                </c:pt>
                <c:pt idx="22">
                  <c:v>18840.5643299269</c:v>
                </c:pt>
                <c:pt idx="23">
                  <c:v>18122.919332235899</c:v>
                </c:pt>
                <c:pt idx="24">
                  <c:v>17424.221045860199</c:v>
                </c:pt>
                <c:pt idx="25">
                  <c:v>16718.822404138598</c:v>
                </c:pt>
                <c:pt idx="26">
                  <c:v>15994.0732568843</c:v>
                </c:pt>
                <c:pt idx="27">
                  <c:v>15217.546301230001</c:v>
                </c:pt>
                <c:pt idx="28">
                  <c:v>14485.404016635501</c:v>
                </c:pt>
                <c:pt idx="29">
                  <c:v>13720.9781219128</c:v>
                </c:pt>
                <c:pt idx="30">
                  <c:v>12929.3157221253</c:v>
                </c:pt>
                <c:pt idx="31">
                  <c:v>12118.2650525728</c:v>
                </c:pt>
                <c:pt idx="32">
                  <c:v>11295.610390481899</c:v>
                </c:pt>
                <c:pt idx="33">
                  <c:v>10468.584240333999</c:v>
                </c:pt>
                <c:pt idx="34">
                  <c:v>9642.0184644576602</c:v>
                </c:pt>
                <c:pt idx="35">
                  <c:v>8818.1999079589004</c:v>
                </c:pt>
                <c:pt idx="36">
                  <c:v>7996.9995339305997</c:v>
                </c:pt>
                <c:pt idx="37">
                  <c:v>7177.7983072860698</c:v>
                </c:pt>
                <c:pt idx="38">
                  <c:v>6359.6766092766102</c:v>
                </c:pt>
                <c:pt idx="39">
                  <c:v>5550.2586727766802</c:v>
                </c:pt>
                <c:pt idx="40">
                  <c:v>4739.3816694858597</c:v>
                </c:pt>
                <c:pt idx="41">
                  <c:v>3926.3751665208802</c:v>
                </c:pt>
                <c:pt idx="42">
                  <c:v>3110.50031173756</c:v>
                </c:pt>
                <c:pt idx="43">
                  <c:v>2280.0205126947599</c:v>
                </c:pt>
                <c:pt idx="44">
                  <c:v>1439.39522442421</c:v>
                </c:pt>
                <c:pt idx="45">
                  <c:v>1458.60663422993</c:v>
                </c:pt>
                <c:pt idx="46">
                  <c:v>1462.1623644984099</c:v>
                </c:pt>
                <c:pt idx="47">
                  <c:v>1427.8855568971501</c:v>
                </c:pt>
                <c:pt idx="48">
                  <c:v>1390.9312337848901</c:v>
                </c:pt>
                <c:pt idx="49">
                  <c:v>1324.34170128657</c:v>
                </c:pt>
                <c:pt idx="50">
                  <c:v>1257.46977457653</c:v>
                </c:pt>
                <c:pt idx="51">
                  <c:v>1190.2685734660599</c:v>
                </c:pt>
                <c:pt idx="52">
                  <c:v>1123.13666425002</c:v>
                </c:pt>
                <c:pt idx="53">
                  <c:v>1056.07981419461</c:v>
                </c:pt>
                <c:pt idx="54">
                  <c:v>988.56496388900496</c:v>
                </c:pt>
                <c:pt idx="55">
                  <c:v>920.53276963290205</c:v>
                </c:pt>
                <c:pt idx="56">
                  <c:v>851.99468973830403</c:v>
                </c:pt>
                <c:pt idx="57">
                  <c:v>783.04554422258502</c:v>
                </c:pt>
                <c:pt idx="58">
                  <c:v>713.81387156384699</c:v>
                </c:pt>
                <c:pt idx="59">
                  <c:v>644.41780941050899</c:v>
                </c:pt>
                <c:pt idx="60">
                  <c:v>575.016373054685</c:v>
                </c:pt>
                <c:pt idx="61">
                  <c:v>505.79569270116002</c:v>
                </c:pt>
                <c:pt idx="62">
                  <c:v>436.968189264594</c:v>
                </c:pt>
                <c:pt idx="63">
                  <c:v>368.586062193918</c:v>
                </c:pt>
                <c:pt idx="64">
                  <c:v>301.08699750175703</c:v>
                </c:pt>
                <c:pt idx="65">
                  <c:v>245.33008241211499</c:v>
                </c:pt>
                <c:pt idx="66">
                  <c:v>198.576083284173</c:v>
                </c:pt>
                <c:pt idx="67">
                  <c:v>157.976898050275</c:v>
                </c:pt>
                <c:pt idx="68">
                  <c:v>121.61520868106599</c:v>
                </c:pt>
                <c:pt idx="69">
                  <c:v>88.503261100359396</c:v>
                </c:pt>
                <c:pt idx="70">
                  <c:v>58.068391064789701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3F5-4FAB-ABDB-960212FD8297}"/>
            </c:ext>
          </c:extLst>
        </c:ser>
        <c:ser>
          <c:idx val="2"/>
          <c:order val="2"/>
          <c:tx>
            <c:v>雄鱼数量</c:v>
          </c:tx>
          <c:spPr>
            <a:ln w="19050">
              <a:solidFill>
                <a:srgbClr val="FF0000"/>
              </a:solidFill>
              <a:prstDash val="dash"/>
            </a:ln>
          </c:spPr>
          <c:marker>
            <c:symbol val="none"/>
          </c:marker>
          <c:xVal>
            <c:numRef>
              <c:f>Sheet1!$B$1:$BT$1</c:f>
              <c:numCache>
                <c:formatCode>General</c:formatCode>
                <c:ptCount val="7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</c:numCache>
            </c:numRef>
          </c:xVal>
          <c:yVal>
            <c:numRef>
              <c:f>Sheet1!$B$15:$CC$15</c:f>
              <c:numCache>
                <c:formatCode>General</c:formatCode>
                <c:ptCount val="80"/>
                <c:pt idx="0">
                  <c:v>15311.627057386801</c:v>
                </c:pt>
                <c:pt idx="1">
                  <c:v>15311.6173284835</c:v>
                </c:pt>
                <c:pt idx="2">
                  <c:v>15311.6080688681</c:v>
                </c:pt>
                <c:pt idx="3">
                  <c:v>15311.5992559027</c:v>
                </c:pt>
                <c:pt idx="4">
                  <c:v>15311.590868040999</c:v>
                </c:pt>
                <c:pt idx="5">
                  <c:v>15311.582884776701</c:v>
                </c:pt>
                <c:pt idx="6">
                  <c:v>15311.575286592401</c:v>
                </c:pt>
                <c:pt idx="7">
                  <c:v>15311.568054912501</c:v>
                </c:pt>
                <c:pt idx="8">
                  <c:v>15311.5611720574</c:v>
                </c:pt>
                <c:pt idx="9">
                  <c:v>15087.972720661999</c:v>
                </c:pt>
                <c:pt idx="10">
                  <c:v>14853.3999651785</c:v>
                </c:pt>
                <c:pt idx="11">
                  <c:v>14792.913282338</c:v>
                </c:pt>
                <c:pt idx="12">
                  <c:v>14985.4557314596</c:v>
                </c:pt>
                <c:pt idx="13">
                  <c:v>15203.5661907185</c:v>
                </c:pt>
                <c:pt idx="14">
                  <c:v>15414.0463846562</c:v>
                </c:pt>
                <c:pt idx="15">
                  <c:v>15633.8228751599</c:v>
                </c:pt>
                <c:pt idx="16">
                  <c:v>15848.6876389503</c:v>
                </c:pt>
                <c:pt idx="17">
                  <c:v>16073.565136545199</c:v>
                </c:pt>
                <c:pt idx="18">
                  <c:v>15376.2468644935</c:v>
                </c:pt>
                <c:pt idx="19">
                  <c:v>14678.0704206873</c:v>
                </c:pt>
                <c:pt idx="20">
                  <c:v>14023.224746649999</c:v>
                </c:pt>
                <c:pt idx="21">
                  <c:v>13373.210553036201</c:v>
                </c:pt>
                <c:pt idx="22">
                  <c:v>12723.1143638181</c:v>
                </c:pt>
                <c:pt idx="23">
                  <c:v>12082.0079772964</c:v>
                </c:pt>
                <c:pt idx="24">
                  <c:v>11446.782024944099</c:v>
                </c:pt>
                <c:pt idx="25">
                  <c:v>10788.749521149801</c:v>
                </c:pt>
                <c:pt idx="26">
                  <c:v>10108.8599985947</c:v>
                </c:pt>
                <c:pt idx="27">
                  <c:v>9389.9158952690905</c:v>
                </c:pt>
                <c:pt idx="28">
                  <c:v>8648.6787707279691</c:v>
                </c:pt>
                <c:pt idx="29">
                  <c:v>7870.7135158986102</c:v>
                </c:pt>
                <c:pt idx="30">
                  <c:v>7066.6852252483004</c:v>
                </c:pt>
                <c:pt idx="31">
                  <c:v>6248.9902511728797</c:v>
                </c:pt>
                <c:pt idx="32">
                  <c:v>5426.8262459655198</c:v>
                </c:pt>
                <c:pt idx="33">
                  <c:v>4604.7266195427701</c:v>
                </c:pt>
                <c:pt idx="34">
                  <c:v>3784.05288834256</c:v>
                </c:pt>
                <c:pt idx="35">
                  <c:v>2964.7565310180798</c:v>
                </c:pt>
                <c:pt idx="36">
                  <c:v>2146.41653368891</c:v>
                </c:pt>
                <c:pt idx="37">
                  <c:v>1327.9870680686599</c:v>
                </c:pt>
                <c:pt idx="38">
                  <c:v>1356.5910308482601</c:v>
                </c:pt>
                <c:pt idx="39">
                  <c:v>1370.7933289064099</c:v>
                </c:pt>
                <c:pt idx="40">
                  <c:v>1344.2832083327301</c:v>
                </c:pt>
                <c:pt idx="41">
                  <c:v>1313.0538324940901</c:v>
                </c:pt>
                <c:pt idx="42">
                  <c:v>1278.8967510888299</c:v>
                </c:pt>
                <c:pt idx="43">
                  <c:v>1242.5268226963999</c:v>
                </c:pt>
                <c:pt idx="44">
                  <c:v>1176.3906504423001</c:v>
                </c:pt>
                <c:pt idx="45">
                  <c:v>1110.0086195234401</c:v>
                </c:pt>
                <c:pt idx="46">
                  <c:v>1043.61082508911</c:v>
                </c:pt>
                <c:pt idx="47">
                  <c:v>977.88355327613795</c:v>
                </c:pt>
                <c:pt idx="48">
                  <c:v>913.01156579586302</c:v>
                </c:pt>
                <c:pt idx="49">
                  <c:v>848.48295900227595</c:v>
                </c:pt>
                <c:pt idx="50">
                  <c:v>784.14255629494403</c:v>
                </c:pt>
                <c:pt idx="51">
                  <c:v>719.78177426946297</c:v>
                </c:pt>
                <c:pt idx="52">
                  <c:v>655.16962917670298</c:v>
                </c:pt>
                <c:pt idx="53">
                  <c:v>590.15766011723304</c:v>
                </c:pt>
                <c:pt idx="54">
                  <c:v>524.68339073369305</c:v>
                </c:pt>
                <c:pt idx="55">
                  <c:v>458.79465756513599</c:v>
                </c:pt>
                <c:pt idx="56">
                  <c:v>392.46818962384498</c:v>
                </c:pt>
                <c:pt idx="57">
                  <c:v>326.12914273855301</c:v>
                </c:pt>
                <c:pt idx="58">
                  <c:v>271.17909539866099</c:v>
                </c:pt>
                <c:pt idx="59">
                  <c:v>223.86527995572601</c:v>
                </c:pt>
                <c:pt idx="60">
                  <c:v>181.61528119420799</c:v>
                </c:pt>
                <c:pt idx="61">
                  <c:v>142.79978209418101</c:v>
                </c:pt>
                <c:pt idx="62">
                  <c:v>106.454356833907</c:v>
                </c:pt>
                <c:pt idx="63">
                  <c:v>72.043918928383704</c:v>
                </c:pt>
                <c:pt idx="64">
                  <c:v>65.391137214326406</c:v>
                </c:pt>
                <c:pt idx="65">
                  <c:v>58.970002477719703</c:v>
                </c:pt>
                <c:pt idx="66">
                  <c:v>53.1105384517057</c:v>
                </c:pt>
                <c:pt idx="67">
                  <c:v>47.2465930615951</c:v>
                </c:pt>
                <c:pt idx="68">
                  <c:v>41.214810553114503</c:v>
                </c:pt>
                <c:pt idx="69">
                  <c:v>35.468661839541902</c:v>
                </c:pt>
                <c:pt idx="70">
                  <c:v>30.0805220479924</c:v>
                </c:pt>
                <c:pt idx="71">
                  <c:v>25.115342828288998</c:v>
                </c:pt>
                <c:pt idx="72">
                  <c:v>20.6239833653921</c:v>
                </c:pt>
                <c:pt idx="73">
                  <c:v>16.645017547809601</c:v>
                </c:pt>
                <c:pt idx="74">
                  <c:v>13.2195743007278</c:v>
                </c:pt>
                <c:pt idx="75">
                  <c:v>10.361113549433099</c:v>
                </c:pt>
                <c:pt idx="76">
                  <c:v>8.0506900457636306</c:v>
                </c:pt>
                <c:pt idx="77">
                  <c:v>6.2365669401888404</c:v>
                </c:pt>
                <c:pt idx="78">
                  <c:v>4.84222142239219</c:v>
                </c:pt>
                <c:pt idx="79">
                  <c:v>3.7809941821525701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3F5-4FAB-ABDB-960212FD8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084288"/>
        <c:axId val="111085824"/>
      </c:scatterChart>
      <c:valAx>
        <c:axId val="111084288"/>
        <c:scaling>
          <c:orientation val="minMax"/>
          <c:max val="2030"/>
          <c:min val="2010"/>
        </c:scaling>
        <c:delete val="0"/>
        <c:axPos val="b"/>
        <c:majorGridlines>
          <c:spPr>
            <a:ln>
              <a:prstDash val="dash"/>
            </a:ln>
          </c:spPr>
        </c:majorGridlines>
        <c:minorGridlines>
          <c:spPr>
            <a:ln>
              <a:prstDash val="dash"/>
            </a:ln>
          </c:spPr>
        </c:minorGridlines>
        <c:numFmt formatCode="General" sourceLinked="1"/>
        <c:majorTickMark val="in"/>
        <c:minorTickMark val="in"/>
        <c:tickLblPos val="nextTo"/>
        <c:spPr>
          <a:ln>
            <a:prstDash val="dash"/>
          </a:ln>
        </c:spPr>
        <c:txPr>
          <a:bodyPr/>
          <a:lstStyle/>
          <a:p>
            <a:pPr>
              <a:defRPr sz="1200"/>
            </a:pPr>
            <a:endParaRPr lang="zh-CN"/>
          </a:p>
        </c:txPr>
        <c:crossAx val="111085824"/>
        <c:crosses val="autoZero"/>
        <c:crossBetween val="midCat"/>
        <c:majorUnit val="5"/>
      </c:valAx>
      <c:valAx>
        <c:axId val="111085824"/>
        <c:scaling>
          <c:orientation val="minMax"/>
          <c:max val="6000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General" sourceLinked="1"/>
        <c:majorTickMark val="in"/>
        <c:minorTickMark val="in"/>
        <c:tickLblPos val="nextTo"/>
        <c:txPr>
          <a:bodyPr/>
          <a:lstStyle/>
          <a:p>
            <a:pPr>
              <a:defRPr sz="1200"/>
            </a:pPr>
            <a:endParaRPr lang="zh-CN"/>
          </a:p>
        </c:txPr>
        <c:crossAx val="111084288"/>
        <c:crosses val="autoZero"/>
        <c:crossBetween val="midCat"/>
      </c:valAx>
      <c:spPr>
        <a:ln w="19050"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CN" altLang="en-US"/>
              <a:t>长江中的资源量</a:t>
            </a:r>
          </a:p>
        </c:rich>
      </c:tx>
      <c:layout>
        <c:manualLayout>
          <c:xMode val="edge"/>
          <c:yMode val="edge"/>
          <c:x val="0.52941113566931042"/>
          <c:y val="0.1388620600423511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6101653568093977"/>
          <c:y val="5.1637430310805608E-2"/>
          <c:w val="0.79549400856425434"/>
          <c:h val="0.75601492615284061"/>
        </c:manualLayout>
      </c:layout>
      <c:scatterChart>
        <c:scatterStyle val="smoothMarker"/>
        <c:varyColors val="0"/>
        <c:ser>
          <c:idx val="45"/>
          <c:order val="0"/>
          <c:tx>
            <c:v>Total  adult</c:v>
          </c:tx>
          <c:spPr>
            <a:ln w="127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Sheet1!$B$1:$XFD$1</c:f>
              <c:numCache>
                <c:formatCode>General</c:formatCode>
                <c:ptCount val="1638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  <c:pt idx="71">
                  <c:v>2041</c:v>
                </c:pt>
                <c:pt idx="72">
                  <c:v>2042</c:v>
                </c:pt>
                <c:pt idx="73">
                  <c:v>2043</c:v>
                </c:pt>
                <c:pt idx="74">
                  <c:v>2044</c:v>
                </c:pt>
                <c:pt idx="75">
                  <c:v>2045</c:v>
                </c:pt>
                <c:pt idx="76">
                  <c:v>2046</c:v>
                </c:pt>
                <c:pt idx="77">
                  <c:v>2047</c:v>
                </c:pt>
                <c:pt idx="78">
                  <c:v>2048</c:v>
                </c:pt>
                <c:pt idx="79">
                  <c:v>2049</c:v>
                </c:pt>
              </c:numCache>
            </c:numRef>
          </c:xVal>
          <c:yVal>
            <c:numRef>
              <c:f>Sheet1!$B$3:$XFD$3</c:f>
              <c:numCache>
                <c:formatCode>General</c:formatCode>
                <c:ptCount val="16383"/>
                <c:pt idx="0">
                  <c:v>1728.4821897243701</c:v>
                </c:pt>
                <c:pt idx="1">
                  <c:v>1728.48091365805</c:v>
                </c:pt>
                <c:pt idx="2">
                  <c:v>1728.4796991445701</c:v>
                </c:pt>
                <c:pt idx="3">
                  <c:v>1728.47854321467</c:v>
                </c:pt>
                <c:pt idx="4">
                  <c:v>1728.4774430423399</c:v>
                </c:pt>
                <c:pt idx="5">
                  <c:v>1728.4763959378799</c:v>
                </c:pt>
                <c:pt idx="6">
                  <c:v>1728.4753993413999</c:v>
                </c:pt>
                <c:pt idx="7">
                  <c:v>1728.4744508164699</c:v>
                </c:pt>
                <c:pt idx="8">
                  <c:v>1728.47354804421</c:v>
                </c:pt>
                <c:pt idx="9">
                  <c:v>1728.4726888176201</c:v>
                </c:pt>
                <c:pt idx="10">
                  <c:v>1728.4718710361501</c:v>
                </c:pt>
                <c:pt idx="11">
                  <c:v>1205.8584833976199</c:v>
                </c:pt>
                <c:pt idx="12">
                  <c:v>1136.1529774508499</c:v>
                </c:pt>
                <c:pt idx="13">
                  <c:v>1386.5692744656401</c:v>
                </c:pt>
                <c:pt idx="14">
                  <c:v>1873.3282644680701</c:v>
                </c:pt>
                <c:pt idx="15">
                  <c:v>1972.73126744725</c:v>
                </c:pt>
                <c:pt idx="16">
                  <c:v>2017.1828684551399</c:v>
                </c:pt>
                <c:pt idx="17">
                  <c:v>2073.4893220573799</c:v>
                </c:pt>
                <c:pt idx="18">
                  <c:v>2106.0072393151399</c:v>
                </c:pt>
                <c:pt idx="19">
                  <c:v>2138.29100551292</c:v>
                </c:pt>
                <c:pt idx="20">
                  <c:v>2128.0382467919899</c:v>
                </c:pt>
                <c:pt idx="21">
                  <c:v>2068.2836955644402</c:v>
                </c:pt>
                <c:pt idx="22">
                  <c:v>1987.1423428241101</c:v>
                </c:pt>
                <c:pt idx="23">
                  <c:v>1873.1243439263201</c:v>
                </c:pt>
                <c:pt idx="24">
                  <c:v>1734.46397938924</c:v>
                </c:pt>
                <c:pt idx="25">
                  <c:v>1602.6326358163899</c:v>
                </c:pt>
                <c:pt idx="26">
                  <c:v>1479.0594890259899</c:v>
                </c:pt>
                <c:pt idx="27">
                  <c:v>1322.85453940245</c:v>
                </c:pt>
                <c:pt idx="28">
                  <c:v>1182.12026236171</c:v>
                </c:pt>
                <c:pt idx="29">
                  <c:v>1021.1879811656</c:v>
                </c:pt>
                <c:pt idx="30">
                  <c:v>920.88293441870496</c:v>
                </c:pt>
                <c:pt idx="31">
                  <c:v>782.78465244864697</c:v>
                </c:pt>
                <c:pt idx="32">
                  <c:v>654.29111066413896</c:v>
                </c:pt>
                <c:pt idx="33">
                  <c:v>540.75850495756799</c:v>
                </c:pt>
                <c:pt idx="34">
                  <c:v>445.10059942320402</c:v>
                </c:pt>
                <c:pt idx="35">
                  <c:v>367.95471050451499</c:v>
                </c:pt>
                <c:pt idx="36">
                  <c:v>308.11119753920502</c:v>
                </c:pt>
                <c:pt idx="37">
                  <c:v>263.20863203515597</c:v>
                </c:pt>
                <c:pt idx="38">
                  <c:v>230.39760504087101</c:v>
                </c:pt>
                <c:pt idx="39">
                  <c:v>207.02802750231999</c:v>
                </c:pt>
                <c:pt idx="40">
                  <c:v>190.357433965605</c:v>
                </c:pt>
                <c:pt idx="41">
                  <c:v>186.14599721686699</c:v>
                </c:pt>
                <c:pt idx="42">
                  <c:v>177.61515965491699</c:v>
                </c:pt>
                <c:pt idx="43">
                  <c:v>170.25384199783801</c:v>
                </c:pt>
                <c:pt idx="44">
                  <c:v>163.36923355246</c:v>
                </c:pt>
                <c:pt idx="45">
                  <c:v>156.41261237162999</c:v>
                </c:pt>
                <c:pt idx="46">
                  <c:v>149.35532400145701</c:v>
                </c:pt>
                <c:pt idx="47">
                  <c:v>141.59516558463201</c:v>
                </c:pt>
                <c:pt idx="48">
                  <c:v>132.41242634453701</c:v>
                </c:pt>
                <c:pt idx="49">
                  <c:v>122.125394569036</c:v>
                </c:pt>
                <c:pt idx="50">
                  <c:v>111.187385023818</c:v>
                </c:pt>
                <c:pt idx="51">
                  <c:v>100.055364289243</c:v>
                </c:pt>
                <c:pt idx="52">
                  <c:v>89.110189177593099</c:v>
                </c:pt>
                <c:pt idx="53">
                  <c:v>78.520574655193599</c:v>
                </c:pt>
                <c:pt idx="54">
                  <c:v>68.362052504380102</c:v>
                </c:pt>
                <c:pt idx="55">
                  <c:v>58.711432518501098</c:v>
                </c:pt>
                <c:pt idx="56">
                  <c:v>49.695092477330597</c:v>
                </c:pt>
                <c:pt idx="57">
                  <c:v>41.474290226537804</c:v>
                </c:pt>
                <c:pt idx="58">
                  <c:v>34.193115714521902</c:v>
                </c:pt>
                <c:pt idx="59">
                  <c:v>27.932691064523699</c:v>
                </c:pt>
                <c:pt idx="60">
                  <c:v>22.6844571628159</c:v>
                </c:pt>
                <c:pt idx="61">
                  <c:v>18.358588862005998</c:v>
                </c:pt>
                <c:pt idx="62">
                  <c:v>14.816562636658301</c:v>
                </c:pt>
                <c:pt idx="63">
                  <c:v>11.9017134033357</c:v>
                </c:pt>
                <c:pt idx="64">
                  <c:v>9.4618772342951196</c:v>
                </c:pt>
                <c:pt idx="65">
                  <c:v>7.3661908059643899</c:v>
                </c:pt>
                <c:pt idx="66">
                  <c:v>5.4858117081445901</c:v>
                </c:pt>
                <c:pt idx="67">
                  <c:v>3.6569578866007499</c:v>
                </c:pt>
                <c:pt idx="68">
                  <c:v>2.7686456114733402</c:v>
                </c:pt>
                <c:pt idx="69">
                  <c:v>2.32400397812658</c:v>
                </c:pt>
                <c:pt idx="70">
                  <c:v>1.9428229947766</c:v>
                </c:pt>
                <c:pt idx="71">
                  <c:v>1.6157142482939899</c:v>
                </c:pt>
                <c:pt idx="72">
                  <c:v>1.3473986949563499</c:v>
                </c:pt>
                <c:pt idx="73">
                  <c:v>1.1152034947723899</c:v>
                </c:pt>
                <c:pt idx="74">
                  <c:v>0.91639231333323801</c:v>
                </c:pt>
                <c:pt idx="75">
                  <c:v>0.74766873135441902</c:v>
                </c:pt>
                <c:pt idx="76">
                  <c:v>0.60580863063905899</c:v>
                </c:pt>
                <c:pt idx="77">
                  <c:v>0.487746103295082</c:v>
                </c:pt>
                <c:pt idx="78">
                  <c:v>0.390197948377001</c:v>
                </c:pt>
                <c:pt idx="79">
                  <c:v>0.30998041387951097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1C4-4CBC-86BA-4A17AE9B7291}"/>
            </c:ext>
          </c:extLst>
        </c:ser>
        <c:ser>
          <c:idx val="46"/>
          <c:order val="1"/>
          <c:tx>
            <c:v>Female adult</c:v>
          </c:tx>
          <c:spPr>
            <a:ln w="19050">
              <a:solidFill>
                <a:srgbClr val="FFC000"/>
              </a:solidFill>
              <a:prstDash val="dash"/>
            </a:ln>
          </c:spPr>
          <c:marker>
            <c:symbol val="none"/>
          </c:marker>
          <c:xVal>
            <c:numRef>
              <c:f>Sheet1!$B$1:$XFD$1</c:f>
              <c:numCache>
                <c:formatCode>General</c:formatCode>
                <c:ptCount val="1638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  <c:pt idx="71">
                  <c:v>2041</c:v>
                </c:pt>
                <c:pt idx="72">
                  <c:v>2042</c:v>
                </c:pt>
                <c:pt idx="73">
                  <c:v>2043</c:v>
                </c:pt>
                <c:pt idx="74">
                  <c:v>2044</c:v>
                </c:pt>
                <c:pt idx="75">
                  <c:v>2045</c:v>
                </c:pt>
                <c:pt idx="76">
                  <c:v>2046</c:v>
                </c:pt>
                <c:pt idx="77">
                  <c:v>2047</c:v>
                </c:pt>
                <c:pt idx="78">
                  <c:v>2048</c:v>
                </c:pt>
                <c:pt idx="79">
                  <c:v>2049</c:v>
                </c:pt>
              </c:numCache>
            </c:numRef>
          </c:xVal>
          <c:yVal>
            <c:numRef>
              <c:f>Sheet1!$B$4:$XFD$4</c:f>
              <c:numCache>
                <c:formatCode>General</c:formatCode>
                <c:ptCount val="16383"/>
                <c:pt idx="0">
                  <c:v>889.15794562149404</c:v>
                </c:pt>
                <c:pt idx="1">
                  <c:v>889.15721064614195</c:v>
                </c:pt>
                <c:pt idx="2">
                  <c:v>889.15651112360297</c:v>
                </c:pt>
                <c:pt idx="3">
                  <c:v>889.15584534363495</c:v>
                </c:pt>
                <c:pt idx="4">
                  <c:v>889.15521167850898</c:v>
                </c:pt>
                <c:pt idx="5">
                  <c:v>889.15460857902497</c:v>
                </c:pt>
                <c:pt idx="6">
                  <c:v>889.15403457072603</c:v>
                </c:pt>
                <c:pt idx="7">
                  <c:v>889.15348825028696</c:v>
                </c:pt>
                <c:pt idx="8">
                  <c:v>889.15296828208398</c:v>
                </c:pt>
                <c:pt idx="9">
                  <c:v>889.15247339493101</c:v>
                </c:pt>
                <c:pt idx="10">
                  <c:v>889.15200237896499</c:v>
                </c:pt>
                <c:pt idx="11">
                  <c:v>620.87930021530599</c:v>
                </c:pt>
                <c:pt idx="12">
                  <c:v>585.51152951209201</c:v>
                </c:pt>
                <c:pt idx="13">
                  <c:v>714.37630645629997</c:v>
                </c:pt>
                <c:pt idx="14">
                  <c:v>963.99839960935401</c:v>
                </c:pt>
                <c:pt idx="15">
                  <c:v>1013.36855064282</c:v>
                </c:pt>
                <c:pt idx="16">
                  <c:v>1034.95637765931</c:v>
                </c:pt>
                <c:pt idx="17">
                  <c:v>1063.5457962089899</c:v>
                </c:pt>
                <c:pt idx="18">
                  <c:v>1081.8491122898499</c:v>
                </c:pt>
                <c:pt idx="19">
                  <c:v>1104.95492127395</c:v>
                </c:pt>
                <c:pt idx="20">
                  <c:v>1116.49102125338</c:v>
                </c:pt>
                <c:pt idx="21">
                  <c:v>1117.90743234362</c:v>
                </c:pt>
                <c:pt idx="22">
                  <c:v>1125.2716264119799</c:v>
                </c:pt>
                <c:pt idx="23">
                  <c:v>1128.3327680405901</c:v>
                </c:pt>
                <c:pt idx="24">
                  <c:v>1120.93359239658</c:v>
                </c:pt>
                <c:pt idx="25">
                  <c:v>1110.9985388402899</c:v>
                </c:pt>
                <c:pt idx="26">
                  <c:v>1092.2323459843001</c:v>
                </c:pt>
                <c:pt idx="27">
                  <c:v>1029.1375737774699</c:v>
                </c:pt>
                <c:pt idx="28">
                  <c:v>955.48443780511695</c:v>
                </c:pt>
                <c:pt idx="29">
                  <c:v>846.23372004691896</c:v>
                </c:pt>
                <c:pt idx="30">
                  <c:v>772.60886082136096</c:v>
                </c:pt>
                <c:pt idx="31">
                  <c:v>657.72151488362897</c:v>
                </c:pt>
                <c:pt idx="32">
                  <c:v>544.53805010239796</c:v>
                </c:pt>
                <c:pt idx="33">
                  <c:v>440.92109930846999</c:v>
                </c:pt>
                <c:pt idx="34">
                  <c:v>351.67325366382602</c:v>
                </c:pt>
                <c:pt idx="35">
                  <c:v>278.75025959293299</c:v>
                </c:pt>
                <c:pt idx="36">
                  <c:v>221.82156362684</c:v>
                </c:pt>
                <c:pt idx="37">
                  <c:v>179.088429380832</c:v>
                </c:pt>
                <c:pt idx="38">
                  <c:v>148.063224900021</c:v>
                </c:pt>
                <c:pt idx="39">
                  <c:v>126.153888259334</c:v>
                </c:pt>
                <c:pt idx="40">
                  <c:v>111.02413763291899</c:v>
                </c:pt>
                <c:pt idx="41">
                  <c:v>105.427747757604</c:v>
                </c:pt>
                <c:pt idx="42">
                  <c:v>99.129235301546998</c:v>
                </c:pt>
                <c:pt idx="43">
                  <c:v>95.034256403449604</c:v>
                </c:pt>
                <c:pt idx="44">
                  <c:v>92.327582769897802</c:v>
                </c:pt>
                <c:pt idx="45">
                  <c:v>90.339334770579399</c:v>
                </c:pt>
                <c:pt idx="46">
                  <c:v>89.008098375185796</c:v>
                </c:pt>
                <c:pt idx="47">
                  <c:v>87.727386744977395</c:v>
                </c:pt>
                <c:pt idx="48">
                  <c:v>85.635423187189204</c:v>
                </c:pt>
                <c:pt idx="49">
                  <c:v>82.681833913440002</c:v>
                </c:pt>
                <c:pt idx="50">
                  <c:v>78.807730656399997</c:v>
                </c:pt>
                <c:pt idx="51">
                  <c:v>73.999564783623399</c:v>
                </c:pt>
                <c:pt idx="52">
                  <c:v>68.347147023234598</c:v>
                </c:pt>
                <c:pt idx="53">
                  <c:v>61.943107861998101</c:v>
                </c:pt>
                <c:pt idx="54">
                  <c:v>54.956608627859502</c:v>
                </c:pt>
                <c:pt idx="55">
                  <c:v>47.650857536645198</c:v>
                </c:pt>
                <c:pt idx="56">
                  <c:v>40.363582132550697</c:v>
                </c:pt>
                <c:pt idx="57">
                  <c:v>33.4492302822295</c:v>
                </c:pt>
                <c:pt idx="58">
                  <c:v>27.206880302915199</c:v>
                </c:pt>
                <c:pt idx="59">
                  <c:v>21.8269281649894</c:v>
                </c:pt>
                <c:pt idx="60">
                  <c:v>17.373125109205301</c:v>
                </c:pt>
                <c:pt idx="61">
                  <c:v>13.7978770200152</c:v>
                </c:pt>
                <c:pt idx="62">
                  <c:v>10.9777247192334</c:v>
                </c:pt>
                <c:pt idx="63">
                  <c:v>8.7535023023052805</c:v>
                </c:pt>
                <c:pt idx="64">
                  <c:v>6.9624722863503496</c:v>
                </c:pt>
                <c:pt idx="65">
                  <c:v>5.45692101143523</c:v>
                </c:pt>
                <c:pt idx="66">
                  <c:v>4.1129699075639996</c:v>
                </c:pt>
                <c:pt idx="67">
                  <c:v>2.7868298850354098</c:v>
                </c:pt>
                <c:pt idx="68">
                  <c:v>2.14186548240815</c:v>
                </c:pt>
                <c:pt idx="69">
                  <c:v>1.8200824969034299</c:v>
                </c:pt>
                <c:pt idx="70">
                  <c:v>1.5374079610949201</c:v>
                </c:pt>
                <c:pt idx="71">
                  <c:v>1.28957944154239</c:v>
                </c:pt>
                <c:pt idx="72">
                  <c:v>1.0857205734144899</c:v>
                </c:pt>
                <c:pt idx="73">
                  <c:v>0.90665177703758304</c:v>
                </c:pt>
                <c:pt idx="74">
                  <c:v>0.75218487069568296</c:v>
                </c:pt>
                <c:pt idx="75">
                  <c:v>0.62068909285696305</c:v>
                </c:pt>
                <c:pt idx="76">
                  <c:v>0.50988803189278797</c:v>
                </c:pt>
                <c:pt idx="77">
                  <c:v>0.41722372071286401</c:v>
                </c:pt>
                <c:pt idx="78">
                  <c:v>0.33980501822382603</c:v>
                </c:pt>
                <c:pt idx="79">
                  <c:v>0.27495893341376199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1C4-4CBC-86BA-4A17AE9B7291}"/>
            </c:ext>
          </c:extLst>
        </c:ser>
        <c:ser>
          <c:idx val="47"/>
          <c:order val="2"/>
          <c:tx>
            <c:v>Male adult</c:v>
          </c:tx>
          <c:spPr>
            <a:ln w="19050">
              <a:solidFill>
                <a:srgbClr val="FF0000"/>
              </a:solidFill>
              <a:prstDash val="dash"/>
            </a:ln>
          </c:spPr>
          <c:marker>
            <c:symbol val="none"/>
          </c:marker>
          <c:xVal>
            <c:numRef>
              <c:f>Sheet1!$B$1:$XFD$1</c:f>
              <c:numCache>
                <c:formatCode>General</c:formatCode>
                <c:ptCount val="1638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  <c:pt idx="71">
                  <c:v>2041</c:v>
                </c:pt>
                <c:pt idx="72">
                  <c:v>2042</c:v>
                </c:pt>
                <c:pt idx="73">
                  <c:v>2043</c:v>
                </c:pt>
                <c:pt idx="74">
                  <c:v>2044</c:v>
                </c:pt>
                <c:pt idx="75">
                  <c:v>2045</c:v>
                </c:pt>
                <c:pt idx="76">
                  <c:v>2046</c:v>
                </c:pt>
                <c:pt idx="77">
                  <c:v>2047</c:v>
                </c:pt>
                <c:pt idx="78">
                  <c:v>2048</c:v>
                </c:pt>
                <c:pt idx="79">
                  <c:v>2049</c:v>
                </c:pt>
              </c:numCache>
            </c:numRef>
          </c:xVal>
          <c:yVal>
            <c:numRef>
              <c:f>Sheet1!$B$5:$XFD$5</c:f>
              <c:numCache>
                <c:formatCode>General</c:formatCode>
                <c:ptCount val="16383"/>
                <c:pt idx="0">
                  <c:v>839.32424410288104</c:v>
                </c:pt>
                <c:pt idx="1">
                  <c:v>839.32370301190997</c:v>
                </c:pt>
                <c:pt idx="2">
                  <c:v>839.32318802097097</c:v>
                </c:pt>
                <c:pt idx="3">
                  <c:v>839.32269787103905</c:v>
                </c:pt>
                <c:pt idx="4">
                  <c:v>839.32223136382595</c:v>
                </c:pt>
                <c:pt idx="5">
                  <c:v>839.32178735885702</c:v>
                </c:pt>
                <c:pt idx="6">
                  <c:v>839.32136477067195</c:v>
                </c:pt>
                <c:pt idx="7">
                  <c:v>839.32096256618001</c:v>
                </c:pt>
                <c:pt idx="8">
                  <c:v>839.32057976212604</c:v>
                </c:pt>
                <c:pt idx="9">
                  <c:v>839.32021542268797</c:v>
                </c:pt>
                <c:pt idx="10">
                  <c:v>839.31986865718898</c:v>
                </c:pt>
                <c:pt idx="11">
                  <c:v>584.97918318231905</c:v>
                </c:pt>
                <c:pt idx="12">
                  <c:v>550.641447938753</c:v>
                </c:pt>
                <c:pt idx="13">
                  <c:v>672.19296800934205</c:v>
                </c:pt>
                <c:pt idx="14">
                  <c:v>909.32986485871402</c:v>
                </c:pt>
                <c:pt idx="15">
                  <c:v>959.36271680443303</c:v>
                </c:pt>
                <c:pt idx="16">
                  <c:v>982.22649079582902</c:v>
                </c:pt>
                <c:pt idx="17">
                  <c:v>1009.94352584839</c:v>
                </c:pt>
                <c:pt idx="18">
                  <c:v>1024.15812702529</c:v>
                </c:pt>
                <c:pt idx="19">
                  <c:v>1033.33608423897</c:v>
                </c:pt>
                <c:pt idx="20">
                  <c:v>1011.54722553861</c:v>
                </c:pt>
                <c:pt idx="21">
                  <c:v>950.37626322081803</c:v>
                </c:pt>
                <c:pt idx="22">
                  <c:v>861.87071641212901</c:v>
                </c:pt>
                <c:pt idx="23">
                  <c:v>744.79157588572798</c:v>
                </c:pt>
                <c:pt idx="24">
                  <c:v>613.53038699266403</c:v>
                </c:pt>
                <c:pt idx="25">
                  <c:v>491.63409697610001</c:v>
                </c:pt>
                <c:pt idx="26">
                  <c:v>386.82714304169298</c:v>
                </c:pt>
                <c:pt idx="27">
                  <c:v>293.716965624983</c:v>
                </c:pt>
                <c:pt idx="28">
                  <c:v>226.63582455659699</c:v>
                </c:pt>
                <c:pt idx="29">
                  <c:v>174.954261118684</c:v>
                </c:pt>
                <c:pt idx="30">
                  <c:v>148.27407359734499</c:v>
                </c:pt>
                <c:pt idx="31">
                  <c:v>125.063137565018</c:v>
                </c:pt>
                <c:pt idx="32">
                  <c:v>109.75306056174099</c:v>
                </c:pt>
                <c:pt idx="33">
                  <c:v>99.837405649097406</c:v>
                </c:pt>
                <c:pt idx="34">
                  <c:v>93.427345759377502</c:v>
                </c:pt>
                <c:pt idx="35">
                  <c:v>89.204450911582796</c:v>
                </c:pt>
                <c:pt idx="36">
                  <c:v>86.289633912365105</c:v>
                </c:pt>
                <c:pt idx="37">
                  <c:v>84.1202026543247</c:v>
                </c:pt>
                <c:pt idx="38">
                  <c:v>82.3343801408502</c:v>
                </c:pt>
                <c:pt idx="39">
                  <c:v>80.874139242986203</c:v>
                </c:pt>
                <c:pt idx="40">
                  <c:v>79.333296332686302</c:v>
                </c:pt>
                <c:pt idx="41">
                  <c:v>80.718249459263404</c:v>
                </c:pt>
                <c:pt idx="42">
                  <c:v>78.485924353370294</c:v>
                </c:pt>
                <c:pt idx="43">
                  <c:v>75.219585594387993</c:v>
                </c:pt>
                <c:pt idx="44">
                  <c:v>71.041650782562201</c:v>
                </c:pt>
                <c:pt idx="45">
                  <c:v>66.073277601050506</c:v>
                </c:pt>
                <c:pt idx="46">
                  <c:v>60.347225626270998</c:v>
                </c:pt>
                <c:pt idx="47">
                  <c:v>53.867778839654903</c:v>
                </c:pt>
                <c:pt idx="48">
                  <c:v>46.7770031573477</c:v>
                </c:pt>
                <c:pt idx="49">
                  <c:v>39.443560655595803</c:v>
                </c:pt>
                <c:pt idx="50">
                  <c:v>32.3796543674177</c:v>
                </c:pt>
                <c:pt idx="51">
                  <c:v>26.055799505619799</c:v>
                </c:pt>
                <c:pt idx="52">
                  <c:v>20.763042154358502</c:v>
                </c:pt>
                <c:pt idx="53">
                  <c:v>16.577466793195502</c:v>
                </c:pt>
                <c:pt idx="54">
                  <c:v>13.4054438765206</c:v>
                </c:pt>
                <c:pt idx="55">
                  <c:v>11.0605749818559</c:v>
                </c:pt>
                <c:pt idx="56">
                  <c:v>9.3315103447798702</c:v>
                </c:pt>
                <c:pt idx="57">
                  <c:v>8.0250599443082997</c:v>
                </c:pt>
                <c:pt idx="58">
                  <c:v>6.9862354116066898</c:v>
                </c:pt>
                <c:pt idx="59">
                  <c:v>6.1057628995343096</c:v>
                </c:pt>
                <c:pt idx="60">
                  <c:v>5.3113320536105801</c:v>
                </c:pt>
                <c:pt idx="61">
                  <c:v>4.5607118419907202</c:v>
                </c:pt>
                <c:pt idx="62">
                  <c:v>3.8388379174248901</c:v>
                </c:pt>
                <c:pt idx="63">
                  <c:v>3.1482111010304301</c:v>
                </c:pt>
                <c:pt idx="64">
                  <c:v>2.49940494794477</c:v>
                </c:pt>
                <c:pt idx="65">
                  <c:v>1.9092697945291599</c:v>
                </c:pt>
                <c:pt idx="66">
                  <c:v>1.37284180058059</c:v>
                </c:pt>
                <c:pt idx="67">
                  <c:v>0.87012800156533798</c:v>
                </c:pt>
                <c:pt idx="68">
                  <c:v>0.62678012906518898</c:v>
                </c:pt>
                <c:pt idx="69">
                  <c:v>0.50392148122315095</c:v>
                </c:pt>
                <c:pt idx="70">
                  <c:v>0.40541503368167803</c:v>
                </c:pt>
                <c:pt idx="71">
                  <c:v>0.326134806751605</c:v>
                </c:pt>
                <c:pt idx="72">
                  <c:v>0.26167812154186498</c:v>
                </c:pt>
                <c:pt idx="73">
                  <c:v>0.20855171773480899</c:v>
                </c:pt>
                <c:pt idx="74">
                  <c:v>0.16420744263755499</c:v>
                </c:pt>
                <c:pt idx="75">
                  <c:v>0.126979638497456</c:v>
                </c:pt>
                <c:pt idx="76">
                  <c:v>9.59205987462705E-2</c:v>
                </c:pt>
                <c:pt idx="77">
                  <c:v>7.0522382582217505E-2</c:v>
                </c:pt>
                <c:pt idx="78">
                  <c:v>5.0392930153174698E-2</c:v>
                </c:pt>
                <c:pt idx="79">
                  <c:v>3.5021480465748399E-2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1C4-4CBC-86BA-4A17AE9B7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681728"/>
        <c:axId val="116683904"/>
      </c:scatterChart>
      <c:valAx>
        <c:axId val="116681728"/>
        <c:scaling>
          <c:orientation val="minMax"/>
          <c:max val="2040"/>
          <c:min val="1970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zh-CN" altLang="en-US" sz="1400"/>
                  <a:t>时间（年）</a:t>
                </a:r>
              </a:p>
            </c:rich>
          </c:tx>
          <c:layout>
            <c:manualLayout>
              <c:xMode val="edge"/>
              <c:yMode val="edge"/>
              <c:x val="0.79566449993427724"/>
              <c:y val="0.91706089884937658"/>
            </c:manualLayout>
          </c:layout>
          <c:overlay val="0"/>
        </c:title>
        <c:numFmt formatCode="General" sourceLinked="1"/>
        <c:majorTickMark val="in"/>
        <c:minorTickMark val="in"/>
        <c:tickLblPos val="nextTo"/>
        <c:txPr>
          <a:bodyPr/>
          <a:lstStyle/>
          <a:p>
            <a:pPr>
              <a:defRPr sz="1400"/>
            </a:pPr>
            <a:endParaRPr lang="zh-CN"/>
          </a:p>
        </c:txPr>
        <c:crossAx val="116683904"/>
        <c:crosses val="autoZero"/>
        <c:crossBetween val="midCat"/>
      </c:valAx>
      <c:valAx>
        <c:axId val="116683904"/>
        <c:scaling>
          <c:orientation val="minMax"/>
          <c:max val="30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zh-CN" altLang="en-US" sz="1400"/>
                  <a:t>种群数量（</a:t>
                </a:r>
                <a:r>
                  <a:rPr lang="en-US" altLang="zh-CN" sz="1400"/>
                  <a:t>ind</a:t>
                </a:r>
                <a:r>
                  <a:rPr lang="zh-CN" altLang="en-US" sz="1400"/>
                  <a:t>）</a:t>
                </a:r>
              </a:p>
            </c:rich>
          </c:tx>
          <c:layout>
            <c:manualLayout>
              <c:xMode val="edge"/>
              <c:yMode val="edge"/>
              <c:x val="1.159238721069576E-2"/>
              <c:y val="0.14301243198128097"/>
            </c:manualLayout>
          </c:layout>
          <c:overlay val="0"/>
        </c:title>
        <c:numFmt formatCode="General" sourceLinked="1"/>
        <c:majorTickMark val="in"/>
        <c:minorTickMark val="in"/>
        <c:tickLblPos val="nextTo"/>
        <c:txPr>
          <a:bodyPr/>
          <a:lstStyle/>
          <a:p>
            <a:pPr>
              <a:defRPr sz="1400"/>
            </a:pPr>
            <a:endParaRPr lang="zh-CN"/>
          </a:p>
        </c:txPr>
        <c:crossAx val="116681728"/>
        <c:crosses val="autoZero"/>
        <c:crossBetween val="midCat"/>
      </c:valAx>
      <c:spPr>
        <a:ln w="12700">
          <a:solidFill>
            <a:schemeClr val="accent1"/>
          </a:solidFill>
        </a:ln>
      </c:spPr>
    </c:plotArea>
    <c:legend>
      <c:legendPos val="r"/>
      <c:layout>
        <c:manualLayout>
          <c:xMode val="edge"/>
          <c:yMode val="edge"/>
          <c:x val="0.171969644818038"/>
          <c:y val="6.325087867003433E-2"/>
          <c:w val="0.36725901992460958"/>
          <c:h val="0.1934441766938805"/>
        </c:manualLayout>
      </c:layout>
      <c:overlay val="0"/>
      <c:spPr>
        <a:solidFill>
          <a:schemeClr val="bg1"/>
        </a:solidFill>
        <a:ln>
          <a:noFill/>
        </a:ln>
      </c:spPr>
      <c:txPr>
        <a:bodyPr/>
        <a:lstStyle/>
        <a:p>
          <a:pPr>
            <a:defRPr sz="1200"/>
          </a:pPr>
          <a:endParaRPr lang="zh-CN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CN" altLang="en-US"/>
              <a:t>长江中的资源量</a:t>
            </a:r>
          </a:p>
        </c:rich>
      </c:tx>
      <c:layout>
        <c:manualLayout>
          <c:xMode val="edge"/>
          <c:yMode val="edge"/>
          <c:x val="0.42033353922174183"/>
          <c:y val="9.416581371545547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3461929536675443"/>
          <c:y val="5.5494644540977925E-2"/>
          <c:w val="0.82944618998554098"/>
          <c:h val="0.77530121938442442"/>
        </c:manualLayout>
      </c:layout>
      <c:scatterChart>
        <c:scatterStyle val="smoothMarker"/>
        <c:varyColors val="0"/>
        <c:ser>
          <c:idx val="0"/>
          <c:order val="0"/>
          <c:tx>
            <c:v>长江中华鲟种群数量</c:v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xVal>
            <c:strRef>
              <c:f>Sheet1!$1:$1</c:f>
              <c:strCache>
                <c:ptCount val="81"/>
                <c:pt idx="0">
                  <c:v>年份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  <c:pt idx="43">
                  <c:v>2012</c:v>
                </c:pt>
                <c:pt idx="44">
                  <c:v>2013</c:v>
                </c:pt>
                <c:pt idx="45">
                  <c:v>2014</c:v>
                </c:pt>
                <c:pt idx="46">
                  <c:v>2015</c:v>
                </c:pt>
                <c:pt idx="47">
                  <c:v>2016</c:v>
                </c:pt>
                <c:pt idx="48">
                  <c:v>2017</c:v>
                </c:pt>
                <c:pt idx="49">
                  <c:v>2018</c:v>
                </c:pt>
                <c:pt idx="50">
                  <c:v>2019</c:v>
                </c:pt>
                <c:pt idx="51">
                  <c:v>2020</c:v>
                </c:pt>
                <c:pt idx="52">
                  <c:v>2021</c:v>
                </c:pt>
                <c:pt idx="53">
                  <c:v>2022</c:v>
                </c:pt>
                <c:pt idx="54">
                  <c:v>2023</c:v>
                </c:pt>
                <c:pt idx="55">
                  <c:v>2024</c:v>
                </c:pt>
                <c:pt idx="56">
                  <c:v>2025</c:v>
                </c:pt>
                <c:pt idx="57">
                  <c:v>2026</c:v>
                </c:pt>
                <c:pt idx="58">
                  <c:v>2027</c:v>
                </c:pt>
                <c:pt idx="59">
                  <c:v>2028</c:v>
                </c:pt>
                <c:pt idx="60">
                  <c:v>2029</c:v>
                </c:pt>
                <c:pt idx="61">
                  <c:v>2030</c:v>
                </c:pt>
                <c:pt idx="62">
                  <c:v>2031</c:v>
                </c:pt>
                <c:pt idx="63">
                  <c:v>2032</c:v>
                </c:pt>
                <c:pt idx="64">
                  <c:v>2033</c:v>
                </c:pt>
                <c:pt idx="65">
                  <c:v>2034</c:v>
                </c:pt>
                <c:pt idx="66">
                  <c:v>2035</c:v>
                </c:pt>
                <c:pt idx="67">
                  <c:v>2036</c:v>
                </c:pt>
                <c:pt idx="68">
                  <c:v>2037</c:v>
                </c:pt>
                <c:pt idx="69">
                  <c:v>2038</c:v>
                </c:pt>
                <c:pt idx="70">
                  <c:v>2039</c:v>
                </c:pt>
                <c:pt idx="71">
                  <c:v>2040</c:v>
                </c:pt>
                <c:pt idx="72">
                  <c:v>2041</c:v>
                </c:pt>
                <c:pt idx="73">
                  <c:v>2042</c:v>
                </c:pt>
                <c:pt idx="74">
                  <c:v>2043</c:v>
                </c:pt>
                <c:pt idx="75">
                  <c:v>2044</c:v>
                </c:pt>
                <c:pt idx="76">
                  <c:v>2045</c:v>
                </c:pt>
                <c:pt idx="77">
                  <c:v>2046</c:v>
                </c:pt>
                <c:pt idx="78">
                  <c:v>2047</c:v>
                </c:pt>
                <c:pt idx="79">
                  <c:v>2048</c:v>
                </c:pt>
                <c:pt idx="80">
                  <c:v>2049</c:v>
                </c:pt>
              </c:strCache>
            </c:strRef>
          </c:xVal>
          <c:yVal>
            <c:numRef>
              <c:f>Sheet1!$3:$3</c:f>
              <c:numCache>
                <c:formatCode>General</c:formatCode>
                <c:ptCount val="16384"/>
                <c:pt idx="0">
                  <c:v>0</c:v>
                </c:pt>
                <c:pt idx="1">
                  <c:v>1728.4821897243701</c:v>
                </c:pt>
                <c:pt idx="2">
                  <c:v>1728.48091365805</c:v>
                </c:pt>
                <c:pt idx="3">
                  <c:v>1728.4796991445701</c:v>
                </c:pt>
                <c:pt idx="4">
                  <c:v>1728.47854321467</c:v>
                </c:pt>
                <c:pt idx="5">
                  <c:v>1728.4774430423399</c:v>
                </c:pt>
                <c:pt idx="6">
                  <c:v>1728.4763959378799</c:v>
                </c:pt>
                <c:pt idx="7">
                  <c:v>1728.4753993413999</c:v>
                </c:pt>
                <c:pt idx="8">
                  <c:v>1728.4744508164699</c:v>
                </c:pt>
                <c:pt idx="9">
                  <c:v>1728.47354804421</c:v>
                </c:pt>
                <c:pt idx="10">
                  <c:v>1728.4726888176201</c:v>
                </c:pt>
                <c:pt idx="11">
                  <c:v>1728.4718710361501</c:v>
                </c:pt>
                <c:pt idx="12">
                  <c:v>1205.8584833976199</c:v>
                </c:pt>
                <c:pt idx="13">
                  <c:v>1136.1529774508499</c:v>
                </c:pt>
                <c:pt idx="14">
                  <c:v>1386.5692744656401</c:v>
                </c:pt>
                <c:pt idx="15">
                  <c:v>1873.3282644680701</c:v>
                </c:pt>
                <c:pt idx="16">
                  <c:v>1972.73126744725</c:v>
                </c:pt>
                <c:pt idx="17">
                  <c:v>2017.1828684551399</c:v>
                </c:pt>
                <c:pt idx="18">
                  <c:v>2073.4893220573799</c:v>
                </c:pt>
                <c:pt idx="19">
                  <c:v>2106.0072393151399</c:v>
                </c:pt>
                <c:pt idx="20">
                  <c:v>2138.29100551292</c:v>
                </c:pt>
                <c:pt idx="21">
                  <c:v>2128.0382467919899</c:v>
                </c:pt>
                <c:pt idx="22">
                  <c:v>2068.2836955644402</c:v>
                </c:pt>
                <c:pt idx="23">
                  <c:v>1987.1423428241101</c:v>
                </c:pt>
                <c:pt idx="24">
                  <c:v>1873.1243439263201</c:v>
                </c:pt>
                <c:pt idx="25">
                  <c:v>1734.46397938924</c:v>
                </c:pt>
                <c:pt idx="26">
                  <c:v>1602.6326358163899</c:v>
                </c:pt>
                <c:pt idx="27">
                  <c:v>1479.0594890259899</c:v>
                </c:pt>
                <c:pt idx="28">
                  <c:v>1322.85453940245</c:v>
                </c:pt>
                <c:pt idx="29">
                  <c:v>1182.12026236171</c:v>
                </c:pt>
                <c:pt idx="30">
                  <c:v>1021.1879811656</c:v>
                </c:pt>
                <c:pt idx="31">
                  <c:v>920.88293441870496</c:v>
                </c:pt>
                <c:pt idx="32">
                  <c:v>782.78465244864697</c:v>
                </c:pt>
                <c:pt idx="33">
                  <c:v>654.29111066413896</c:v>
                </c:pt>
                <c:pt idx="34">
                  <c:v>540.75850495756799</c:v>
                </c:pt>
                <c:pt idx="35">
                  <c:v>445.10059942320402</c:v>
                </c:pt>
                <c:pt idx="36">
                  <c:v>367.95471050451499</c:v>
                </c:pt>
                <c:pt idx="37">
                  <c:v>308.11119753920502</c:v>
                </c:pt>
                <c:pt idx="38">
                  <c:v>263.20863203515597</c:v>
                </c:pt>
                <c:pt idx="39">
                  <c:v>230.39760504087101</c:v>
                </c:pt>
                <c:pt idx="40">
                  <c:v>207.02802750231999</c:v>
                </c:pt>
                <c:pt idx="41">
                  <c:v>190.357433965605</c:v>
                </c:pt>
                <c:pt idx="42">
                  <c:v>186.14599721686699</c:v>
                </c:pt>
                <c:pt idx="43">
                  <c:v>177.61515965491699</c:v>
                </c:pt>
                <c:pt idx="44">
                  <c:v>170.25384199783801</c:v>
                </c:pt>
                <c:pt idx="45">
                  <c:v>163.36923355246</c:v>
                </c:pt>
                <c:pt idx="46">
                  <c:v>156.41261237162999</c:v>
                </c:pt>
                <c:pt idx="47">
                  <c:v>149.35532400145701</c:v>
                </c:pt>
                <c:pt idx="48">
                  <c:v>141.59516558463201</c:v>
                </c:pt>
                <c:pt idx="49">
                  <c:v>132.41242634453701</c:v>
                </c:pt>
                <c:pt idx="50">
                  <c:v>122.125394569036</c:v>
                </c:pt>
                <c:pt idx="51">
                  <c:v>111.187385023818</c:v>
                </c:pt>
                <c:pt idx="52">
                  <c:v>100.055364289243</c:v>
                </c:pt>
                <c:pt idx="53">
                  <c:v>89.110189177593099</c:v>
                </c:pt>
                <c:pt idx="54">
                  <c:v>78.520574655193599</c:v>
                </c:pt>
                <c:pt idx="55">
                  <c:v>68.362052504380102</c:v>
                </c:pt>
                <c:pt idx="56">
                  <c:v>58.711432518501098</c:v>
                </c:pt>
                <c:pt idx="57">
                  <c:v>49.695092477330597</c:v>
                </c:pt>
                <c:pt idx="58">
                  <c:v>41.474290226537804</c:v>
                </c:pt>
                <c:pt idx="59">
                  <c:v>34.193115714521902</c:v>
                </c:pt>
                <c:pt idx="60">
                  <c:v>27.932691064523699</c:v>
                </c:pt>
                <c:pt idx="61">
                  <c:v>22.6844571628159</c:v>
                </c:pt>
                <c:pt idx="62">
                  <c:v>18.358588862005998</c:v>
                </c:pt>
                <c:pt idx="63">
                  <c:v>14.816562636658301</c:v>
                </c:pt>
                <c:pt idx="64">
                  <c:v>11.9017134033357</c:v>
                </c:pt>
                <c:pt idx="65">
                  <c:v>9.4618772342951196</c:v>
                </c:pt>
                <c:pt idx="66">
                  <c:v>7.3661908059643899</c:v>
                </c:pt>
                <c:pt idx="67">
                  <c:v>5.4858117081445901</c:v>
                </c:pt>
                <c:pt idx="68">
                  <c:v>3.6569578866007499</c:v>
                </c:pt>
                <c:pt idx="69">
                  <c:v>2.7686456114733402</c:v>
                </c:pt>
                <c:pt idx="70">
                  <c:v>2.32400397812658</c:v>
                </c:pt>
                <c:pt idx="71">
                  <c:v>1.9428229947766</c:v>
                </c:pt>
                <c:pt idx="72">
                  <c:v>1.6157142482939899</c:v>
                </c:pt>
                <c:pt idx="73">
                  <c:v>1.3473986949563499</c:v>
                </c:pt>
                <c:pt idx="74">
                  <c:v>1.1152034947723899</c:v>
                </c:pt>
                <c:pt idx="75">
                  <c:v>0.91639231333323801</c:v>
                </c:pt>
                <c:pt idx="76">
                  <c:v>0.74766873135441902</c:v>
                </c:pt>
                <c:pt idx="77">
                  <c:v>0.60580863063905899</c:v>
                </c:pt>
                <c:pt idx="78">
                  <c:v>0.487746103295082</c:v>
                </c:pt>
                <c:pt idx="79">
                  <c:v>0.390197948377001</c:v>
                </c:pt>
                <c:pt idx="80">
                  <c:v>0.30998041387951097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99C-45AA-ADC3-97A45688BF42}"/>
            </c:ext>
          </c:extLst>
        </c:ser>
        <c:ser>
          <c:idx val="1"/>
          <c:order val="1"/>
          <c:tx>
            <c:v>雌鱼数量</c:v>
          </c:tx>
          <c:spPr>
            <a:ln w="19050">
              <a:solidFill>
                <a:srgbClr val="FFC000"/>
              </a:solidFill>
              <a:prstDash val="dash"/>
            </a:ln>
          </c:spPr>
          <c:marker>
            <c:symbol val="none"/>
          </c:marker>
          <c:xVal>
            <c:strRef>
              <c:f>Sheet1!$1:$1</c:f>
              <c:strCache>
                <c:ptCount val="81"/>
                <c:pt idx="0">
                  <c:v>年份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  <c:pt idx="43">
                  <c:v>2012</c:v>
                </c:pt>
                <c:pt idx="44">
                  <c:v>2013</c:v>
                </c:pt>
                <c:pt idx="45">
                  <c:v>2014</c:v>
                </c:pt>
                <c:pt idx="46">
                  <c:v>2015</c:v>
                </c:pt>
                <c:pt idx="47">
                  <c:v>2016</c:v>
                </c:pt>
                <c:pt idx="48">
                  <c:v>2017</c:v>
                </c:pt>
                <c:pt idx="49">
                  <c:v>2018</c:v>
                </c:pt>
                <c:pt idx="50">
                  <c:v>2019</c:v>
                </c:pt>
                <c:pt idx="51">
                  <c:v>2020</c:v>
                </c:pt>
                <c:pt idx="52">
                  <c:v>2021</c:v>
                </c:pt>
                <c:pt idx="53">
                  <c:v>2022</c:v>
                </c:pt>
                <c:pt idx="54">
                  <c:v>2023</c:v>
                </c:pt>
                <c:pt idx="55">
                  <c:v>2024</c:v>
                </c:pt>
                <c:pt idx="56">
                  <c:v>2025</c:v>
                </c:pt>
                <c:pt idx="57">
                  <c:v>2026</c:v>
                </c:pt>
                <c:pt idx="58">
                  <c:v>2027</c:v>
                </c:pt>
                <c:pt idx="59">
                  <c:v>2028</c:v>
                </c:pt>
                <c:pt idx="60">
                  <c:v>2029</c:v>
                </c:pt>
                <c:pt idx="61">
                  <c:v>2030</c:v>
                </c:pt>
                <c:pt idx="62">
                  <c:v>2031</c:v>
                </c:pt>
                <c:pt idx="63">
                  <c:v>2032</c:v>
                </c:pt>
                <c:pt idx="64">
                  <c:v>2033</c:v>
                </c:pt>
                <c:pt idx="65">
                  <c:v>2034</c:v>
                </c:pt>
                <c:pt idx="66">
                  <c:v>2035</c:v>
                </c:pt>
                <c:pt idx="67">
                  <c:v>2036</c:v>
                </c:pt>
                <c:pt idx="68">
                  <c:v>2037</c:v>
                </c:pt>
                <c:pt idx="69">
                  <c:v>2038</c:v>
                </c:pt>
                <c:pt idx="70">
                  <c:v>2039</c:v>
                </c:pt>
                <c:pt idx="71">
                  <c:v>2040</c:v>
                </c:pt>
                <c:pt idx="72">
                  <c:v>2041</c:v>
                </c:pt>
                <c:pt idx="73">
                  <c:v>2042</c:v>
                </c:pt>
                <c:pt idx="74">
                  <c:v>2043</c:v>
                </c:pt>
                <c:pt idx="75">
                  <c:v>2044</c:v>
                </c:pt>
                <c:pt idx="76">
                  <c:v>2045</c:v>
                </c:pt>
                <c:pt idx="77">
                  <c:v>2046</c:v>
                </c:pt>
                <c:pt idx="78">
                  <c:v>2047</c:v>
                </c:pt>
                <c:pt idx="79">
                  <c:v>2048</c:v>
                </c:pt>
                <c:pt idx="80">
                  <c:v>2049</c:v>
                </c:pt>
              </c:strCache>
            </c:strRef>
          </c:xVal>
          <c:yVal>
            <c:numRef>
              <c:f>Sheet1!$4:$4</c:f>
              <c:numCache>
                <c:formatCode>General</c:formatCode>
                <c:ptCount val="16384"/>
                <c:pt idx="0">
                  <c:v>0</c:v>
                </c:pt>
                <c:pt idx="1">
                  <c:v>889.15794562149404</c:v>
                </c:pt>
                <c:pt idx="2">
                  <c:v>889.15721064614195</c:v>
                </c:pt>
                <c:pt idx="3">
                  <c:v>889.15651112360297</c:v>
                </c:pt>
                <c:pt idx="4">
                  <c:v>889.15584534363495</c:v>
                </c:pt>
                <c:pt idx="5">
                  <c:v>889.15521167850898</c:v>
                </c:pt>
                <c:pt idx="6">
                  <c:v>889.15460857902497</c:v>
                </c:pt>
                <c:pt idx="7">
                  <c:v>889.15403457072603</c:v>
                </c:pt>
                <c:pt idx="8">
                  <c:v>889.15348825028696</c:v>
                </c:pt>
                <c:pt idx="9">
                  <c:v>889.15296828208398</c:v>
                </c:pt>
                <c:pt idx="10">
                  <c:v>889.15247339493101</c:v>
                </c:pt>
                <c:pt idx="11">
                  <c:v>889.15200237896499</c:v>
                </c:pt>
                <c:pt idx="12">
                  <c:v>620.87930021530599</c:v>
                </c:pt>
                <c:pt idx="13">
                  <c:v>585.51152951209201</c:v>
                </c:pt>
                <c:pt idx="14">
                  <c:v>714.37630645629997</c:v>
                </c:pt>
                <c:pt idx="15">
                  <c:v>963.99839960935401</c:v>
                </c:pt>
                <c:pt idx="16">
                  <c:v>1013.36855064282</c:v>
                </c:pt>
                <c:pt idx="17">
                  <c:v>1034.95637765931</c:v>
                </c:pt>
                <c:pt idx="18">
                  <c:v>1063.5457962089899</c:v>
                </c:pt>
                <c:pt idx="19">
                  <c:v>1081.8491122898499</c:v>
                </c:pt>
                <c:pt idx="20">
                  <c:v>1104.95492127395</c:v>
                </c:pt>
                <c:pt idx="21">
                  <c:v>1116.49102125338</c:v>
                </c:pt>
                <c:pt idx="22">
                  <c:v>1117.90743234362</c:v>
                </c:pt>
                <c:pt idx="23">
                  <c:v>1125.2716264119799</c:v>
                </c:pt>
                <c:pt idx="24">
                  <c:v>1128.3327680405901</c:v>
                </c:pt>
                <c:pt idx="25">
                  <c:v>1120.93359239658</c:v>
                </c:pt>
                <c:pt idx="26">
                  <c:v>1110.9985388402899</c:v>
                </c:pt>
                <c:pt idx="27">
                  <c:v>1092.2323459843001</c:v>
                </c:pt>
                <c:pt idx="28">
                  <c:v>1029.1375737774699</c:v>
                </c:pt>
                <c:pt idx="29">
                  <c:v>955.48443780511695</c:v>
                </c:pt>
                <c:pt idx="30">
                  <c:v>846.23372004691896</c:v>
                </c:pt>
                <c:pt idx="31">
                  <c:v>772.60886082136096</c:v>
                </c:pt>
                <c:pt idx="32">
                  <c:v>657.72151488362897</c:v>
                </c:pt>
                <c:pt idx="33">
                  <c:v>544.53805010239796</c:v>
                </c:pt>
                <c:pt idx="34">
                  <c:v>440.92109930846999</c:v>
                </c:pt>
                <c:pt idx="35">
                  <c:v>351.67325366382602</c:v>
                </c:pt>
                <c:pt idx="36">
                  <c:v>278.75025959293299</c:v>
                </c:pt>
                <c:pt idx="37">
                  <c:v>221.82156362684</c:v>
                </c:pt>
                <c:pt idx="38">
                  <c:v>179.088429380832</c:v>
                </c:pt>
                <c:pt idx="39">
                  <c:v>148.063224900021</c:v>
                </c:pt>
                <c:pt idx="40">
                  <c:v>126.153888259334</c:v>
                </c:pt>
                <c:pt idx="41">
                  <c:v>111.02413763291899</c:v>
                </c:pt>
                <c:pt idx="42">
                  <c:v>105.427747757604</c:v>
                </c:pt>
                <c:pt idx="43">
                  <c:v>99.129235301546998</c:v>
                </c:pt>
                <c:pt idx="44">
                  <c:v>95.034256403449604</c:v>
                </c:pt>
                <c:pt idx="45">
                  <c:v>92.327582769897802</c:v>
                </c:pt>
                <c:pt idx="46">
                  <c:v>90.339334770579399</c:v>
                </c:pt>
                <c:pt idx="47">
                  <c:v>89.008098375185796</c:v>
                </c:pt>
                <c:pt idx="48">
                  <c:v>87.727386744977395</c:v>
                </c:pt>
                <c:pt idx="49">
                  <c:v>85.635423187189204</c:v>
                </c:pt>
                <c:pt idx="50">
                  <c:v>82.681833913440002</c:v>
                </c:pt>
                <c:pt idx="51">
                  <c:v>78.807730656399997</c:v>
                </c:pt>
                <c:pt idx="52">
                  <c:v>73.999564783623399</c:v>
                </c:pt>
                <c:pt idx="53">
                  <c:v>68.347147023234598</c:v>
                </c:pt>
                <c:pt idx="54">
                  <c:v>61.943107861998101</c:v>
                </c:pt>
                <c:pt idx="55">
                  <c:v>54.956608627859502</c:v>
                </c:pt>
                <c:pt idx="56">
                  <c:v>47.650857536645198</c:v>
                </c:pt>
                <c:pt idx="57">
                  <c:v>40.363582132550697</c:v>
                </c:pt>
                <c:pt idx="58">
                  <c:v>33.4492302822295</c:v>
                </c:pt>
                <c:pt idx="59">
                  <c:v>27.206880302915199</c:v>
                </c:pt>
                <c:pt idx="60">
                  <c:v>21.8269281649894</c:v>
                </c:pt>
                <c:pt idx="61">
                  <c:v>17.373125109205301</c:v>
                </c:pt>
                <c:pt idx="62">
                  <c:v>13.7978770200152</c:v>
                </c:pt>
                <c:pt idx="63">
                  <c:v>10.9777247192334</c:v>
                </c:pt>
                <c:pt idx="64">
                  <c:v>8.7535023023052805</c:v>
                </c:pt>
                <c:pt idx="65">
                  <c:v>6.9624722863503496</c:v>
                </c:pt>
                <c:pt idx="66">
                  <c:v>5.45692101143523</c:v>
                </c:pt>
                <c:pt idx="67">
                  <c:v>4.1129699075639996</c:v>
                </c:pt>
                <c:pt idx="68">
                  <c:v>2.7868298850354098</c:v>
                </c:pt>
                <c:pt idx="69">
                  <c:v>2.14186548240815</c:v>
                </c:pt>
                <c:pt idx="70">
                  <c:v>1.8200824969034299</c:v>
                </c:pt>
                <c:pt idx="71">
                  <c:v>1.5374079610949201</c:v>
                </c:pt>
                <c:pt idx="72">
                  <c:v>1.28957944154239</c:v>
                </c:pt>
                <c:pt idx="73">
                  <c:v>1.0857205734144899</c:v>
                </c:pt>
                <c:pt idx="74">
                  <c:v>0.90665177703758304</c:v>
                </c:pt>
                <c:pt idx="75">
                  <c:v>0.75218487069568296</c:v>
                </c:pt>
                <c:pt idx="76">
                  <c:v>0.62068909285696305</c:v>
                </c:pt>
                <c:pt idx="77">
                  <c:v>0.50988803189278797</c:v>
                </c:pt>
                <c:pt idx="78">
                  <c:v>0.41722372071286401</c:v>
                </c:pt>
                <c:pt idx="79">
                  <c:v>0.33980501822382603</c:v>
                </c:pt>
                <c:pt idx="80">
                  <c:v>0.27495893341376199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99C-45AA-ADC3-97A45688BF42}"/>
            </c:ext>
          </c:extLst>
        </c:ser>
        <c:ser>
          <c:idx val="2"/>
          <c:order val="2"/>
          <c:tx>
            <c:v>雄鱼数量</c:v>
          </c:tx>
          <c:spPr>
            <a:ln w="19050">
              <a:solidFill>
                <a:srgbClr val="FF0000"/>
              </a:solidFill>
              <a:prstDash val="dash"/>
            </a:ln>
          </c:spPr>
          <c:marker>
            <c:symbol val="none"/>
          </c:marker>
          <c:xVal>
            <c:strRef>
              <c:f>Sheet1!$1:$1</c:f>
              <c:strCache>
                <c:ptCount val="81"/>
                <c:pt idx="0">
                  <c:v>年份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  <c:pt idx="43">
                  <c:v>2012</c:v>
                </c:pt>
                <c:pt idx="44">
                  <c:v>2013</c:v>
                </c:pt>
                <c:pt idx="45">
                  <c:v>2014</c:v>
                </c:pt>
                <c:pt idx="46">
                  <c:v>2015</c:v>
                </c:pt>
                <c:pt idx="47">
                  <c:v>2016</c:v>
                </c:pt>
                <c:pt idx="48">
                  <c:v>2017</c:v>
                </c:pt>
                <c:pt idx="49">
                  <c:v>2018</c:v>
                </c:pt>
                <c:pt idx="50">
                  <c:v>2019</c:v>
                </c:pt>
                <c:pt idx="51">
                  <c:v>2020</c:v>
                </c:pt>
                <c:pt idx="52">
                  <c:v>2021</c:v>
                </c:pt>
                <c:pt idx="53">
                  <c:v>2022</c:v>
                </c:pt>
                <c:pt idx="54">
                  <c:v>2023</c:v>
                </c:pt>
                <c:pt idx="55">
                  <c:v>2024</c:v>
                </c:pt>
                <c:pt idx="56">
                  <c:v>2025</c:v>
                </c:pt>
                <c:pt idx="57">
                  <c:v>2026</c:v>
                </c:pt>
                <c:pt idx="58">
                  <c:v>2027</c:v>
                </c:pt>
                <c:pt idx="59">
                  <c:v>2028</c:v>
                </c:pt>
                <c:pt idx="60">
                  <c:v>2029</c:v>
                </c:pt>
                <c:pt idx="61">
                  <c:v>2030</c:v>
                </c:pt>
                <c:pt idx="62">
                  <c:v>2031</c:v>
                </c:pt>
                <c:pt idx="63">
                  <c:v>2032</c:v>
                </c:pt>
                <c:pt idx="64">
                  <c:v>2033</c:v>
                </c:pt>
                <c:pt idx="65">
                  <c:v>2034</c:v>
                </c:pt>
                <c:pt idx="66">
                  <c:v>2035</c:v>
                </c:pt>
                <c:pt idx="67">
                  <c:v>2036</c:v>
                </c:pt>
                <c:pt idx="68">
                  <c:v>2037</c:v>
                </c:pt>
                <c:pt idx="69">
                  <c:v>2038</c:v>
                </c:pt>
                <c:pt idx="70">
                  <c:v>2039</c:v>
                </c:pt>
                <c:pt idx="71">
                  <c:v>2040</c:v>
                </c:pt>
                <c:pt idx="72">
                  <c:v>2041</c:v>
                </c:pt>
                <c:pt idx="73">
                  <c:v>2042</c:v>
                </c:pt>
                <c:pt idx="74">
                  <c:v>2043</c:v>
                </c:pt>
                <c:pt idx="75">
                  <c:v>2044</c:v>
                </c:pt>
                <c:pt idx="76">
                  <c:v>2045</c:v>
                </c:pt>
                <c:pt idx="77">
                  <c:v>2046</c:v>
                </c:pt>
                <c:pt idx="78">
                  <c:v>2047</c:v>
                </c:pt>
                <c:pt idx="79">
                  <c:v>2048</c:v>
                </c:pt>
                <c:pt idx="80">
                  <c:v>2049</c:v>
                </c:pt>
              </c:strCache>
            </c:strRef>
          </c:xVal>
          <c:yVal>
            <c:numRef>
              <c:f>Sheet1!$5:$5</c:f>
              <c:numCache>
                <c:formatCode>General</c:formatCode>
                <c:ptCount val="16384"/>
                <c:pt idx="0">
                  <c:v>0</c:v>
                </c:pt>
                <c:pt idx="1">
                  <c:v>839.32424410288104</c:v>
                </c:pt>
                <c:pt idx="2">
                  <c:v>839.32370301190997</c:v>
                </c:pt>
                <c:pt idx="3">
                  <c:v>839.32318802097097</c:v>
                </c:pt>
                <c:pt idx="4">
                  <c:v>839.32269787103905</c:v>
                </c:pt>
                <c:pt idx="5">
                  <c:v>839.32223136382595</c:v>
                </c:pt>
                <c:pt idx="6">
                  <c:v>839.32178735885702</c:v>
                </c:pt>
                <c:pt idx="7">
                  <c:v>839.32136477067195</c:v>
                </c:pt>
                <c:pt idx="8">
                  <c:v>839.32096256618001</c:v>
                </c:pt>
                <c:pt idx="9">
                  <c:v>839.32057976212604</c:v>
                </c:pt>
                <c:pt idx="10">
                  <c:v>839.32021542268797</c:v>
                </c:pt>
                <c:pt idx="11">
                  <c:v>839.31986865718898</c:v>
                </c:pt>
                <c:pt idx="12">
                  <c:v>584.97918318231905</c:v>
                </c:pt>
                <c:pt idx="13">
                  <c:v>550.641447938753</c:v>
                </c:pt>
                <c:pt idx="14">
                  <c:v>672.19296800934205</c:v>
                </c:pt>
                <c:pt idx="15">
                  <c:v>909.32986485871402</c:v>
                </c:pt>
                <c:pt idx="16">
                  <c:v>959.36271680443303</c:v>
                </c:pt>
                <c:pt idx="17">
                  <c:v>982.22649079582902</c:v>
                </c:pt>
                <c:pt idx="18">
                  <c:v>1009.94352584839</c:v>
                </c:pt>
                <c:pt idx="19">
                  <c:v>1024.15812702529</c:v>
                </c:pt>
                <c:pt idx="20">
                  <c:v>1033.33608423897</c:v>
                </c:pt>
                <c:pt idx="21">
                  <c:v>1011.54722553861</c:v>
                </c:pt>
                <c:pt idx="22">
                  <c:v>950.37626322081803</c:v>
                </c:pt>
                <c:pt idx="23">
                  <c:v>861.87071641212901</c:v>
                </c:pt>
                <c:pt idx="24">
                  <c:v>744.79157588572798</c:v>
                </c:pt>
                <c:pt idx="25">
                  <c:v>613.53038699266403</c:v>
                </c:pt>
                <c:pt idx="26">
                  <c:v>491.63409697610001</c:v>
                </c:pt>
                <c:pt idx="27">
                  <c:v>386.82714304169298</c:v>
                </c:pt>
                <c:pt idx="28">
                  <c:v>293.716965624983</c:v>
                </c:pt>
                <c:pt idx="29">
                  <c:v>226.63582455659699</c:v>
                </c:pt>
                <c:pt idx="30">
                  <c:v>174.954261118684</c:v>
                </c:pt>
                <c:pt idx="31">
                  <c:v>148.27407359734499</c:v>
                </c:pt>
                <c:pt idx="32">
                  <c:v>125.063137565018</c:v>
                </c:pt>
                <c:pt idx="33">
                  <c:v>109.75306056174099</c:v>
                </c:pt>
                <c:pt idx="34">
                  <c:v>99.837405649097406</c:v>
                </c:pt>
                <c:pt idx="35">
                  <c:v>93.427345759377502</c:v>
                </c:pt>
                <c:pt idx="36">
                  <c:v>89.204450911582796</c:v>
                </c:pt>
                <c:pt idx="37">
                  <c:v>86.289633912365105</c:v>
                </c:pt>
                <c:pt idx="38">
                  <c:v>84.1202026543247</c:v>
                </c:pt>
                <c:pt idx="39">
                  <c:v>82.3343801408502</c:v>
                </c:pt>
                <c:pt idx="40">
                  <c:v>80.874139242986203</c:v>
                </c:pt>
                <c:pt idx="41">
                  <c:v>79.333296332686302</c:v>
                </c:pt>
                <c:pt idx="42">
                  <c:v>80.718249459263404</c:v>
                </c:pt>
                <c:pt idx="43">
                  <c:v>78.485924353370294</c:v>
                </c:pt>
                <c:pt idx="44">
                  <c:v>75.219585594387993</c:v>
                </c:pt>
                <c:pt idx="45">
                  <c:v>71.041650782562201</c:v>
                </c:pt>
                <c:pt idx="46">
                  <c:v>66.073277601050506</c:v>
                </c:pt>
                <c:pt idx="47">
                  <c:v>60.347225626270998</c:v>
                </c:pt>
                <c:pt idx="48">
                  <c:v>53.867778839654903</c:v>
                </c:pt>
                <c:pt idx="49">
                  <c:v>46.7770031573477</c:v>
                </c:pt>
                <c:pt idx="50">
                  <c:v>39.443560655595803</c:v>
                </c:pt>
                <c:pt idx="51">
                  <c:v>32.3796543674177</c:v>
                </c:pt>
                <c:pt idx="52">
                  <c:v>26.055799505619799</c:v>
                </c:pt>
                <c:pt idx="53">
                  <c:v>20.763042154358502</c:v>
                </c:pt>
                <c:pt idx="54">
                  <c:v>16.577466793195502</c:v>
                </c:pt>
                <c:pt idx="55">
                  <c:v>13.4054438765206</c:v>
                </c:pt>
                <c:pt idx="56">
                  <c:v>11.0605749818559</c:v>
                </c:pt>
                <c:pt idx="57">
                  <c:v>9.3315103447798702</c:v>
                </c:pt>
                <c:pt idx="58">
                  <c:v>8.0250599443082997</c:v>
                </c:pt>
                <c:pt idx="59">
                  <c:v>6.9862354116066898</c:v>
                </c:pt>
                <c:pt idx="60">
                  <c:v>6.1057628995343096</c:v>
                </c:pt>
                <c:pt idx="61">
                  <c:v>5.3113320536105801</c:v>
                </c:pt>
                <c:pt idx="62">
                  <c:v>4.5607118419907202</c:v>
                </c:pt>
                <c:pt idx="63">
                  <c:v>3.8388379174248901</c:v>
                </c:pt>
                <c:pt idx="64">
                  <c:v>3.1482111010304301</c:v>
                </c:pt>
                <c:pt idx="65">
                  <c:v>2.49940494794477</c:v>
                </c:pt>
                <c:pt idx="66">
                  <c:v>1.9092697945291599</c:v>
                </c:pt>
                <c:pt idx="67">
                  <c:v>1.37284180058059</c:v>
                </c:pt>
                <c:pt idx="68">
                  <c:v>0.87012800156533798</c:v>
                </c:pt>
                <c:pt idx="69">
                  <c:v>0.62678012906518898</c:v>
                </c:pt>
                <c:pt idx="70">
                  <c:v>0.50392148122315095</c:v>
                </c:pt>
                <c:pt idx="71">
                  <c:v>0.40541503368167803</c:v>
                </c:pt>
                <c:pt idx="72">
                  <c:v>0.326134806751605</c:v>
                </c:pt>
                <c:pt idx="73">
                  <c:v>0.26167812154186498</c:v>
                </c:pt>
                <c:pt idx="74">
                  <c:v>0.20855171773480899</c:v>
                </c:pt>
                <c:pt idx="75">
                  <c:v>0.16420744263755499</c:v>
                </c:pt>
                <c:pt idx="76">
                  <c:v>0.126979638497456</c:v>
                </c:pt>
                <c:pt idx="77">
                  <c:v>9.59205987462705E-2</c:v>
                </c:pt>
                <c:pt idx="78">
                  <c:v>7.0522382582217505E-2</c:v>
                </c:pt>
                <c:pt idx="79">
                  <c:v>5.0392930153174698E-2</c:v>
                </c:pt>
                <c:pt idx="80">
                  <c:v>3.5021480465748399E-2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99C-45AA-ADC3-97A45688BF42}"/>
            </c:ext>
          </c:extLst>
        </c:ser>
        <c:ser>
          <c:idx val="3"/>
          <c:order val="3"/>
          <c:tx>
            <c:v>total2</c:v>
          </c:tx>
          <c:spPr>
            <a:ln w="127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Sheet1!$B$1:$BT$1</c:f>
              <c:numCache>
                <c:formatCode>General</c:formatCode>
                <c:ptCount val="7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</c:numCache>
            </c:numRef>
          </c:xVal>
          <c:yVal>
            <c:numRef>
              <c:f>Sheet1!$B$9:$BT$9</c:f>
              <c:numCache>
                <c:formatCode>General</c:formatCode>
                <c:ptCount val="71"/>
                <c:pt idx="0">
                  <c:v>1728.4821897243701</c:v>
                </c:pt>
                <c:pt idx="1">
                  <c:v>1728.48091365805</c:v>
                </c:pt>
                <c:pt idx="2">
                  <c:v>1728.4796991445701</c:v>
                </c:pt>
                <c:pt idx="3">
                  <c:v>1728.47854321467</c:v>
                </c:pt>
                <c:pt idx="4">
                  <c:v>1728.4774430423399</c:v>
                </c:pt>
                <c:pt idx="5">
                  <c:v>1728.4763959378799</c:v>
                </c:pt>
                <c:pt idx="6">
                  <c:v>1728.4753993413999</c:v>
                </c:pt>
                <c:pt idx="7">
                  <c:v>1728.4744508164699</c:v>
                </c:pt>
                <c:pt idx="8">
                  <c:v>1728.47354804421</c:v>
                </c:pt>
                <c:pt idx="9">
                  <c:v>1728.4726888176201</c:v>
                </c:pt>
                <c:pt idx="10">
                  <c:v>1728.4718710361501</c:v>
                </c:pt>
                <c:pt idx="11">
                  <c:v>1205.8584833976199</c:v>
                </c:pt>
                <c:pt idx="12">
                  <c:v>1136.1529774508499</c:v>
                </c:pt>
                <c:pt idx="13">
                  <c:v>1386.5692744656401</c:v>
                </c:pt>
                <c:pt idx="14">
                  <c:v>1873.3282644680701</c:v>
                </c:pt>
                <c:pt idx="15">
                  <c:v>1972.73126744725</c:v>
                </c:pt>
                <c:pt idx="16">
                  <c:v>2017.1828684551399</c:v>
                </c:pt>
                <c:pt idx="17">
                  <c:v>2073.4893220573799</c:v>
                </c:pt>
                <c:pt idx="18">
                  <c:v>2106.0072393151399</c:v>
                </c:pt>
                <c:pt idx="19">
                  <c:v>2138.29100551292</c:v>
                </c:pt>
                <c:pt idx="20">
                  <c:v>2128.0382467919899</c:v>
                </c:pt>
                <c:pt idx="21">
                  <c:v>2068.2836955644402</c:v>
                </c:pt>
                <c:pt idx="22">
                  <c:v>1987.1423428241101</c:v>
                </c:pt>
                <c:pt idx="23">
                  <c:v>1873.1243439263201</c:v>
                </c:pt>
                <c:pt idx="24">
                  <c:v>1734.46397938924</c:v>
                </c:pt>
                <c:pt idx="25">
                  <c:v>1602.6326358163899</c:v>
                </c:pt>
                <c:pt idx="26">
                  <c:v>1479.0594890259899</c:v>
                </c:pt>
                <c:pt idx="27">
                  <c:v>1322.85453940245</c:v>
                </c:pt>
                <c:pt idx="28">
                  <c:v>1182.12026236171</c:v>
                </c:pt>
                <c:pt idx="29">
                  <c:v>1021.1879811656</c:v>
                </c:pt>
                <c:pt idx="30">
                  <c:v>920.88293441870496</c:v>
                </c:pt>
                <c:pt idx="31">
                  <c:v>782.78465244864697</c:v>
                </c:pt>
                <c:pt idx="32">
                  <c:v>654.29111066413896</c:v>
                </c:pt>
                <c:pt idx="33">
                  <c:v>540.75850495756799</c:v>
                </c:pt>
                <c:pt idx="34">
                  <c:v>445.10059942320402</c:v>
                </c:pt>
                <c:pt idx="35">
                  <c:v>367.95471050451499</c:v>
                </c:pt>
                <c:pt idx="36">
                  <c:v>308.11119753920502</c:v>
                </c:pt>
                <c:pt idx="37">
                  <c:v>263.20863203515597</c:v>
                </c:pt>
                <c:pt idx="38">
                  <c:v>230.39760504087101</c:v>
                </c:pt>
                <c:pt idx="39">
                  <c:v>207.02802750231999</c:v>
                </c:pt>
                <c:pt idx="40">
                  <c:v>190.357433965605</c:v>
                </c:pt>
                <c:pt idx="41">
                  <c:v>186.14599721686699</c:v>
                </c:pt>
                <c:pt idx="42">
                  <c:v>177.61515965491699</c:v>
                </c:pt>
                <c:pt idx="43">
                  <c:v>170.25384199783801</c:v>
                </c:pt>
                <c:pt idx="44">
                  <c:v>163.36923355246</c:v>
                </c:pt>
                <c:pt idx="45">
                  <c:v>156.41261237162999</c:v>
                </c:pt>
                <c:pt idx="46">
                  <c:v>149.35532400145701</c:v>
                </c:pt>
                <c:pt idx="47">
                  <c:v>141.59516558463201</c:v>
                </c:pt>
                <c:pt idx="48">
                  <c:v>132.41242634453701</c:v>
                </c:pt>
                <c:pt idx="49">
                  <c:v>122.125394569036</c:v>
                </c:pt>
                <c:pt idx="50">
                  <c:v>111.18532196389501</c:v>
                </c:pt>
                <c:pt idx="51">
                  <c:v>100.03661152398099</c:v>
                </c:pt>
                <c:pt idx="52">
                  <c:v>89.021217446216198</c:v>
                </c:pt>
                <c:pt idx="53">
                  <c:v>78.240172851143299</c:v>
                </c:pt>
                <c:pt idx="54">
                  <c:v>67.7058522072561</c:v>
                </c:pt>
                <c:pt idx="55">
                  <c:v>57.485137260384803</c:v>
                </c:pt>
                <c:pt idx="56">
                  <c:v>47.768059451868297</c:v>
                </c:pt>
                <c:pt idx="57">
                  <c:v>38.801523434716998</c:v>
                </c:pt>
                <c:pt idx="58">
                  <c:v>30.8119780026888</c:v>
                </c:pt>
                <c:pt idx="59">
                  <c:v>23.934365123472102</c:v>
                </c:pt>
                <c:pt idx="60">
                  <c:v>18.162583682131402</c:v>
                </c:pt>
                <c:pt idx="61">
                  <c:v>13.387041720502401</c:v>
                </c:pt>
                <c:pt idx="62">
                  <c:v>9.4502761693057202</c:v>
                </c:pt>
                <c:pt idx="63">
                  <c:v>6.1807582893283799</c:v>
                </c:pt>
                <c:pt idx="64">
                  <c:v>3.3712779309100802</c:v>
                </c:pt>
                <c:pt idx="65">
                  <c:v>1.84003577590259</c:v>
                </c:pt>
                <c:pt idx="66">
                  <c:v>1.2606513831005499</c:v>
                </c:pt>
                <c:pt idx="67">
                  <c:v>0.84597677375201497</c:v>
                </c:pt>
                <c:pt idx="68">
                  <c:v>0.55459036530689698</c:v>
                </c:pt>
                <c:pt idx="69">
                  <c:v>0.35350275744311799</c:v>
                </c:pt>
                <c:pt idx="70">
                  <c:v>0.21733155308218699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99C-45AA-ADC3-97A45688BF42}"/>
            </c:ext>
          </c:extLst>
        </c:ser>
        <c:ser>
          <c:idx val="4"/>
          <c:order val="4"/>
          <c:tx>
            <c:v>Fmale2</c:v>
          </c:tx>
          <c:spPr>
            <a:ln w="19050">
              <a:solidFill>
                <a:srgbClr val="FFC000"/>
              </a:solidFill>
              <a:prstDash val="dash"/>
            </a:ln>
          </c:spPr>
          <c:marker>
            <c:symbol val="none"/>
          </c:marker>
          <c:xVal>
            <c:numRef>
              <c:f>Sheet1!$B$1:$BT$1</c:f>
              <c:numCache>
                <c:formatCode>General</c:formatCode>
                <c:ptCount val="7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</c:numCache>
            </c:numRef>
          </c:xVal>
          <c:yVal>
            <c:numRef>
              <c:f>Sheet1!$B$10:$BT$10</c:f>
              <c:numCache>
                <c:formatCode>General</c:formatCode>
                <c:ptCount val="71"/>
                <c:pt idx="0">
                  <c:v>889.15794562149404</c:v>
                </c:pt>
                <c:pt idx="1">
                  <c:v>889.15721064614195</c:v>
                </c:pt>
                <c:pt idx="2">
                  <c:v>889.15651112360297</c:v>
                </c:pt>
                <c:pt idx="3">
                  <c:v>889.15584534363495</c:v>
                </c:pt>
                <c:pt idx="4">
                  <c:v>889.15521167850898</c:v>
                </c:pt>
                <c:pt idx="5">
                  <c:v>889.15460857902497</c:v>
                </c:pt>
                <c:pt idx="6">
                  <c:v>889.15403457072603</c:v>
                </c:pt>
                <c:pt idx="7">
                  <c:v>889.15348825028696</c:v>
                </c:pt>
                <c:pt idx="8">
                  <c:v>889.15296828208398</c:v>
                </c:pt>
                <c:pt idx="9">
                  <c:v>889.15247339493101</c:v>
                </c:pt>
                <c:pt idx="10">
                  <c:v>889.15200237896499</c:v>
                </c:pt>
                <c:pt idx="11">
                  <c:v>620.87930021530599</c:v>
                </c:pt>
                <c:pt idx="12">
                  <c:v>585.51152951209201</c:v>
                </c:pt>
                <c:pt idx="13">
                  <c:v>714.37630645629997</c:v>
                </c:pt>
                <c:pt idx="14">
                  <c:v>963.99839960935401</c:v>
                </c:pt>
                <c:pt idx="15">
                  <c:v>1013.36855064282</c:v>
                </c:pt>
                <c:pt idx="16">
                  <c:v>1034.95637765931</c:v>
                </c:pt>
                <c:pt idx="17">
                  <c:v>1063.5457962089899</c:v>
                </c:pt>
                <c:pt idx="18">
                  <c:v>1081.8491122898499</c:v>
                </c:pt>
                <c:pt idx="19">
                  <c:v>1104.95492127395</c:v>
                </c:pt>
                <c:pt idx="20">
                  <c:v>1116.49102125338</c:v>
                </c:pt>
                <c:pt idx="21">
                  <c:v>1117.90743234362</c:v>
                </c:pt>
                <c:pt idx="22">
                  <c:v>1125.2716264119799</c:v>
                </c:pt>
                <c:pt idx="23">
                  <c:v>1128.3327680405901</c:v>
                </c:pt>
                <c:pt idx="24">
                  <c:v>1120.93359239658</c:v>
                </c:pt>
                <c:pt idx="25">
                  <c:v>1110.9985388402899</c:v>
                </c:pt>
                <c:pt idx="26">
                  <c:v>1092.2323459843001</c:v>
                </c:pt>
                <c:pt idx="27">
                  <c:v>1029.1375737774699</c:v>
                </c:pt>
                <c:pt idx="28">
                  <c:v>955.48443780511695</c:v>
                </c:pt>
                <c:pt idx="29">
                  <c:v>846.23372004691896</c:v>
                </c:pt>
                <c:pt idx="30">
                  <c:v>772.60886082136096</c:v>
                </c:pt>
                <c:pt idx="31">
                  <c:v>657.72151488362897</c:v>
                </c:pt>
                <c:pt idx="32">
                  <c:v>544.53805010239796</c:v>
                </c:pt>
                <c:pt idx="33">
                  <c:v>440.92109930846999</c:v>
                </c:pt>
                <c:pt idx="34">
                  <c:v>351.67325366382602</c:v>
                </c:pt>
                <c:pt idx="35">
                  <c:v>278.75025959293299</c:v>
                </c:pt>
                <c:pt idx="36">
                  <c:v>221.82156362684</c:v>
                </c:pt>
                <c:pt idx="37">
                  <c:v>179.088429380832</c:v>
                </c:pt>
                <c:pt idx="38">
                  <c:v>148.063224900021</c:v>
                </c:pt>
                <c:pt idx="39">
                  <c:v>126.153888259334</c:v>
                </c:pt>
                <c:pt idx="40">
                  <c:v>111.02413763291899</c:v>
                </c:pt>
                <c:pt idx="41">
                  <c:v>105.427747757604</c:v>
                </c:pt>
                <c:pt idx="42">
                  <c:v>99.129235301546998</c:v>
                </c:pt>
                <c:pt idx="43">
                  <c:v>95.034256403449604</c:v>
                </c:pt>
                <c:pt idx="44">
                  <c:v>92.327582769897802</c:v>
                </c:pt>
                <c:pt idx="45">
                  <c:v>90.339334770579399</c:v>
                </c:pt>
                <c:pt idx="46">
                  <c:v>89.008098375185796</c:v>
                </c:pt>
                <c:pt idx="47">
                  <c:v>87.727386744977395</c:v>
                </c:pt>
                <c:pt idx="48">
                  <c:v>85.635423187189204</c:v>
                </c:pt>
                <c:pt idx="49">
                  <c:v>82.681833913440002</c:v>
                </c:pt>
                <c:pt idx="50">
                  <c:v>78.807730656399997</c:v>
                </c:pt>
                <c:pt idx="51">
                  <c:v>73.999529079691598</c:v>
                </c:pt>
                <c:pt idx="52">
                  <c:v>68.346767615181903</c:v>
                </c:pt>
                <c:pt idx="53">
                  <c:v>61.940994511388197</c:v>
                </c:pt>
                <c:pt idx="54">
                  <c:v>54.948747724525496</c:v>
                </c:pt>
                <c:pt idx="55">
                  <c:v>47.628989719129699</c:v>
                </c:pt>
                <c:pt idx="56">
                  <c:v>40.314539637745902</c:v>
                </c:pt>
                <c:pt idx="57">
                  <c:v>33.3280437155694</c:v>
                </c:pt>
                <c:pt idx="58">
                  <c:v>26.931867580148001</c:v>
                </c:pt>
                <c:pt idx="59">
                  <c:v>21.287359267315701</c:v>
                </c:pt>
                <c:pt idx="60">
                  <c:v>16.428773004219799</c:v>
                </c:pt>
                <c:pt idx="61">
                  <c:v>12.302528840673</c:v>
                </c:pt>
                <c:pt idx="62">
                  <c:v>8.8104580145017994</c:v>
                </c:pt>
                <c:pt idx="63">
                  <c:v>5.8365501122659804</c:v>
                </c:pt>
                <c:pt idx="64">
                  <c:v>3.2219502855900699</c:v>
                </c:pt>
                <c:pt idx="65">
                  <c:v>1.77188572206277</c:v>
                </c:pt>
                <c:pt idx="66">
                  <c:v>1.2202456573265901</c:v>
                </c:pt>
                <c:pt idx="67">
                  <c:v>0.82277984858374698</c:v>
                </c:pt>
                <c:pt idx="68">
                  <c:v>0.54201760953223799</c:v>
                </c:pt>
                <c:pt idx="69">
                  <c:v>0.347442963758611</c:v>
                </c:pt>
                <c:pt idx="70">
                  <c:v>0.215123762083647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99C-45AA-ADC3-97A45688BF42}"/>
            </c:ext>
          </c:extLst>
        </c:ser>
        <c:ser>
          <c:idx val="5"/>
          <c:order val="5"/>
          <c:tx>
            <c:v>Male2</c:v>
          </c:tx>
          <c:spPr>
            <a:ln w="19050">
              <a:solidFill>
                <a:srgbClr val="FF0000"/>
              </a:solidFill>
              <a:prstDash val="dash"/>
            </a:ln>
          </c:spPr>
          <c:marker>
            <c:symbol val="none"/>
          </c:marker>
          <c:xVal>
            <c:numRef>
              <c:f>Sheet1!$B$1:$BT$1</c:f>
              <c:numCache>
                <c:formatCode>General</c:formatCode>
                <c:ptCount val="7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</c:numCache>
            </c:numRef>
          </c:xVal>
          <c:yVal>
            <c:numRef>
              <c:f>Sheet1!$B$11:$BT$11</c:f>
              <c:numCache>
                <c:formatCode>General</c:formatCode>
                <c:ptCount val="71"/>
                <c:pt idx="0">
                  <c:v>839.32424410288104</c:v>
                </c:pt>
                <c:pt idx="1">
                  <c:v>839.32370301190997</c:v>
                </c:pt>
                <c:pt idx="2">
                  <c:v>839.32318802097097</c:v>
                </c:pt>
                <c:pt idx="3">
                  <c:v>839.32269787103905</c:v>
                </c:pt>
                <c:pt idx="4">
                  <c:v>839.32223136382595</c:v>
                </c:pt>
                <c:pt idx="5">
                  <c:v>839.32178735885702</c:v>
                </c:pt>
                <c:pt idx="6">
                  <c:v>839.32136477067195</c:v>
                </c:pt>
                <c:pt idx="7">
                  <c:v>839.32096256618001</c:v>
                </c:pt>
                <c:pt idx="8">
                  <c:v>839.32057976212604</c:v>
                </c:pt>
                <c:pt idx="9">
                  <c:v>839.32021542268797</c:v>
                </c:pt>
                <c:pt idx="10">
                  <c:v>839.31986865718898</c:v>
                </c:pt>
                <c:pt idx="11">
                  <c:v>584.97918318231905</c:v>
                </c:pt>
                <c:pt idx="12">
                  <c:v>550.641447938753</c:v>
                </c:pt>
                <c:pt idx="13">
                  <c:v>672.19296800934205</c:v>
                </c:pt>
                <c:pt idx="14">
                  <c:v>909.32986485871402</c:v>
                </c:pt>
                <c:pt idx="15">
                  <c:v>959.36271680443303</c:v>
                </c:pt>
                <c:pt idx="16">
                  <c:v>982.22649079582902</c:v>
                </c:pt>
                <c:pt idx="17">
                  <c:v>1009.94352584839</c:v>
                </c:pt>
                <c:pt idx="18">
                  <c:v>1024.15812702529</c:v>
                </c:pt>
                <c:pt idx="19">
                  <c:v>1033.33608423897</c:v>
                </c:pt>
                <c:pt idx="20">
                  <c:v>1011.54722553861</c:v>
                </c:pt>
                <c:pt idx="21">
                  <c:v>950.37626322081803</c:v>
                </c:pt>
                <c:pt idx="22">
                  <c:v>861.87071641212901</c:v>
                </c:pt>
                <c:pt idx="23">
                  <c:v>744.79157588572798</c:v>
                </c:pt>
                <c:pt idx="24">
                  <c:v>613.53038699266403</c:v>
                </c:pt>
                <c:pt idx="25">
                  <c:v>491.63409697610001</c:v>
                </c:pt>
                <c:pt idx="26">
                  <c:v>386.82714304169298</c:v>
                </c:pt>
                <c:pt idx="27">
                  <c:v>293.716965624983</c:v>
                </c:pt>
                <c:pt idx="28">
                  <c:v>226.63582455659699</c:v>
                </c:pt>
                <c:pt idx="29">
                  <c:v>174.954261118684</c:v>
                </c:pt>
                <c:pt idx="30">
                  <c:v>148.27407359734499</c:v>
                </c:pt>
                <c:pt idx="31">
                  <c:v>125.063137565018</c:v>
                </c:pt>
                <c:pt idx="32">
                  <c:v>109.75306056174099</c:v>
                </c:pt>
                <c:pt idx="33">
                  <c:v>99.837405649097406</c:v>
                </c:pt>
                <c:pt idx="34">
                  <c:v>93.427345759377502</c:v>
                </c:pt>
                <c:pt idx="35">
                  <c:v>89.204450911582796</c:v>
                </c:pt>
                <c:pt idx="36">
                  <c:v>86.289633912365105</c:v>
                </c:pt>
                <c:pt idx="37">
                  <c:v>84.1202026543247</c:v>
                </c:pt>
                <c:pt idx="38">
                  <c:v>82.3343801408502</c:v>
                </c:pt>
                <c:pt idx="39">
                  <c:v>80.874139242986203</c:v>
                </c:pt>
                <c:pt idx="40">
                  <c:v>79.333296332686302</c:v>
                </c:pt>
                <c:pt idx="41">
                  <c:v>80.718249459263404</c:v>
                </c:pt>
                <c:pt idx="42">
                  <c:v>78.485924353370294</c:v>
                </c:pt>
                <c:pt idx="43">
                  <c:v>75.219585594387993</c:v>
                </c:pt>
                <c:pt idx="44">
                  <c:v>71.041650782562201</c:v>
                </c:pt>
                <c:pt idx="45">
                  <c:v>66.073277601050506</c:v>
                </c:pt>
                <c:pt idx="46">
                  <c:v>60.347225626270998</c:v>
                </c:pt>
                <c:pt idx="47">
                  <c:v>53.867778839654903</c:v>
                </c:pt>
                <c:pt idx="48">
                  <c:v>46.7770031573477</c:v>
                </c:pt>
                <c:pt idx="49">
                  <c:v>39.443560655595803</c:v>
                </c:pt>
                <c:pt idx="50">
                  <c:v>32.3775913074955</c:v>
                </c:pt>
                <c:pt idx="51">
                  <c:v>26.0370824442894</c:v>
                </c:pt>
                <c:pt idx="52">
                  <c:v>20.674449831034199</c:v>
                </c:pt>
                <c:pt idx="53">
                  <c:v>16.299178339755201</c:v>
                </c:pt>
                <c:pt idx="54">
                  <c:v>12.7571044827306</c:v>
                </c:pt>
                <c:pt idx="55">
                  <c:v>9.8561475412551403</c:v>
                </c:pt>
                <c:pt idx="56">
                  <c:v>7.45351981412235</c:v>
                </c:pt>
                <c:pt idx="57">
                  <c:v>5.4734797191476696</c:v>
                </c:pt>
                <c:pt idx="58">
                  <c:v>3.8801104225407999</c:v>
                </c:pt>
                <c:pt idx="59">
                  <c:v>2.64700585615646</c:v>
                </c:pt>
                <c:pt idx="60">
                  <c:v>1.7338106779115701</c:v>
                </c:pt>
                <c:pt idx="61">
                  <c:v>1.0845128798294099</c:v>
                </c:pt>
                <c:pt idx="62">
                  <c:v>0.63981815480392001</c:v>
                </c:pt>
                <c:pt idx="63">
                  <c:v>0.34420817706239598</c:v>
                </c:pt>
                <c:pt idx="64">
                  <c:v>0.14932764532001999</c:v>
                </c:pt>
                <c:pt idx="65">
                  <c:v>6.8150053839823102E-2</c:v>
                </c:pt>
                <c:pt idx="66">
                  <c:v>4.0405725773961197E-2</c:v>
                </c:pt>
                <c:pt idx="67">
                  <c:v>2.31969251682673E-2</c:v>
                </c:pt>
                <c:pt idx="68">
                  <c:v>1.25727557746591E-2</c:v>
                </c:pt>
                <c:pt idx="69">
                  <c:v>6.0597936845072703E-3</c:v>
                </c:pt>
                <c:pt idx="70">
                  <c:v>2.2077909985406298E-3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99C-45AA-ADC3-97A45688B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772864"/>
        <c:axId val="118774400"/>
      </c:scatterChart>
      <c:valAx>
        <c:axId val="118772864"/>
        <c:scaling>
          <c:orientation val="minMax"/>
          <c:max val="2030"/>
          <c:min val="2010"/>
        </c:scaling>
        <c:delete val="0"/>
        <c:axPos val="b"/>
        <c:majorGridlines>
          <c:spPr>
            <a:ln>
              <a:prstDash val="dash"/>
            </a:ln>
          </c:spPr>
        </c:majorGridlines>
        <c:minorGridlines>
          <c:spPr>
            <a:ln>
              <a:prstDash val="dash"/>
            </a:ln>
          </c:spPr>
        </c:minorGridlines>
        <c:numFmt formatCode="General" sourceLinked="1"/>
        <c:majorTickMark val="in"/>
        <c:minorTickMark val="in"/>
        <c:tickLblPos val="nextTo"/>
        <c:spPr>
          <a:ln>
            <a:prstDash val="dash"/>
          </a:ln>
        </c:spPr>
        <c:txPr>
          <a:bodyPr/>
          <a:lstStyle/>
          <a:p>
            <a:pPr>
              <a:defRPr sz="1200"/>
            </a:pPr>
            <a:endParaRPr lang="zh-CN"/>
          </a:p>
        </c:txPr>
        <c:crossAx val="118774400"/>
        <c:crosses val="autoZero"/>
        <c:crossBetween val="midCat"/>
        <c:majorUnit val="5"/>
      </c:valAx>
      <c:valAx>
        <c:axId val="118774400"/>
        <c:scaling>
          <c:orientation val="minMax"/>
          <c:max val="200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General" sourceLinked="1"/>
        <c:majorTickMark val="in"/>
        <c:minorTickMark val="in"/>
        <c:tickLblPos val="nextTo"/>
        <c:txPr>
          <a:bodyPr/>
          <a:lstStyle/>
          <a:p>
            <a:pPr>
              <a:defRPr sz="1200"/>
            </a:pPr>
            <a:endParaRPr lang="zh-CN"/>
          </a:p>
        </c:txPr>
        <c:crossAx val="118772864"/>
        <c:crosses val="autoZero"/>
        <c:crossBetween val="midCat"/>
        <c:minorUnit val="5"/>
      </c:valAx>
      <c:spPr>
        <a:ln w="19050"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421062992125983"/>
          <c:y val="7.4548702245552628E-2"/>
          <c:w val="0.75688648293963268"/>
          <c:h val="0.73076771653543304"/>
        </c:manualLayout>
      </c:layout>
      <c:scatterChart>
        <c:scatterStyle val="smoothMarker"/>
        <c:varyColors val="0"/>
        <c:ser>
          <c:idx val="2"/>
          <c:order val="0"/>
          <c:tx>
            <c:v>Female adult (ind)</c:v>
          </c:tx>
          <c:spPr>
            <a:ln w="12700">
              <a:solidFill>
                <a:srgbClr val="002060"/>
              </a:solidFill>
            </a:ln>
          </c:spPr>
          <c:marker>
            <c:symbol val="triangle"/>
            <c:size val="5"/>
            <c:spPr>
              <a:solidFill>
                <a:srgbClr val="002060"/>
              </a:solidFill>
            </c:spPr>
          </c:marker>
          <c:xVal>
            <c:numRef>
              <c:f>[1]Sheet1!$A$2:$A$42</c:f>
              <c:numCache>
                <c:formatCode>General</c:formatCode>
                <c:ptCount val="4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</c:numCache>
            </c:numRef>
          </c:xVal>
          <c:yVal>
            <c:numRef>
              <c:f>[1]Sheet1!$G$2:$G$42</c:f>
              <c:numCache>
                <c:formatCode>General</c:formatCode>
                <c:ptCount val="41"/>
                <c:pt idx="0">
                  <c:v>16464.233130000001</c:v>
                </c:pt>
                <c:pt idx="1">
                  <c:v>16399.953099999999</c:v>
                </c:pt>
                <c:pt idx="2">
                  <c:v>16605.64198</c:v>
                </c:pt>
                <c:pt idx="3">
                  <c:v>16837.51643</c:v>
                </c:pt>
                <c:pt idx="4">
                  <c:v>17061.24944</c:v>
                </c:pt>
                <c:pt idx="5">
                  <c:v>17295.002359999999</c:v>
                </c:pt>
                <c:pt idx="6">
                  <c:v>17523.575219999999</c:v>
                </c:pt>
                <c:pt idx="7">
                  <c:v>17762.53066</c:v>
                </c:pt>
                <c:pt idx="8">
                  <c:v>17995.423989999999</c:v>
                </c:pt>
                <c:pt idx="9">
                  <c:v>18211.23259</c:v>
                </c:pt>
                <c:pt idx="10">
                  <c:v>18428.39543</c:v>
                </c:pt>
                <c:pt idx="11">
                  <c:v>18641.530640000001</c:v>
                </c:pt>
                <c:pt idx="12">
                  <c:v>18841.27433</c:v>
                </c:pt>
                <c:pt idx="13">
                  <c:v>18166.025010000001</c:v>
                </c:pt>
                <c:pt idx="14">
                  <c:v>17500.07503</c:v>
                </c:pt>
                <c:pt idx="15">
                  <c:v>16795.14399</c:v>
                </c:pt>
                <c:pt idx="16">
                  <c:v>16070.785599999999</c:v>
                </c:pt>
                <c:pt idx="17">
                  <c:v>15294.67016</c:v>
                </c:pt>
                <c:pt idx="18">
                  <c:v>14562.55848</c:v>
                </c:pt>
                <c:pt idx="19">
                  <c:v>13798.130069999999</c:v>
                </c:pt>
                <c:pt idx="20">
                  <c:v>13006.4252</c:v>
                </c:pt>
                <c:pt idx="21">
                  <c:v>12195.284879999999</c:v>
                </c:pt>
                <c:pt idx="22">
                  <c:v>11372.485919999999</c:v>
                </c:pt>
                <c:pt idx="23">
                  <c:v>10545.254489999999</c:v>
                </c:pt>
                <c:pt idx="24">
                  <c:v>9718.4188400000003</c:v>
                </c:pt>
                <c:pt idx="25">
                  <c:v>8894.2667099999999</c:v>
                </c:pt>
                <c:pt idx="26">
                  <c:v>8072.6748500000003</c:v>
                </c:pt>
                <c:pt idx="27">
                  <c:v>7253.03514</c:v>
                </c:pt>
                <c:pt idx="28">
                  <c:v>6434.4472599999999</c:v>
                </c:pt>
                <c:pt idx="29">
                  <c:v>5624.5826699999998</c:v>
                </c:pt>
                <c:pt idx="30">
                  <c:v>4813.2480400000004</c:v>
                </c:pt>
                <c:pt idx="31">
                  <c:v>3999.7841800000001</c:v>
                </c:pt>
                <c:pt idx="32">
                  <c:v>3183.8477200000002</c:v>
                </c:pt>
                <c:pt idx="33">
                  <c:v>2365.1724899999999</c:v>
                </c:pt>
                <c:pt idx="34">
                  <c:v>1544.1852899999999</c:v>
                </c:pt>
                <c:pt idx="35">
                  <c:v>1549.2123200000001</c:v>
                </c:pt>
                <c:pt idx="36">
                  <c:v>1551.07816</c:v>
                </c:pt>
                <c:pt idx="37">
                  <c:v>1548.1405400000001</c:v>
                </c:pt>
                <c:pt idx="38">
                  <c:v>1544.34608</c:v>
                </c:pt>
                <c:pt idx="39">
                  <c:v>1540.4177500000001</c:v>
                </c:pt>
                <c:pt idx="40">
                  <c:v>1538.9928199999999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252-4272-B253-2B313815C4FF}"/>
            </c:ext>
          </c:extLst>
        </c:ser>
        <c:ser>
          <c:idx val="3"/>
          <c:order val="1"/>
          <c:tx>
            <c:v>Male adult(ind)</c:v>
          </c:tx>
          <c:spPr>
            <a:ln w="12700"/>
          </c:spPr>
          <c:marker>
            <c:symbol val="circle"/>
            <c:size val="5"/>
            <c:spPr>
              <a:solidFill>
                <a:srgbClr val="FFFF00"/>
              </a:solidFill>
            </c:spPr>
          </c:marker>
          <c:xVal>
            <c:numRef>
              <c:f>[1]Sheet1!$A$2:$A$42</c:f>
              <c:numCache>
                <c:formatCode>General</c:formatCode>
                <c:ptCount val="4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</c:numCache>
            </c:numRef>
          </c:xVal>
          <c:yVal>
            <c:numRef>
              <c:f>[1]Sheet1!$H$2:$H$42</c:f>
              <c:numCache>
                <c:formatCode>General</c:formatCode>
                <c:ptCount val="41"/>
                <c:pt idx="0">
                  <c:v>14853.39997</c:v>
                </c:pt>
                <c:pt idx="1">
                  <c:v>14792.913280000001</c:v>
                </c:pt>
                <c:pt idx="2">
                  <c:v>14985.45573</c:v>
                </c:pt>
                <c:pt idx="3">
                  <c:v>15203.56619</c:v>
                </c:pt>
                <c:pt idx="4">
                  <c:v>15414.04638</c:v>
                </c:pt>
                <c:pt idx="5">
                  <c:v>15633.82288</c:v>
                </c:pt>
                <c:pt idx="6">
                  <c:v>15848.687910000001</c:v>
                </c:pt>
                <c:pt idx="7">
                  <c:v>16073.567290000001</c:v>
                </c:pt>
                <c:pt idx="8">
                  <c:v>15418.245370000001</c:v>
                </c:pt>
                <c:pt idx="9">
                  <c:v>14752.45631</c:v>
                </c:pt>
                <c:pt idx="10">
                  <c:v>14097.50367</c:v>
                </c:pt>
                <c:pt idx="11">
                  <c:v>13447.2898</c:v>
                </c:pt>
                <c:pt idx="12">
                  <c:v>12796.849920000001</c:v>
                </c:pt>
                <c:pt idx="13">
                  <c:v>12155.35333</c:v>
                </c:pt>
                <c:pt idx="14">
                  <c:v>11519.81378</c:v>
                </c:pt>
                <c:pt idx="15">
                  <c:v>10861.304840000001</c:v>
                </c:pt>
                <c:pt idx="16">
                  <c:v>10181.00944</c:v>
                </c:pt>
                <c:pt idx="17">
                  <c:v>9461.6283199999998</c:v>
                </c:pt>
                <c:pt idx="18">
                  <c:v>8720.3198900000007</c:v>
                </c:pt>
                <c:pt idx="19">
                  <c:v>7942.2941700000001</c:v>
                </c:pt>
                <c:pt idx="20">
                  <c:v>7138.2142899999999</c:v>
                </c:pt>
                <c:pt idx="21">
                  <c:v>6320.4732700000004</c:v>
                </c:pt>
                <c:pt idx="22">
                  <c:v>5498.2640700000002</c:v>
                </c:pt>
                <c:pt idx="23">
                  <c:v>4676.1153400000003</c:v>
                </c:pt>
                <c:pt idx="24">
                  <c:v>3855.3823000000002</c:v>
                </c:pt>
                <c:pt idx="25">
                  <c:v>3036.0070099999998</c:v>
                </c:pt>
                <c:pt idx="26">
                  <c:v>2217.5473499999998</c:v>
                </c:pt>
                <c:pt idx="27">
                  <c:v>1399.3232</c:v>
                </c:pt>
                <c:pt idx="28">
                  <c:v>1400.9248700000001</c:v>
                </c:pt>
                <c:pt idx="29">
                  <c:v>1404.8063999999999</c:v>
                </c:pt>
                <c:pt idx="30">
                  <c:v>1403.4260899999999</c:v>
                </c:pt>
                <c:pt idx="31">
                  <c:v>1400.6257700000001</c:v>
                </c:pt>
                <c:pt idx="32">
                  <c:v>1397.13572</c:v>
                </c:pt>
                <c:pt idx="33">
                  <c:v>1393.04421</c:v>
                </c:pt>
                <c:pt idx="34">
                  <c:v>1388.44967</c:v>
                </c:pt>
                <c:pt idx="35">
                  <c:v>1383.5159000000001</c:v>
                </c:pt>
                <c:pt idx="36">
                  <c:v>1378.44317</c:v>
                </c:pt>
                <c:pt idx="37">
                  <c:v>1373.9155900000001</c:v>
                </c:pt>
                <c:pt idx="38">
                  <c:v>1370.1026099999999</c:v>
                </c:pt>
                <c:pt idx="39">
                  <c:v>1366.5938799999999</c:v>
                </c:pt>
                <c:pt idx="40">
                  <c:v>1365.6744200000001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252-4272-B253-2B313815C4FF}"/>
            </c:ext>
          </c:extLst>
        </c:ser>
        <c:ser>
          <c:idx val="4"/>
          <c:order val="2"/>
          <c:tx>
            <c:v>Total numbers of adult(ind)</c:v>
          </c:tx>
          <c:spPr>
            <a:ln w="12700">
              <a:solidFill>
                <a:srgbClr val="C00000"/>
              </a:solidFill>
            </a:ln>
          </c:spPr>
          <c:marker>
            <c:symbol val="square"/>
            <c:size val="5"/>
            <c:spPr>
              <a:solidFill>
                <a:srgbClr val="C00000"/>
              </a:solidFill>
            </c:spPr>
          </c:marker>
          <c:xVal>
            <c:numRef>
              <c:f>[1]Sheet1!$A$2:$A$42</c:f>
              <c:numCache>
                <c:formatCode>General</c:formatCode>
                <c:ptCount val="4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</c:numCache>
            </c:numRef>
          </c:xVal>
          <c:yVal>
            <c:numRef>
              <c:f>[1]Sheet1!$I$2:$I$42</c:f>
              <c:numCache>
                <c:formatCode>General</c:formatCode>
                <c:ptCount val="41"/>
                <c:pt idx="0">
                  <c:v>31317.633099999999</c:v>
                </c:pt>
                <c:pt idx="1">
                  <c:v>31192.866379999999</c:v>
                </c:pt>
                <c:pt idx="2">
                  <c:v>31591.097710000002</c:v>
                </c:pt>
                <c:pt idx="3">
                  <c:v>32041.082620000001</c:v>
                </c:pt>
                <c:pt idx="4">
                  <c:v>32475.295819999999</c:v>
                </c:pt>
                <c:pt idx="5">
                  <c:v>32928.825239999998</c:v>
                </c:pt>
                <c:pt idx="6">
                  <c:v>33372.263129999999</c:v>
                </c:pt>
                <c:pt idx="7">
                  <c:v>33836.097950000003</c:v>
                </c:pt>
                <c:pt idx="8">
                  <c:v>33413.66936</c:v>
                </c:pt>
                <c:pt idx="9">
                  <c:v>32963.688900000001</c:v>
                </c:pt>
                <c:pt idx="10">
                  <c:v>32525.899100000002</c:v>
                </c:pt>
                <c:pt idx="11">
                  <c:v>32088.820440000003</c:v>
                </c:pt>
                <c:pt idx="12">
                  <c:v>31638.124250000001</c:v>
                </c:pt>
                <c:pt idx="13">
                  <c:v>30321.378340000003</c:v>
                </c:pt>
                <c:pt idx="14">
                  <c:v>29019.88881</c:v>
                </c:pt>
                <c:pt idx="15">
                  <c:v>27656.448830000001</c:v>
                </c:pt>
                <c:pt idx="16">
                  <c:v>26251.795039999997</c:v>
                </c:pt>
                <c:pt idx="17">
                  <c:v>24756.298479999998</c:v>
                </c:pt>
                <c:pt idx="18">
                  <c:v>23282.878369999999</c:v>
                </c:pt>
                <c:pt idx="19">
                  <c:v>21740.42424</c:v>
                </c:pt>
                <c:pt idx="20">
                  <c:v>20144.639490000001</c:v>
                </c:pt>
                <c:pt idx="21">
                  <c:v>18515.758150000001</c:v>
                </c:pt>
                <c:pt idx="22">
                  <c:v>16870.74999</c:v>
                </c:pt>
                <c:pt idx="23">
                  <c:v>15221.36983</c:v>
                </c:pt>
                <c:pt idx="24">
                  <c:v>13573.80114</c:v>
                </c:pt>
                <c:pt idx="25">
                  <c:v>11930.273719999999</c:v>
                </c:pt>
                <c:pt idx="26">
                  <c:v>10290.2222</c:v>
                </c:pt>
                <c:pt idx="27">
                  <c:v>8652.3583400000007</c:v>
                </c:pt>
                <c:pt idx="28">
                  <c:v>7835.3721299999997</c:v>
                </c:pt>
                <c:pt idx="29">
                  <c:v>7029.3890699999993</c:v>
                </c:pt>
                <c:pt idx="30">
                  <c:v>6216.6741300000003</c:v>
                </c:pt>
                <c:pt idx="31">
                  <c:v>5400.4099500000002</c:v>
                </c:pt>
                <c:pt idx="32">
                  <c:v>4580.98344</c:v>
                </c:pt>
                <c:pt idx="33">
                  <c:v>3758.2166999999999</c:v>
                </c:pt>
                <c:pt idx="34">
                  <c:v>2932.6349599999999</c:v>
                </c:pt>
                <c:pt idx="35">
                  <c:v>2932.72822</c:v>
                </c:pt>
                <c:pt idx="36">
                  <c:v>2929.52133</c:v>
                </c:pt>
                <c:pt idx="37">
                  <c:v>2922.0561299999999</c:v>
                </c:pt>
                <c:pt idx="38">
                  <c:v>2914.4486900000002</c:v>
                </c:pt>
                <c:pt idx="39">
                  <c:v>2907.01163</c:v>
                </c:pt>
                <c:pt idx="40">
                  <c:v>2904.6672399999998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252-4272-B253-2B313815C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175232"/>
        <c:axId val="118178560"/>
      </c:scatterChart>
      <c:valAx>
        <c:axId val="118175232"/>
        <c:scaling>
          <c:orientation val="minMax"/>
          <c:max val="2020"/>
          <c:min val="198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/>
                  <a:t>Year</a:t>
                </a:r>
                <a:endParaRPr lang="zh-CN" altLang="en-US"/>
              </a:p>
            </c:rich>
          </c:tx>
          <c:layout>
            <c:manualLayout>
              <c:xMode val="edge"/>
              <c:yMode val="edge"/>
              <c:x val="0.62920931758530185"/>
              <c:y val="0.90277777777777779"/>
            </c:manualLayout>
          </c:layout>
          <c:overlay val="0"/>
        </c:title>
        <c:numFmt formatCode="General" sourceLinked="1"/>
        <c:majorTickMark val="in"/>
        <c:minorTickMark val="in"/>
        <c:tickLblPos val="nextTo"/>
        <c:crossAx val="118178560"/>
        <c:crosses val="autoZero"/>
        <c:crossBetween val="midCat"/>
        <c:majorUnit val="10"/>
        <c:minorUnit val="2"/>
      </c:valAx>
      <c:valAx>
        <c:axId val="1181785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altLang="zh-CN"/>
                  <a:t>Population of adult</a:t>
                </a:r>
                <a:r>
                  <a:rPr lang="zh-CN" altLang="en-US"/>
                  <a:t>（</a:t>
                </a:r>
                <a:r>
                  <a:rPr lang="en-US" altLang="zh-CN"/>
                  <a:t>ind</a:t>
                </a:r>
                <a:r>
                  <a:rPr lang="zh-CN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1.6666670309320303E-2"/>
              <c:y val="0.30166987593374184"/>
            </c:manualLayout>
          </c:layout>
          <c:overlay val="0"/>
        </c:title>
        <c:numFmt formatCode="General" sourceLinked="1"/>
        <c:majorTickMark val="in"/>
        <c:minorTickMark val="in"/>
        <c:tickLblPos val="nextTo"/>
        <c:crossAx val="118175232"/>
        <c:crosses val="autoZero"/>
        <c:crossBetween val="midCat"/>
      </c:valAx>
      <c:spPr>
        <a:ln w="9525">
          <a:solidFill>
            <a:schemeClr val="tx1">
              <a:tint val="7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40583439551145373"/>
          <c:y val="7.7540858234959653E-2"/>
          <c:w val="0.49974483900556305"/>
          <c:h val="0.19963841356255194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421062992125983"/>
          <c:y val="7.4548702245552628E-2"/>
          <c:w val="0.75688648293963268"/>
          <c:h val="0.73076771653543304"/>
        </c:manualLayout>
      </c:layout>
      <c:scatterChart>
        <c:scatterStyle val="smoothMarker"/>
        <c:varyColors val="0"/>
        <c:ser>
          <c:idx val="2"/>
          <c:order val="0"/>
          <c:tx>
            <c:v>Female adult in Yangtze River</c:v>
          </c:tx>
          <c:spPr>
            <a:ln w="12700">
              <a:solidFill>
                <a:srgbClr val="002060"/>
              </a:solidFill>
            </a:ln>
          </c:spPr>
          <c:marker>
            <c:symbol val="triangle"/>
            <c:size val="5"/>
            <c:spPr>
              <a:noFill/>
            </c:spPr>
          </c:marker>
          <c:xVal>
            <c:numRef>
              <c:f>[1]Sheet1!$A$2:$A$42</c:f>
              <c:numCache>
                <c:formatCode>General</c:formatCode>
                <c:ptCount val="4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</c:numCache>
            </c:numRef>
          </c:xVal>
          <c:yVal>
            <c:numRef>
              <c:f>[1]Sheet1!$D$2:$D$42</c:f>
              <c:numCache>
                <c:formatCode>General</c:formatCode>
                <c:ptCount val="41"/>
                <c:pt idx="0">
                  <c:v>888.15200000000004</c:v>
                </c:pt>
                <c:pt idx="1">
                  <c:v>620.87929999999994</c:v>
                </c:pt>
                <c:pt idx="2">
                  <c:v>585.51152999999999</c:v>
                </c:pt>
                <c:pt idx="3">
                  <c:v>714.37630999999999</c:v>
                </c:pt>
                <c:pt idx="4">
                  <c:v>963.99839999999995</c:v>
                </c:pt>
                <c:pt idx="5">
                  <c:v>1013.36855</c:v>
                </c:pt>
                <c:pt idx="6">
                  <c:v>1034.9563800000001</c:v>
                </c:pt>
                <c:pt idx="7">
                  <c:v>1063.5458000000001</c:v>
                </c:pt>
                <c:pt idx="8">
                  <c:v>1081.8492799999999</c:v>
                </c:pt>
                <c:pt idx="9">
                  <c:v>1104.95607</c:v>
                </c:pt>
                <c:pt idx="10">
                  <c:v>1116.4974299999999</c:v>
                </c:pt>
                <c:pt idx="11">
                  <c:v>1117.93604</c:v>
                </c:pt>
                <c:pt idx="12">
                  <c:v>1125.33806</c:v>
                </c:pt>
                <c:pt idx="13">
                  <c:v>1128.46135</c:v>
                </c:pt>
                <c:pt idx="14">
                  <c:v>1121.35869</c:v>
                </c:pt>
                <c:pt idx="15">
                  <c:v>1112.0946799999999</c:v>
                </c:pt>
                <c:pt idx="16">
                  <c:v>1094.37618</c:v>
                </c:pt>
                <c:pt idx="17">
                  <c:v>1032.9138</c:v>
                </c:pt>
                <c:pt idx="18">
                  <c:v>961.15778999999998</c:v>
                </c:pt>
                <c:pt idx="19">
                  <c:v>853.87315000000001</c:v>
                </c:pt>
                <c:pt idx="20">
                  <c:v>781.71028999999999</c:v>
                </c:pt>
                <c:pt idx="21">
                  <c:v>667.75541999999996</c:v>
                </c:pt>
                <c:pt idx="22">
                  <c:v>554.73797000000002</c:v>
                </c:pt>
                <c:pt idx="23">
                  <c:v>450.57281999999998</c:v>
                </c:pt>
                <c:pt idx="24">
                  <c:v>360.25011999999998</c:v>
                </c:pt>
                <c:pt idx="25">
                  <c:v>285.96427</c:v>
                </c:pt>
                <c:pt idx="26">
                  <c:v>227.60531</c:v>
                </c:pt>
                <c:pt idx="27">
                  <c:v>183.53710000000001</c:v>
                </c:pt>
                <c:pt idx="28">
                  <c:v>151.36604</c:v>
                </c:pt>
                <c:pt idx="29">
                  <c:v>128.53550999999999</c:v>
                </c:pt>
                <c:pt idx="30">
                  <c:v>112.70574000000001</c:v>
                </c:pt>
                <c:pt idx="31">
                  <c:v>106.60247</c:v>
                </c:pt>
                <c:pt idx="32">
                  <c:v>99.938820000000007</c:v>
                </c:pt>
                <c:pt idx="33">
                  <c:v>95.606579999999994</c:v>
                </c:pt>
                <c:pt idx="34">
                  <c:v>92.820089999999993</c:v>
                </c:pt>
                <c:pt idx="35">
                  <c:v>91.000540000000001</c:v>
                </c:pt>
                <c:pt idx="36">
                  <c:v>90.191469999999995</c:v>
                </c:pt>
                <c:pt idx="37">
                  <c:v>89.962320000000005</c:v>
                </c:pt>
                <c:pt idx="38">
                  <c:v>89.636229999999998</c:v>
                </c:pt>
                <c:pt idx="39">
                  <c:v>89.224580000000003</c:v>
                </c:pt>
                <c:pt idx="40">
                  <c:v>88.748180000000005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775-476A-8367-4F94A252DB44}"/>
            </c:ext>
          </c:extLst>
        </c:ser>
        <c:ser>
          <c:idx val="3"/>
          <c:order val="1"/>
          <c:tx>
            <c:v>Male adult in Yangtze River</c:v>
          </c:tx>
          <c:spPr>
            <a:ln w="12700"/>
          </c:spPr>
          <c:marker>
            <c:symbol val="circle"/>
            <c:size val="5"/>
            <c:spPr>
              <a:noFill/>
            </c:spPr>
          </c:marker>
          <c:xVal>
            <c:numRef>
              <c:f>[1]Sheet1!$A$2:$A$42</c:f>
              <c:numCache>
                <c:formatCode>General</c:formatCode>
                <c:ptCount val="4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</c:numCache>
            </c:numRef>
          </c:xVal>
          <c:yVal>
            <c:numRef>
              <c:f>[1]Sheet1!$E$2:$E$42</c:f>
              <c:numCache>
                <c:formatCode>General</c:formatCode>
                <c:ptCount val="41"/>
                <c:pt idx="0">
                  <c:v>839.31987000000004</c:v>
                </c:pt>
                <c:pt idx="1">
                  <c:v>584.97918000000004</c:v>
                </c:pt>
                <c:pt idx="2">
                  <c:v>550.64144999999996</c:v>
                </c:pt>
                <c:pt idx="3">
                  <c:v>672.19296999999995</c:v>
                </c:pt>
                <c:pt idx="4">
                  <c:v>909.32986000000005</c:v>
                </c:pt>
                <c:pt idx="5">
                  <c:v>959.36271999999997</c:v>
                </c:pt>
                <c:pt idx="6">
                  <c:v>982.22649000000001</c:v>
                </c:pt>
                <c:pt idx="7">
                  <c:v>1009.95824</c:v>
                </c:pt>
                <c:pt idx="8">
                  <c:v>1024.2893899999999</c:v>
                </c:pt>
                <c:pt idx="9">
                  <c:v>1033.93848</c:v>
                </c:pt>
                <c:pt idx="10">
                  <c:v>1013.3476000000001</c:v>
                </c:pt>
                <c:pt idx="11">
                  <c:v>954.26613999999995</c:v>
                </c:pt>
                <c:pt idx="12">
                  <c:v>868.42372</c:v>
                </c:pt>
                <c:pt idx="13">
                  <c:v>753.81267000000003</c:v>
                </c:pt>
                <c:pt idx="14">
                  <c:v>624.06863999999996</c:v>
                </c:pt>
                <c:pt idx="15">
                  <c:v>502.49299000000002</c:v>
                </c:pt>
                <c:pt idx="16">
                  <c:v>396.95330999999999</c:v>
                </c:pt>
                <c:pt idx="17">
                  <c:v>302.25905999999998</c:v>
                </c:pt>
                <c:pt idx="18">
                  <c:v>233.42415</c:v>
                </c:pt>
                <c:pt idx="19">
                  <c:v>180.00774000000001</c:v>
                </c:pt>
                <c:pt idx="20">
                  <c:v>152.02099999999999</c:v>
                </c:pt>
                <c:pt idx="21">
                  <c:v>127.66965999999999</c:v>
                </c:pt>
                <c:pt idx="22">
                  <c:v>111.51591999999999</c:v>
                </c:pt>
                <c:pt idx="23">
                  <c:v>101.00814</c:v>
                </c:pt>
                <c:pt idx="24">
                  <c:v>94.201040000000006</c:v>
                </c:pt>
                <c:pt idx="25">
                  <c:v>89.723249999999993</c:v>
                </c:pt>
                <c:pt idx="26">
                  <c:v>86.651960000000003</c:v>
                </c:pt>
                <c:pt idx="27">
                  <c:v>84.395600000000002</c:v>
                </c:pt>
                <c:pt idx="28">
                  <c:v>82.598190000000002</c:v>
                </c:pt>
                <c:pt idx="29">
                  <c:v>81.276579999999996</c:v>
                </c:pt>
                <c:pt idx="30">
                  <c:v>80.229969999999994</c:v>
                </c:pt>
                <c:pt idx="31">
                  <c:v>82.754270000000005</c:v>
                </c:pt>
                <c:pt idx="32">
                  <c:v>82.562389999999994</c:v>
                </c:pt>
                <c:pt idx="33">
                  <c:v>82.277339999999995</c:v>
                </c:pt>
                <c:pt idx="34">
                  <c:v>81.933729999999997</c:v>
                </c:pt>
                <c:pt idx="35">
                  <c:v>81.541480000000007</c:v>
                </c:pt>
                <c:pt idx="36">
                  <c:v>81.117769999999993</c:v>
                </c:pt>
                <c:pt idx="37">
                  <c:v>80.686610000000002</c:v>
                </c:pt>
                <c:pt idx="38">
                  <c:v>80.269310000000004</c:v>
                </c:pt>
                <c:pt idx="39">
                  <c:v>79.885210000000001</c:v>
                </c:pt>
                <c:pt idx="40">
                  <c:v>79.556709999999995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775-476A-8367-4F94A252DB44}"/>
            </c:ext>
          </c:extLst>
        </c:ser>
        <c:ser>
          <c:idx val="4"/>
          <c:order val="2"/>
          <c:tx>
            <c:v>Total numbers of adult in Yangtze River</c:v>
          </c:tx>
          <c:spPr>
            <a:ln w="12700">
              <a:solidFill>
                <a:srgbClr val="C00000"/>
              </a:solidFill>
            </a:ln>
          </c:spPr>
          <c:marker>
            <c:symbol val="square"/>
            <c:size val="4"/>
            <c:spPr>
              <a:noFill/>
            </c:spPr>
          </c:marker>
          <c:xVal>
            <c:numRef>
              <c:f>[1]Sheet1!$A$2:$A$42</c:f>
              <c:numCache>
                <c:formatCode>General</c:formatCode>
                <c:ptCount val="4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</c:numCache>
            </c:numRef>
          </c:xVal>
          <c:yVal>
            <c:numRef>
              <c:f>[1]Sheet1!$F$2:$F$42</c:f>
              <c:numCache>
                <c:formatCode>General</c:formatCode>
                <c:ptCount val="41"/>
                <c:pt idx="0">
                  <c:v>1727.4718700000001</c:v>
                </c:pt>
                <c:pt idx="1">
                  <c:v>1205.8584800000001</c:v>
                </c:pt>
                <c:pt idx="2">
                  <c:v>1136.1529800000001</c:v>
                </c:pt>
                <c:pt idx="3">
                  <c:v>1386.56927</c:v>
                </c:pt>
                <c:pt idx="4">
                  <c:v>1873.32826</c:v>
                </c:pt>
                <c:pt idx="5">
                  <c:v>1972.73127</c:v>
                </c:pt>
                <c:pt idx="6">
                  <c:v>2017.1828700000001</c:v>
                </c:pt>
                <c:pt idx="7">
                  <c:v>2073.5040399999998</c:v>
                </c:pt>
                <c:pt idx="8">
                  <c:v>2106.1386699999998</c:v>
                </c:pt>
                <c:pt idx="9">
                  <c:v>2138.8945399999998</c:v>
                </c:pt>
                <c:pt idx="10">
                  <c:v>2129.84503</c:v>
                </c:pt>
                <c:pt idx="11">
                  <c:v>2072.2021800000002</c:v>
                </c:pt>
                <c:pt idx="12">
                  <c:v>1993.76178</c:v>
                </c:pt>
                <c:pt idx="13">
                  <c:v>1882.2740200000001</c:v>
                </c:pt>
                <c:pt idx="14">
                  <c:v>1745.42734</c:v>
                </c:pt>
                <c:pt idx="15">
                  <c:v>1614.5876599999999</c:v>
                </c:pt>
                <c:pt idx="16">
                  <c:v>1491.3294900000001</c:v>
                </c:pt>
                <c:pt idx="17">
                  <c:v>1335.1728599999999</c:v>
                </c:pt>
                <c:pt idx="18">
                  <c:v>1194.58194</c:v>
                </c:pt>
                <c:pt idx="19">
                  <c:v>1033.8808899999999</c:v>
                </c:pt>
                <c:pt idx="20">
                  <c:v>933.73128999999994</c:v>
                </c:pt>
                <c:pt idx="21">
                  <c:v>795.42507999999998</c:v>
                </c:pt>
                <c:pt idx="22">
                  <c:v>666.25390000000004</c:v>
                </c:pt>
                <c:pt idx="23">
                  <c:v>551.58095000000003</c:v>
                </c:pt>
                <c:pt idx="24">
                  <c:v>454.45116000000002</c:v>
                </c:pt>
                <c:pt idx="25">
                  <c:v>375.68752000000001</c:v>
                </c:pt>
                <c:pt idx="26">
                  <c:v>314.25727999999998</c:v>
                </c:pt>
                <c:pt idx="27">
                  <c:v>267.93268999999998</c:v>
                </c:pt>
                <c:pt idx="28">
                  <c:v>233.96422000000001</c:v>
                </c:pt>
                <c:pt idx="29">
                  <c:v>209.81209000000001</c:v>
                </c:pt>
                <c:pt idx="30">
                  <c:v>192.93571</c:v>
                </c:pt>
                <c:pt idx="31">
                  <c:v>189.35674</c:v>
                </c:pt>
                <c:pt idx="32">
                  <c:v>182.50120999999999</c:v>
                </c:pt>
                <c:pt idx="33">
                  <c:v>177.88391999999999</c:v>
                </c:pt>
                <c:pt idx="34">
                  <c:v>174.75381999999999</c:v>
                </c:pt>
                <c:pt idx="35">
                  <c:v>172.54203000000001</c:v>
                </c:pt>
                <c:pt idx="36">
                  <c:v>171.30923999999999</c:v>
                </c:pt>
                <c:pt idx="37">
                  <c:v>170.64893000000001</c:v>
                </c:pt>
                <c:pt idx="38">
                  <c:v>169.90554</c:v>
                </c:pt>
                <c:pt idx="39">
                  <c:v>169.10979</c:v>
                </c:pt>
                <c:pt idx="40">
                  <c:v>168.30489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775-476A-8367-4F94A252D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209536"/>
        <c:axId val="118216960"/>
      </c:scatterChart>
      <c:valAx>
        <c:axId val="118209536"/>
        <c:scaling>
          <c:orientation val="minMax"/>
          <c:max val="2020"/>
          <c:min val="1980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altLang="zh-CN" b="0"/>
                  <a:t>Year</a:t>
                </a:r>
                <a:endParaRPr lang="zh-CN" altLang="en-US" b="0"/>
              </a:p>
            </c:rich>
          </c:tx>
          <c:layout>
            <c:manualLayout>
              <c:xMode val="edge"/>
              <c:yMode val="edge"/>
              <c:x val="0.62920931758530185"/>
              <c:y val="0.90277777777777779"/>
            </c:manualLayout>
          </c:layout>
          <c:overlay val="0"/>
        </c:title>
        <c:numFmt formatCode="General" sourceLinked="1"/>
        <c:majorTickMark val="in"/>
        <c:minorTickMark val="in"/>
        <c:tickLblPos val="nextTo"/>
        <c:crossAx val="118216960"/>
        <c:crosses val="autoZero"/>
        <c:crossBetween val="midCat"/>
        <c:majorUnit val="10"/>
        <c:minorUnit val="2"/>
      </c:valAx>
      <c:valAx>
        <c:axId val="118216960"/>
        <c:scaling>
          <c:orientation val="minMax"/>
        </c:scaling>
        <c:delete val="0"/>
        <c:axPos val="l"/>
        <c:numFmt formatCode="General" sourceLinked="1"/>
        <c:majorTickMark val="in"/>
        <c:minorTickMark val="in"/>
        <c:tickLblPos val="nextTo"/>
        <c:crossAx val="118209536"/>
        <c:crosses val="autoZero"/>
        <c:crossBetween val="midCat"/>
      </c:valAx>
      <c:spPr>
        <a:ln w="9525">
          <a:solidFill>
            <a:schemeClr val="tx1">
              <a:tint val="7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49483461237535581"/>
          <c:y val="8.2223856150103733E-2"/>
          <c:w val="0.44101263504852589"/>
          <c:h val="0.18342811315252261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CN" altLang="en-US"/>
              <a:t>长江中的资源量</a:t>
            </a:r>
          </a:p>
        </c:rich>
      </c:tx>
      <c:layout>
        <c:manualLayout>
          <c:xMode val="edge"/>
          <c:yMode val="edge"/>
          <c:x val="0.36813795306703095"/>
          <c:y val="0.89488883138404041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6101653568093977"/>
          <c:y val="5.1637430310805608E-2"/>
          <c:w val="0.79549400856425434"/>
          <c:h val="0.75601492615284061"/>
        </c:manualLayout>
      </c:layout>
      <c:scatterChart>
        <c:scatterStyle val="smoothMarker"/>
        <c:varyColors val="0"/>
        <c:ser>
          <c:idx val="45"/>
          <c:order val="0"/>
          <c:tx>
            <c:v>Total number of adult(ind)</c:v>
          </c:tx>
          <c:spPr>
            <a:ln w="127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Sheet1!$B$1:$XFD$1</c:f>
              <c:numCache>
                <c:formatCode>General</c:formatCode>
                <c:ptCount val="1638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  <c:pt idx="71">
                  <c:v>2041</c:v>
                </c:pt>
                <c:pt idx="72">
                  <c:v>2042</c:v>
                </c:pt>
                <c:pt idx="73">
                  <c:v>2043</c:v>
                </c:pt>
                <c:pt idx="74">
                  <c:v>2044</c:v>
                </c:pt>
                <c:pt idx="75">
                  <c:v>2045</c:v>
                </c:pt>
                <c:pt idx="76">
                  <c:v>2046</c:v>
                </c:pt>
                <c:pt idx="77">
                  <c:v>2047</c:v>
                </c:pt>
                <c:pt idx="78">
                  <c:v>2048</c:v>
                </c:pt>
                <c:pt idx="79">
                  <c:v>2049</c:v>
                </c:pt>
              </c:numCache>
            </c:numRef>
          </c:xVal>
          <c:yVal>
            <c:numRef>
              <c:f>Sheet1!$B$3:$XFD$3</c:f>
              <c:numCache>
                <c:formatCode>General</c:formatCode>
                <c:ptCount val="16383"/>
                <c:pt idx="0">
                  <c:v>1728.4821897243701</c:v>
                </c:pt>
                <c:pt idx="1">
                  <c:v>1728.48091365805</c:v>
                </c:pt>
                <c:pt idx="2">
                  <c:v>1728.4796991445701</c:v>
                </c:pt>
                <c:pt idx="3">
                  <c:v>1728.47854321467</c:v>
                </c:pt>
                <c:pt idx="4">
                  <c:v>1728.4774430423399</c:v>
                </c:pt>
                <c:pt idx="5">
                  <c:v>1728.4763959378799</c:v>
                </c:pt>
                <c:pt idx="6">
                  <c:v>1728.4753993413999</c:v>
                </c:pt>
                <c:pt idx="7">
                  <c:v>1728.4744508164699</c:v>
                </c:pt>
                <c:pt idx="8">
                  <c:v>1728.47354804421</c:v>
                </c:pt>
                <c:pt idx="9">
                  <c:v>1728.4726888176201</c:v>
                </c:pt>
                <c:pt idx="10">
                  <c:v>1728.4718710361501</c:v>
                </c:pt>
                <c:pt idx="11">
                  <c:v>1205.8584833976199</c:v>
                </c:pt>
                <c:pt idx="12">
                  <c:v>1136.1529774508499</c:v>
                </c:pt>
                <c:pt idx="13">
                  <c:v>1386.5692744656401</c:v>
                </c:pt>
                <c:pt idx="14">
                  <c:v>1873.3282644680701</c:v>
                </c:pt>
                <c:pt idx="15">
                  <c:v>1972.73126744725</c:v>
                </c:pt>
                <c:pt idx="16">
                  <c:v>2017.1828684551399</c:v>
                </c:pt>
                <c:pt idx="17">
                  <c:v>2073.4893220573799</c:v>
                </c:pt>
                <c:pt idx="18">
                  <c:v>2106.0072393151399</c:v>
                </c:pt>
                <c:pt idx="19">
                  <c:v>2138.29100551292</c:v>
                </c:pt>
                <c:pt idx="20">
                  <c:v>2128.0382467919899</c:v>
                </c:pt>
                <c:pt idx="21">
                  <c:v>2068.2836955644402</c:v>
                </c:pt>
                <c:pt idx="22">
                  <c:v>1987.1423428241101</c:v>
                </c:pt>
                <c:pt idx="23">
                  <c:v>1873.1243439263201</c:v>
                </c:pt>
                <c:pt idx="24">
                  <c:v>1734.46397938924</c:v>
                </c:pt>
                <c:pt idx="25">
                  <c:v>1602.6326358163899</c:v>
                </c:pt>
                <c:pt idx="26">
                  <c:v>1479.0594890259899</c:v>
                </c:pt>
                <c:pt idx="27">
                  <c:v>1322.85453940245</c:v>
                </c:pt>
                <c:pt idx="28">
                  <c:v>1182.12026236171</c:v>
                </c:pt>
                <c:pt idx="29">
                  <c:v>1021.1879811656</c:v>
                </c:pt>
                <c:pt idx="30">
                  <c:v>920.88293441870496</c:v>
                </c:pt>
                <c:pt idx="31">
                  <c:v>782.78465244864697</c:v>
                </c:pt>
                <c:pt idx="32">
                  <c:v>654.29111066413896</c:v>
                </c:pt>
                <c:pt idx="33">
                  <c:v>540.75850495756799</c:v>
                </c:pt>
                <c:pt idx="34">
                  <c:v>445.10059942320402</c:v>
                </c:pt>
                <c:pt idx="35">
                  <c:v>367.95471050451499</c:v>
                </c:pt>
                <c:pt idx="36">
                  <c:v>308.11119753920502</c:v>
                </c:pt>
                <c:pt idx="37">
                  <c:v>263.20863203515597</c:v>
                </c:pt>
                <c:pt idx="38">
                  <c:v>230.39760504087101</c:v>
                </c:pt>
                <c:pt idx="39">
                  <c:v>207.02802750231999</c:v>
                </c:pt>
                <c:pt idx="40">
                  <c:v>190.357433965605</c:v>
                </c:pt>
                <c:pt idx="41">
                  <c:v>186.14599721686699</c:v>
                </c:pt>
                <c:pt idx="42">
                  <c:v>177.61515965491699</c:v>
                </c:pt>
                <c:pt idx="43">
                  <c:v>170.25384199783801</c:v>
                </c:pt>
                <c:pt idx="44">
                  <c:v>163.36923355246</c:v>
                </c:pt>
                <c:pt idx="45">
                  <c:v>156.41261237162999</c:v>
                </c:pt>
                <c:pt idx="46">
                  <c:v>149.35532400145701</c:v>
                </c:pt>
                <c:pt idx="47">
                  <c:v>141.59516558463201</c:v>
                </c:pt>
                <c:pt idx="48">
                  <c:v>132.41242634453701</c:v>
                </c:pt>
                <c:pt idx="49">
                  <c:v>122.125394569036</c:v>
                </c:pt>
                <c:pt idx="50">
                  <c:v>111.187385023818</c:v>
                </c:pt>
                <c:pt idx="51">
                  <c:v>100.055364289243</c:v>
                </c:pt>
                <c:pt idx="52">
                  <c:v>89.110189177593099</c:v>
                </c:pt>
                <c:pt idx="53">
                  <c:v>78.520574655193599</c:v>
                </c:pt>
                <c:pt idx="54">
                  <c:v>68.362052504380102</c:v>
                </c:pt>
                <c:pt idx="55">
                  <c:v>58.711432518501098</c:v>
                </c:pt>
                <c:pt idx="56">
                  <c:v>49.695092477330597</c:v>
                </c:pt>
                <c:pt idx="57">
                  <c:v>41.474290226537804</c:v>
                </c:pt>
                <c:pt idx="58">
                  <c:v>34.193115714521902</c:v>
                </c:pt>
                <c:pt idx="59">
                  <c:v>27.932691064523699</c:v>
                </c:pt>
                <c:pt idx="60">
                  <c:v>22.6844571628159</c:v>
                </c:pt>
                <c:pt idx="61">
                  <c:v>18.358588862005998</c:v>
                </c:pt>
                <c:pt idx="62">
                  <c:v>14.816562636658301</c:v>
                </c:pt>
                <c:pt idx="63">
                  <c:v>11.9017134033357</c:v>
                </c:pt>
                <c:pt idx="64">
                  <c:v>9.4618772342951196</c:v>
                </c:pt>
                <c:pt idx="65">
                  <c:v>7.3661908059643899</c:v>
                </c:pt>
                <c:pt idx="66">
                  <c:v>5.4858117081445901</c:v>
                </c:pt>
                <c:pt idx="67">
                  <c:v>3.6569578866007499</c:v>
                </c:pt>
                <c:pt idx="68">
                  <c:v>2.7686456114733402</c:v>
                </c:pt>
                <c:pt idx="69">
                  <c:v>2.32400397812658</c:v>
                </c:pt>
                <c:pt idx="70">
                  <c:v>1.9428229947766</c:v>
                </c:pt>
                <c:pt idx="71">
                  <c:v>1.6157142482939899</c:v>
                </c:pt>
                <c:pt idx="72">
                  <c:v>1.3473986949563499</c:v>
                </c:pt>
                <c:pt idx="73">
                  <c:v>1.1152034947723899</c:v>
                </c:pt>
                <c:pt idx="74">
                  <c:v>0.91639231333323801</c:v>
                </c:pt>
                <c:pt idx="75">
                  <c:v>0.74766873135441902</c:v>
                </c:pt>
                <c:pt idx="76">
                  <c:v>0.60580863063905899</c:v>
                </c:pt>
                <c:pt idx="77">
                  <c:v>0.487746103295082</c:v>
                </c:pt>
                <c:pt idx="78">
                  <c:v>0.390197948377001</c:v>
                </c:pt>
                <c:pt idx="79">
                  <c:v>0.30998041387951097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CA9-4559-A5D0-0652CFCB9892}"/>
            </c:ext>
          </c:extLst>
        </c:ser>
        <c:ser>
          <c:idx val="46"/>
          <c:order val="1"/>
          <c:tx>
            <c:v>Female adult(ind)</c:v>
          </c:tx>
          <c:spPr>
            <a:ln w="19050">
              <a:solidFill>
                <a:srgbClr val="FFC000"/>
              </a:solidFill>
              <a:prstDash val="dash"/>
            </a:ln>
          </c:spPr>
          <c:marker>
            <c:symbol val="none"/>
          </c:marker>
          <c:xVal>
            <c:numRef>
              <c:f>Sheet1!$B$1:$XFD$1</c:f>
              <c:numCache>
                <c:formatCode>General</c:formatCode>
                <c:ptCount val="1638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  <c:pt idx="71">
                  <c:v>2041</c:v>
                </c:pt>
                <c:pt idx="72">
                  <c:v>2042</c:v>
                </c:pt>
                <c:pt idx="73">
                  <c:v>2043</c:v>
                </c:pt>
                <c:pt idx="74">
                  <c:v>2044</c:v>
                </c:pt>
                <c:pt idx="75">
                  <c:v>2045</c:v>
                </c:pt>
                <c:pt idx="76">
                  <c:v>2046</c:v>
                </c:pt>
                <c:pt idx="77">
                  <c:v>2047</c:v>
                </c:pt>
                <c:pt idx="78">
                  <c:v>2048</c:v>
                </c:pt>
                <c:pt idx="79">
                  <c:v>2049</c:v>
                </c:pt>
              </c:numCache>
            </c:numRef>
          </c:xVal>
          <c:yVal>
            <c:numRef>
              <c:f>Sheet1!$B$4:$XFD$4</c:f>
              <c:numCache>
                <c:formatCode>General</c:formatCode>
                <c:ptCount val="16383"/>
                <c:pt idx="0">
                  <c:v>889.15794562149404</c:v>
                </c:pt>
                <c:pt idx="1">
                  <c:v>889.15721064614195</c:v>
                </c:pt>
                <c:pt idx="2">
                  <c:v>889.15651112360297</c:v>
                </c:pt>
                <c:pt idx="3">
                  <c:v>889.15584534363495</c:v>
                </c:pt>
                <c:pt idx="4">
                  <c:v>889.15521167850898</c:v>
                </c:pt>
                <c:pt idx="5">
                  <c:v>889.15460857902497</c:v>
                </c:pt>
                <c:pt idx="6">
                  <c:v>889.15403457072603</c:v>
                </c:pt>
                <c:pt idx="7">
                  <c:v>889.15348825028696</c:v>
                </c:pt>
                <c:pt idx="8">
                  <c:v>889.15296828208398</c:v>
                </c:pt>
                <c:pt idx="9">
                  <c:v>889.15247339493101</c:v>
                </c:pt>
                <c:pt idx="10">
                  <c:v>889.15200237896499</c:v>
                </c:pt>
                <c:pt idx="11">
                  <c:v>620.87930021530599</c:v>
                </c:pt>
                <c:pt idx="12">
                  <c:v>585.51152951209201</c:v>
                </c:pt>
                <c:pt idx="13">
                  <c:v>714.37630645629997</c:v>
                </c:pt>
                <c:pt idx="14">
                  <c:v>963.99839960935401</c:v>
                </c:pt>
                <c:pt idx="15">
                  <c:v>1013.36855064282</c:v>
                </c:pt>
                <c:pt idx="16">
                  <c:v>1034.95637765931</c:v>
                </c:pt>
                <c:pt idx="17">
                  <c:v>1063.5457962089899</c:v>
                </c:pt>
                <c:pt idx="18">
                  <c:v>1081.8491122898499</c:v>
                </c:pt>
                <c:pt idx="19">
                  <c:v>1104.95492127395</c:v>
                </c:pt>
                <c:pt idx="20">
                  <c:v>1116.49102125338</c:v>
                </c:pt>
                <c:pt idx="21">
                  <c:v>1117.90743234362</c:v>
                </c:pt>
                <c:pt idx="22">
                  <c:v>1125.2716264119799</c:v>
                </c:pt>
                <c:pt idx="23">
                  <c:v>1128.3327680405901</c:v>
                </c:pt>
                <c:pt idx="24">
                  <c:v>1120.93359239658</c:v>
                </c:pt>
                <c:pt idx="25">
                  <c:v>1110.9985388402899</c:v>
                </c:pt>
                <c:pt idx="26">
                  <c:v>1092.2323459843001</c:v>
                </c:pt>
                <c:pt idx="27">
                  <c:v>1029.1375737774699</c:v>
                </c:pt>
                <c:pt idx="28">
                  <c:v>955.48443780511695</c:v>
                </c:pt>
                <c:pt idx="29">
                  <c:v>846.23372004691896</c:v>
                </c:pt>
                <c:pt idx="30">
                  <c:v>772.60886082136096</c:v>
                </c:pt>
                <c:pt idx="31">
                  <c:v>657.72151488362897</c:v>
                </c:pt>
                <c:pt idx="32">
                  <c:v>544.53805010239796</c:v>
                </c:pt>
                <c:pt idx="33">
                  <c:v>440.92109930846999</c:v>
                </c:pt>
                <c:pt idx="34">
                  <c:v>351.67325366382602</c:v>
                </c:pt>
                <c:pt idx="35">
                  <c:v>278.75025959293299</c:v>
                </c:pt>
                <c:pt idx="36">
                  <c:v>221.82156362684</c:v>
                </c:pt>
                <c:pt idx="37">
                  <c:v>179.088429380832</c:v>
                </c:pt>
                <c:pt idx="38">
                  <c:v>148.063224900021</c:v>
                </c:pt>
                <c:pt idx="39">
                  <c:v>126.153888259334</c:v>
                </c:pt>
                <c:pt idx="40">
                  <c:v>111.02413763291899</c:v>
                </c:pt>
                <c:pt idx="41">
                  <c:v>105.427747757604</c:v>
                </c:pt>
                <c:pt idx="42">
                  <c:v>99.129235301546998</c:v>
                </c:pt>
                <c:pt idx="43">
                  <c:v>95.034256403449604</c:v>
                </c:pt>
                <c:pt idx="44">
                  <c:v>92.327582769897802</c:v>
                </c:pt>
                <c:pt idx="45">
                  <c:v>90.339334770579399</c:v>
                </c:pt>
                <c:pt idx="46">
                  <c:v>89.008098375185796</c:v>
                </c:pt>
                <c:pt idx="47">
                  <c:v>87.727386744977395</c:v>
                </c:pt>
                <c:pt idx="48">
                  <c:v>85.635423187189204</c:v>
                </c:pt>
                <c:pt idx="49">
                  <c:v>82.681833913440002</c:v>
                </c:pt>
                <c:pt idx="50">
                  <c:v>78.807730656399997</c:v>
                </c:pt>
                <c:pt idx="51">
                  <c:v>73.999564783623399</c:v>
                </c:pt>
                <c:pt idx="52">
                  <c:v>68.347147023234598</c:v>
                </c:pt>
                <c:pt idx="53">
                  <c:v>61.943107861998101</c:v>
                </c:pt>
                <c:pt idx="54">
                  <c:v>54.956608627859502</c:v>
                </c:pt>
                <c:pt idx="55">
                  <c:v>47.650857536645198</c:v>
                </c:pt>
                <c:pt idx="56">
                  <c:v>40.363582132550697</c:v>
                </c:pt>
                <c:pt idx="57">
                  <c:v>33.4492302822295</c:v>
                </c:pt>
                <c:pt idx="58">
                  <c:v>27.206880302915199</c:v>
                </c:pt>
                <c:pt idx="59">
                  <c:v>21.8269281649894</c:v>
                </c:pt>
                <c:pt idx="60">
                  <c:v>17.373125109205301</c:v>
                </c:pt>
                <c:pt idx="61">
                  <c:v>13.7978770200152</c:v>
                </c:pt>
                <c:pt idx="62">
                  <c:v>10.9777247192334</c:v>
                </c:pt>
                <c:pt idx="63">
                  <c:v>8.7535023023052805</c:v>
                </c:pt>
                <c:pt idx="64">
                  <c:v>6.9624722863503496</c:v>
                </c:pt>
                <c:pt idx="65">
                  <c:v>5.45692101143523</c:v>
                </c:pt>
                <c:pt idx="66">
                  <c:v>4.1129699075639996</c:v>
                </c:pt>
                <c:pt idx="67">
                  <c:v>2.7868298850354098</c:v>
                </c:pt>
                <c:pt idx="68">
                  <c:v>2.14186548240815</c:v>
                </c:pt>
                <c:pt idx="69">
                  <c:v>1.8200824969034299</c:v>
                </c:pt>
                <c:pt idx="70">
                  <c:v>1.5374079610949201</c:v>
                </c:pt>
                <c:pt idx="71">
                  <c:v>1.28957944154239</c:v>
                </c:pt>
                <c:pt idx="72">
                  <c:v>1.0857205734144899</c:v>
                </c:pt>
                <c:pt idx="73">
                  <c:v>0.90665177703758304</c:v>
                </c:pt>
                <c:pt idx="74">
                  <c:v>0.75218487069568296</c:v>
                </c:pt>
                <c:pt idx="75">
                  <c:v>0.62068909285696305</c:v>
                </c:pt>
                <c:pt idx="76">
                  <c:v>0.50988803189278797</c:v>
                </c:pt>
                <c:pt idx="77">
                  <c:v>0.41722372071286401</c:v>
                </c:pt>
                <c:pt idx="78">
                  <c:v>0.33980501822382603</c:v>
                </c:pt>
                <c:pt idx="79">
                  <c:v>0.27495893341376199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CA9-4559-A5D0-0652CFCB9892}"/>
            </c:ext>
          </c:extLst>
        </c:ser>
        <c:ser>
          <c:idx val="47"/>
          <c:order val="2"/>
          <c:tx>
            <c:v>Male adult(ind)</c:v>
          </c:tx>
          <c:spPr>
            <a:ln w="19050">
              <a:solidFill>
                <a:srgbClr val="FF0000"/>
              </a:solidFill>
              <a:prstDash val="dash"/>
            </a:ln>
          </c:spPr>
          <c:marker>
            <c:symbol val="none"/>
          </c:marker>
          <c:xVal>
            <c:numRef>
              <c:f>Sheet1!$B$1:$XFD$1</c:f>
              <c:numCache>
                <c:formatCode>General</c:formatCode>
                <c:ptCount val="1638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  <c:pt idx="71">
                  <c:v>2041</c:v>
                </c:pt>
                <c:pt idx="72">
                  <c:v>2042</c:v>
                </c:pt>
                <c:pt idx="73">
                  <c:v>2043</c:v>
                </c:pt>
                <c:pt idx="74">
                  <c:v>2044</c:v>
                </c:pt>
                <c:pt idx="75">
                  <c:v>2045</c:v>
                </c:pt>
                <c:pt idx="76">
                  <c:v>2046</c:v>
                </c:pt>
                <c:pt idx="77">
                  <c:v>2047</c:v>
                </c:pt>
                <c:pt idx="78">
                  <c:v>2048</c:v>
                </c:pt>
                <c:pt idx="79">
                  <c:v>2049</c:v>
                </c:pt>
              </c:numCache>
            </c:numRef>
          </c:xVal>
          <c:yVal>
            <c:numRef>
              <c:f>Sheet1!$B$5:$XFD$5</c:f>
              <c:numCache>
                <c:formatCode>General</c:formatCode>
                <c:ptCount val="16383"/>
                <c:pt idx="0">
                  <c:v>839.32424410288104</c:v>
                </c:pt>
                <c:pt idx="1">
                  <c:v>839.32370301190997</c:v>
                </c:pt>
                <c:pt idx="2">
                  <c:v>839.32318802097097</c:v>
                </c:pt>
                <c:pt idx="3">
                  <c:v>839.32269787103905</c:v>
                </c:pt>
                <c:pt idx="4">
                  <c:v>839.32223136382595</c:v>
                </c:pt>
                <c:pt idx="5">
                  <c:v>839.32178735885702</c:v>
                </c:pt>
                <c:pt idx="6">
                  <c:v>839.32136477067195</c:v>
                </c:pt>
                <c:pt idx="7">
                  <c:v>839.32096256618001</c:v>
                </c:pt>
                <c:pt idx="8">
                  <c:v>839.32057976212604</c:v>
                </c:pt>
                <c:pt idx="9">
                  <c:v>839.32021542268797</c:v>
                </c:pt>
                <c:pt idx="10">
                  <c:v>839.31986865718898</c:v>
                </c:pt>
                <c:pt idx="11">
                  <c:v>584.97918318231905</c:v>
                </c:pt>
                <c:pt idx="12">
                  <c:v>550.641447938753</c:v>
                </c:pt>
                <c:pt idx="13">
                  <c:v>672.19296800934205</c:v>
                </c:pt>
                <c:pt idx="14">
                  <c:v>909.32986485871402</c:v>
                </c:pt>
                <c:pt idx="15">
                  <c:v>959.36271680443303</c:v>
                </c:pt>
                <c:pt idx="16">
                  <c:v>982.22649079582902</c:v>
                </c:pt>
                <c:pt idx="17">
                  <c:v>1009.94352584839</c:v>
                </c:pt>
                <c:pt idx="18">
                  <c:v>1024.15812702529</c:v>
                </c:pt>
                <c:pt idx="19">
                  <c:v>1033.33608423897</c:v>
                </c:pt>
                <c:pt idx="20">
                  <c:v>1011.54722553861</c:v>
                </c:pt>
                <c:pt idx="21">
                  <c:v>950.37626322081803</c:v>
                </c:pt>
                <c:pt idx="22">
                  <c:v>861.87071641212901</c:v>
                </c:pt>
                <c:pt idx="23">
                  <c:v>744.79157588572798</c:v>
                </c:pt>
                <c:pt idx="24">
                  <c:v>613.53038699266403</c:v>
                </c:pt>
                <c:pt idx="25">
                  <c:v>491.63409697610001</c:v>
                </c:pt>
                <c:pt idx="26">
                  <c:v>386.82714304169298</c:v>
                </c:pt>
                <c:pt idx="27">
                  <c:v>293.716965624983</c:v>
                </c:pt>
                <c:pt idx="28">
                  <c:v>226.63582455659699</c:v>
                </c:pt>
                <c:pt idx="29">
                  <c:v>174.954261118684</c:v>
                </c:pt>
                <c:pt idx="30">
                  <c:v>148.27407359734499</c:v>
                </c:pt>
                <c:pt idx="31">
                  <c:v>125.063137565018</c:v>
                </c:pt>
                <c:pt idx="32">
                  <c:v>109.75306056174099</c:v>
                </c:pt>
                <c:pt idx="33">
                  <c:v>99.837405649097406</c:v>
                </c:pt>
                <c:pt idx="34">
                  <c:v>93.427345759377502</c:v>
                </c:pt>
                <c:pt idx="35">
                  <c:v>89.204450911582796</c:v>
                </c:pt>
                <c:pt idx="36">
                  <c:v>86.289633912365105</c:v>
                </c:pt>
                <c:pt idx="37">
                  <c:v>84.1202026543247</c:v>
                </c:pt>
                <c:pt idx="38">
                  <c:v>82.3343801408502</c:v>
                </c:pt>
                <c:pt idx="39">
                  <c:v>80.874139242986203</c:v>
                </c:pt>
                <c:pt idx="40">
                  <c:v>79.333296332686302</c:v>
                </c:pt>
                <c:pt idx="41">
                  <c:v>80.718249459263404</c:v>
                </c:pt>
                <c:pt idx="42">
                  <c:v>78.485924353370294</c:v>
                </c:pt>
                <c:pt idx="43">
                  <c:v>75.219585594387993</c:v>
                </c:pt>
                <c:pt idx="44">
                  <c:v>71.041650782562201</c:v>
                </c:pt>
                <c:pt idx="45">
                  <c:v>66.073277601050506</c:v>
                </c:pt>
                <c:pt idx="46">
                  <c:v>60.347225626270998</c:v>
                </c:pt>
                <c:pt idx="47">
                  <c:v>53.867778839654903</c:v>
                </c:pt>
                <c:pt idx="48">
                  <c:v>46.7770031573477</c:v>
                </c:pt>
                <c:pt idx="49">
                  <c:v>39.443560655595803</c:v>
                </c:pt>
                <c:pt idx="50">
                  <c:v>32.3796543674177</c:v>
                </c:pt>
                <c:pt idx="51">
                  <c:v>26.055799505619799</c:v>
                </c:pt>
                <c:pt idx="52">
                  <c:v>20.763042154358502</c:v>
                </c:pt>
                <c:pt idx="53">
                  <c:v>16.577466793195502</c:v>
                </c:pt>
                <c:pt idx="54">
                  <c:v>13.4054438765206</c:v>
                </c:pt>
                <c:pt idx="55">
                  <c:v>11.0605749818559</c:v>
                </c:pt>
                <c:pt idx="56">
                  <c:v>9.3315103447798702</c:v>
                </c:pt>
                <c:pt idx="57">
                  <c:v>8.0250599443082997</c:v>
                </c:pt>
                <c:pt idx="58">
                  <c:v>6.9862354116066898</c:v>
                </c:pt>
                <c:pt idx="59">
                  <c:v>6.1057628995343096</c:v>
                </c:pt>
                <c:pt idx="60">
                  <c:v>5.3113320536105801</c:v>
                </c:pt>
                <c:pt idx="61">
                  <c:v>4.5607118419907202</c:v>
                </c:pt>
                <c:pt idx="62">
                  <c:v>3.8388379174248901</c:v>
                </c:pt>
                <c:pt idx="63">
                  <c:v>3.1482111010304301</c:v>
                </c:pt>
                <c:pt idx="64">
                  <c:v>2.49940494794477</c:v>
                </c:pt>
                <c:pt idx="65">
                  <c:v>1.9092697945291599</c:v>
                </c:pt>
                <c:pt idx="66">
                  <c:v>1.37284180058059</c:v>
                </c:pt>
                <c:pt idx="67">
                  <c:v>0.87012800156533798</c:v>
                </c:pt>
                <c:pt idx="68">
                  <c:v>0.62678012906518898</c:v>
                </c:pt>
                <c:pt idx="69">
                  <c:v>0.50392148122315095</c:v>
                </c:pt>
                <c:pt idx="70">
                  <c:v>0.40541503368167803</c:v>
                </c:pt>
                <c:pt idx="71">
                  <c:v>0.326134806751605</c:v>
                </c:pt>
                <c:pt idx="72">
                  <c:v>0.26167812154186498</c:v>
                </c:pt>
                <c:pt idx="73">
                  <c:v>0.20855171773480899</c:v>
                </c:pt>
                <c:pt idx="74">
                  <c:v>0.16420744263755499</c:v>
                </c:pt>
                <c:pt idx="75">
                  <c:v>0.126979638497456</c:v>
                </c:pt>
                <c:pt idx="76">
                  <c:v>9.59205987462705E-2</c:v>
                </c:pt>
                <c:pt idx="77">
                  <c:v>7.0522382582217505E-2</c:v>
                </c:pt>
                <c:pt idx="78">
                  <c:v>5.0392930153174698E-2</c:v>
                </c:pt>
                <c:pt idx="79">
                  <c:v>3.5021480465748399E-2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CA9-4559-A5D0-0652CFCB9892}"/>
            </c:ext>
          </c:extLst>
        </c:ser>
        <c:ser>
          <c:idx val="0"/>
          <c:order val="3"/>
          <c:tx>
            <c:v>Effective female adult</c:v>
          </c:tx>
          <c:spPr>
            <a:ln w="25400"/>
          </c:spPr>
          <c:marker>
            <c:symbol val="none"/>
          </c:marker>
          <c:xVal>
            <c:numRef>
              <c:f>Sheet3!$A$1:$N$1</c:f>
              <c:numCache>
                <c:formatCode>General</c:formatCode>
                <c:ptCount val="1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</c:numCache>
            </c:numRef>
          </c:xVal>
          <c:yVal>
            <c:numRef>
              <c:f>Sheet3!$A$9:$N$9</c:f>
              <c:numCache>
                <c:formatCode>General</c:formatCode>
                <c:ptCount val="14"/>
                <c:pt idx="0">
                  <c:v>78.701642426128146</c:v>
                </c:pt>
                <c:pt idx="1">
                  <c:v>69.808338852166997</c:v>
                </c:pt>
                <c:pt idx="2">
                  <c:v>60.605612862864554</c:v>
                </c:pt>
                <c:pt idx="3">
                  <c:v>52.008185111285556</c:v>
                </c:pt>
                <c:pt idx="4">
                  <c:v>43.838286533327995</c:v>
                </c:pt>
                <c:pt idx="5">
                  <c:v>36.450997796792734</c:v>
                </c:pt>
                <c:pt idx="6">
                  <c:v>30.094994753406866</c:v>
                </c:pt>
                <c:pt idx="7">
                  <c:v>24.875243756438756</c:v>
                </c:pt>
                <c:pt idx="8">
                  <c:v>20.76501201584778</c:v>
                </c:pt>
                <c:pt idx="9">
                  <c:v>17.645115052999106</c:v>
                </c:pt>
                <c:pt idx="10">
                  <c:v>15.348502599817431</c:v>
                </c:pt>
                <c:pt idx="11">
                  <c:v>13.695868950505918</c:v>
                </c:pt>
                <c:pt idx="12">
                  <c:v>12.543412248597516</c:v>
                </c:pt>
                <c:pt idx="13">
                  <c:v>11.701597079457216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CA9-4559-A5D0-0652CFCB9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333056"/>
        <c:axId val="120334976"/>
      </c:scatterChart>
      <c:valAx>
        <c:axId val="120333056"/>
        <c:scaling>
          <c:orientation val="minMax"/>
          <c:max val="2010"/>
          <c:min val="1997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zh-CN" altLang="en-US" sz="1400"/>
                  <a:t>时间（年）</a:t>
                </a:r>
              </a:p>
            </c:rich>
          </c:tx>
          <c:layout>
            <c:manualLayout>
              <c:xMode val="edge"/>
              <c:yMode val="edge"/>
              <c:x val="0.79566449993427724"/>
              <c:y val="0.91706089884937658"/>
            </c:manualLayout>
          </c:layout>
          <c:overlay val="0"/>
        </c:title>
        <c:numFmt formatCode="General" sourceLinked="1"/>
        <c:majorTickMark val="in"/>
        <c:minorTickMark val="in"/>
        <c:tickLblPos val="nextTo"/>
        <c:txPr>
          <a:bodyPr/>
          <a:lstStyle/>
          <a:p>
            <a:pPr>
              <a:defRPr sz="1400"/>
            </a:pPr>
            <a:endParaRPr lang="zh-CN"/>
          </a:p>
        </c:txPr>
        <c:crossAx val="120334976"/>
        <c:crosses val="autoZero"/>
        <c:crossBetween val="midCat"/>
      </c:valAx>
      <c:valAx>
        <c:axId val="120334976"/>
        <c:scaling>
          <c:orientation val="minMax"/>
          <c:max val="15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zh-CN" altLang="en-US" sz="1400"/>
                  <a:t>种群数量（</a:t>
                </a:r>
                <a:r>
                  <a:rPr lang="en-US" altLang="zh-CN" sz="1400"/>
                  <a:t>ind</a:t>
                </a:r>
                <a:r>
                  <a:rPr lang="zh-CN" altLang="en-US" sz="1400"/>
                  <a:t>）</a:t>
                </a:r>
              </a:p>
            </c:rich>
          </c:tx>
          <c:layout>
            <c:manualLayout>
              <c:xMode val="edge"/>
              <c:yMode val="edge"/>
              <c:x val="1.159238721069576E-2"/>
              <c:y val="0.14301243198128097"/>
            </c:manualLayout>
          </c:layout>
          <c:overlay val="0"/>
        </c:title>
        <c:numFmt formatCode="General" sourceLinked="1"/>
        <c:majorTickMark val="in"/>
        <c:minorTickMark val="in"/>
        <c:tickLblPos val="nextTo"/>
        <c:txPr>
          <a:bodyPr/>
          <a:lstStyle/>
          <a:p>
            <a:pPr>
              <a:defRPr sz="1400"/>
            </a:pPr>
            <a:endParaRPr lang="zh-CN"/>
          </a:p>
        </c:txPr>
        <c:crossAx val="120333056"/>
        <c:crosses val="autoZero"/>
        <c:crossBetween val="midCat"/>
      </c:valAx>
      <c:spPr>
        <a:ln w="12700">
          <a:solidFill>
            <a:schemeClr val="accent1"/>
          </a:solidFill>
        </a:ln>
      </c:spPr>
    </c:plotArea>
    <c:legend>
      <c:legendPos val="r"/>
      <c:layout>
        <c:manualLayout>
          <c:xMode val="edge"/>
          <c:yMode val="edge"/>
          <c:x val="0.41175740316090093"/>
          <c:y val="0.10568095257186386"/>
          <c:w val="0.53505636541174784"/>
          <c:h val="0.29711985751756426"/>
        </c:manualLayout>
      </c:layout>
      <c:overlay val="0"/>
      <c:spPr>
        <a:solidFill>
          <a:schemeClr val="bg1"/>
        </a:solidFill>
        <a:ln>
          <a:noFill/>
        </a:ln>
      </c:spPr>
      <c:txPr>
        <a:bodyPr/>
        <a:lstStyle/>
        <a:p>
          <a:pPr>
            <a:defRPr sz="1200"/>
          </a:pPr>
          <a:endParaRPr lang="zh-CN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20</xdr:row>
      <xdr:rowOff>88900</xdr:rowOff>
    </xdr:from>
    <xdr:to>
      <xdr:col>10</xdr:col>
      <xdr:colOff>561976</xdr:colOff>
      <xdr:row>39</xdr:row>
      <xdr:rowOff>3176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334963</xdr:colOff>
      <xdr:row>20</xdr:row>
      <xdr:rowOff>61913</xdr:rowOff>
    </xdr:from>
    <xdr:to>
      <xdr:col>19</xdr:col>
      <xdr:colOff>600075</xdr:colOff>
      <xdr:row>37</xdr:row>
      <xdr:rowOff>141288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447674</xdr:colOff>
      <xdr:row>1</xdr:row>
      <xdr:rowOff>31750</xdr:rowOff>
    </xdr:from>
    <xdr:to>
      <xdr:col>11</xdr:col>
      <xdr:colOff>336550</xdr:colOff>
      <xdr:row>19</xdr:row>
      <xdr:rowOff>123826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361950</xdr:colOff>
      <xdr:row>1</xdr:row>
      <xdr:rowOff>50800</xdr:rowOff>
    </xdr:from>
    <xdr:to>
      <xdr:col>20</xdr:col>
      <xdr:colOff>15875</xdr:colOff>
      <xdr:row>18</xdr:row>
      <xdr:rowOff>130175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0.23595</cdr:x>
      <cdr:y>0.11054</cdr:y>
    </cdr:from>
    <cdr:to>
      <cdr:x>0.74475</cdr:x>
      <cdr:y>0.28153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9EB3409A-E024-47DF-A5BC-518011327A7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212850" y="342900"/>
          <a:ext cx="2615411" cy="530398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0</xdr:row>
      <xdr:rowOff>152400</xdr:rowOff>
    </xdr:from>
    <xdr:to>
      <xdr:col>8</xdr:col>
      <xdr:colOff>387350</xdr:colOff>
      <xdr:row>16</xdr:row>
      <xdr:rowOff>50800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584200</xdr:colOff>
      <xdr:row>1</xdr:row>
      <xdr:rowOff>66675</xdr:rowOff>
    </xdr:from>
    <xdr:to>
      <xdr:col>17</xdr:col>
      <xdr:colOff>495300</xdr:colOff>
      <xdr:row>16</xdr:row>
      <xdr:rowOff>142875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241300</xdr:colOff>
      <xdr:row>0</xdr:row>
      <xdr:rowOff>0</xdr:rowOff>
    </xdr:from>
    <xdr:to>
      <xdr:col>13</xdr:col>
      <xdr:colOff>130176</xdr:colOff>
      <xdr:row>18</xdr:row>
      <xdr:rowOff>92076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013;&#21326;&#40095;&#36164;&#28304;&#37327;&#35745;&#31639;&#25968;&#25454;-&#29615;&#22659;&#23481;&#3732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A2">
            <v>1980</v>
          </cell>
          <cell r="D2">
            <v>888.15200000000004</v>
          </cell>
          <cell r="E2">
            <v>839.31987000000004</v>
          </cell>
          <cell r="F2">
            <v>1727.4718700000001</v>
          </cell>
          <cell r="G2">
            <v>16464.233130000001</v>
          </cell>
          <cell r="H2">
            <v>14853.39997</v>
          </cell>
          <cell r="I2">
            <v>31317.633099999999</v>
          </cell>
        </row>
        <row r="3">
          <cell r="A3">
            <v>1981</v>
          </cell>
          <cell r="D3">
            <v>620.87929999999994</v>
          </cell>
          <cell r="E3">
            <v>584.97918000000004</v>
          </cell>
          <cell r="F3">
            <v>1205.8584800000001</v>
          </cell>
          <cell r="G3">
            <v>16399.953099999999</v>
          </cell>
          <cell r="H3">
            <v>14792.913280000001</v>
          </cell>
          <cell r="I3">
            <v>31192.866379999999</v>
          </cell>
        </row>
        <row r="4">
          <cell r="A4">
            <v>1982</v>
          </cell>
          <cell r="D4">
            <v>585.51152999999999</v>
          </cell>
          <cell r="E4">
            <v>550.64144999999996</v>
          </cell>
          <cell r="F4">
            <v>1136.1529800000001</v>
          </cell>
          <cell r="G4">
            <v>16605.64198</v>
          </cell>
          <cell r="H4">
            <v>14985.45573</v>
          </cell>
          <cell r="I4">
            <v>31591.097710000002</v>
          </cell>
        </row>
        <row r="5">
          <cell r="A5">
            <v>1983</v>
          </cell>
          <cell r="D5">
            <v>714.37630999999999</v>
          </cell>
          <cell r="E5">
            <v>672.19296999999995</v>
          </cell>
          <cell r="F5">
            <v>1386.56927</v>
          </cell>
          <cell r="G5">
            <v>16837.51643</v>
          </cell>
          <cell r="H5">
            <v>15203.56619</v>
          </cell>
          <cell r="I5">
            <v>32041.082620000001</v>
          </cell>
        </row>
        <row r="6">
          <cell r="A6">
            <v>1984</v>
          </cell>
          <cell r="D6">
            <v>963.99839999999995</v>
          </cell>
          <cell r="E6">
            <v>909.32986000000005</v>
          </cell>
          <cell r="F6">
            <v>1873.32826</v>
          </cell>
          <cell r="G6">
            <v>17061.24944</v>
          </cell>
          <cell r="H6">
            <v>15414.04638</v>
          </cell>
          <cell r="I6">
            <v>32475.295819999999</v>
          </cell>
        </row>
        <row r="7">
          <cell r="A7">
            <v>1985</v>
          </cell>
          <cell r="D7">
            <v>1013.36855</v>
          </cell>
          <cell r="E7">
            <v>959.36271999999997</v>
          </cell>
          <cell r="F7">
            <v>1972.73127</v>
          </cell>
          <cell r="G7">
            <v>17295.002359999999</v>
          </cell>
          <cell r="H7">
            <v>15633.82288</v>
          </cell>
          <cell r="I7">
            <v>32928.825239999998</v>
          </cell>
        </row>
        <row r="8">
          <cell r="A8">
            <v>1986</v>
          </cell>
          <cell r="D8">
            <v>1034.9563800000001</v>
          </cell>
          <cell r="E8">
            <v>982.22649000000001</v>
          </cell>
          <cell r="F8">
            <v>2017.1828700000001</v>
          </cell>
          <cell r="G8">
            <v>17523.575219999999</v>
          </cell>
          <cell r="H8">
            <v>15848.687910000001</v>
          </cell>
          <cell r="I8">
            <v>33372.263129999999</v>
          </cell>
        </row>
        <row r="9">
          <cell r="A9">
            <v>1987</v>
          </cell>
          <cell r="D9">
            <v>1063.5458000000001</v>
          </cell>
          <cell r="E9">
            <v>1009.95824</v>
          </cell>
          <cell r="F9">
            <v>2073.5040399999998</v>
          </cell>
          <cell r="G9">
            <v>17762.53066</v>
          </cell>
          <cell r="H9">
            <v>16073.567290000001</v>
          </cell>
          <cell r="I9">
            <v>33836.097950000003</v>
          </cell>
        </row>
        <row r="10">
          <cell r="A10">
            <v>1988</v>
          </cell>
          <cell r="D10">
            <v>1081.8492799999999</v>
          </cell>
          <cell r="E10">
            <v>1024.2893899999999</v>
          </cell>
          <cell r="F10">
            <v>2106.1386699999998</v>
          </cell>
          <cell r="G10">
            <v>17995.423989999999</v>
          </cell>
          <cell r="H10">
            <v>15418.245370000001</v>
          </cell>
          <cell r="I10">
            <v>33413.66936</v>
          </cell>
        </row>
        <row r="11">
          <cell r="A11">
            <v>1989</v>
          </cell>
          <cell r="D11">
            <v>1104.95607</v>
          </cell>
          <cell r="E11">
            <v>1033.93848</v>
          </cell>
          <cell r="F11">
            <v>2138.8945399999998</v>
          </cell>
          <cell r="G11">
            <v>18211.23259</v>
          </cell>
          <cell r="H11">
            <v>14752.45631</v>
          </cell>
          <cell r="I11">
            <v>32963.688900000001</v>
          </cell>
        </row>
        <row r="12">
          <cell r="A12">
            <v>1990</v>
          </cell>
          <cell r="D12">
            <v>1116.4974299999999</v>
          </cell>
          <cell r="E12">
            <v>1013.3476000000001</v>
          </cell>
          <cell r="F12">
            <v>2129.84503</v>
          </cell>
          <cell r="G12">
            <v>18428.39543</v>
          </cell>
          <cell r="H12">
            <v>14097.50367</v>
          </cell>
          <cell r="I12">
            <v>32525.899100000002</v>
          </cell>
        </row>
        <row r="13">
          <cell r="A13">
            <v>1991</v>
          </cell>
          <cell r="D13">
            <v>1117.93604</v>
          </cell>
          <cell r="E13">
            <v>954.26613999999995</v>
          </cell>
          <cell r="F13">
            <v>2072.2021800000002</v>
          </cell>
          <cell r="G13">
            <v>18641.530640000001</v>
          </cell>
          <cell r="H13">
            <v>13447.2898</v>
          </cell>
          <cell r="I13">
            <v>32088.820440000003</v>
          </cell>
        </row>
        <row r="14">
          <cell r="A14">
            <v>1992</v>
          </cell>
          <cell r="D14">
            <v>1125.33806</v>
          </cell>
          <cell r="E14">
            <v>868.42372</v>
          </cell>
          <cell r="F14">
            <v>1993.76178</v>
          </cell>
          <cell r="G14">
            <v>18841.27433</v>
          </cell>
          <cell r="H14">
            <v>12796.849920000001</v>
          </cell>
          <cell r="I14">
            <v>31638.124250000001</v>
          </cell>
        </row>
        <row r="15">
          <cell r="A15">
            <v>1993</v>
          </cell>
          <cell r="D15">
            <v>1128.46135</v>
          </cell>
          <cell r="E15">
            <v>753.81267000000003</v>
          </cell>
          <cell r="F15">
            <v>1882.2740200000001</v>
          </cell>
          <cell r="G15">
            <v>18166.025010000001</v>
          </cell>
          <cell r="H15">
            <v>12155.35333</v>
          </cell>
          <cell r="I15">
            <v>30321.378340000003</v>
          </cell>
        </row>
        <row r="16">
          <cell r="A16">
            <v>1994</v>
          </cell>
          <cell r="D16">
            <v>1121.35869</v>
          </cell>
          <cell r="E16">
            <v>624.06863999999996</v>
          </cell>
          <cell r="F16">
            <v>1745.42734</v>
          </cell>
          <cell r="G16">
            <v>17500.07503</v>
          </cell>
          <cell r="H16">
            <v>11519.81378</v>
          </cell>
          <cell r="I16">
            <v>29019.88881</v>
          </cell>
        </row>
        <row r="17">
          <cell r="A17">
            <v>1995</v>
          </cell>
          <cell r="D17">
            <v>1112.0946799999999</v>
          </cell>
          <cell r="E17">
            <v>502.49299000000002</v>
          </cell>
          <cell r="F17">
            <v>1614.5876599999999</v>
          </cell>
          <cell r="G17">
            <v>16795.14399</v>
          </cell>
          <cell r="H17">
            <v>10861.304840000001</v>
          </cell>
          <cell r="I17">
            <v>27656.448830000001</v>
          </cell>
        </row>
        <row r="18">
          <cell r="A18">
            <v>1996</v>
          </cell>
          <cell r="D18">
            <v>1094.37618</v>
          </cell>
          <cell r="E18">
            <v>396.95330999999999</v>
          </cell>
          <cell r="F18">
            <v>1491.3294900000001</v>
          </cell>
          <cell r="G18">
            <v>16070.785599999999</v>
          </cell>
          <cell r="H18">
            <v>10181.00944</v>
          </cell>
          <cell r="I18">
            <v>26251.795039999997</v>
          </cell>
        </row>
        <row r="19">
          <cell r="A19">
            <v>1997</v>
          </cell>
          <cell r="D19">
            <v>1032.9138</v>
          </cell>
          <cell r="E19">
            <v>302.25905999999998</v>
          </cell>
          <cell r="F19">
            <v>1335.1728599999999</v>
          </cell>
          <cell r="G19">
            <v>15294.67016</v>
          </cell>
          <cell r="H19">
            <v>9461.6283199999998</v>
          </cell>
          <cell r="I19">
            <v>24756.298479999998</v>
          </cell>
        </row>
        <row r="20">
          <cell r="A20">
            <v>1998</v>
          </cell>
          <cell r="D20">
            <v>961.15778999999998</v>
          </cell>
          <cell r="E20">
            <v>233.42415</v>
          </cell>
          <cell r="F20">
            <v>1194.58194</v>
          </cell>
          <cell r="G20">
            <v>14562.55848</v>
          </cell>
          <cell r="H20">
            <v>8720.3198900000007</v>
          </cell>
          <cell r="I20">
            <v>23282.878369999999</v>
          </cell>
        </row>
        <row r="21">
          <cell r="A21">
            <v>1999</v>
          </cell>
          <cell r="D21">
            <v>853.87315000000001</v>
          </cell>
          <cell r="E21">
            <v>180.00774000000001</v>
          </cell>
          <cell r="F21">
            <v>1033.8808899999999</v>
          </cell>
          <cell r="G21">
            <v>13798.130069999999</v>
          </cell>
          <cell r="H21">
            <v>7942.2941700000001</v>
          </cell>
          <cell r="I21">
            <v>21740.42424</v>
          </cell>
        </row>
        <row r="22">
          <cell r="A22">
            <v>2000</v>
          </cell>
          <cell r="D22">
            <v>781.71028999999999</v>
          </cell>
          <cell r="E22">
            <v>152.02099999999999</v>
          </cell>
          <cell r="F22">
            <v>933.73128999999994</v>
          </cell>
          <cell r="G22">
            <v>13006.4252</v>
          </cell>
          <cell r="H22">
            <v>7138.2142899999999</v>
          </cell>
          <cell r="I22">
            <v>20144.639490000001</v>
          </cell>
        </row>
        <row r="23">
          <cell r="A23">
            <v>2001</v>
          </cell>
          <cell r="D23">
            <v>667.75541999999996</v>
          </cell>
          <cell r="E23">
            <v>127.66965999999999</v>
          </cell>
          <cell r="F23">
            <v>795.42507999999998</v>
          </cell>
          <cell r="G23">
            <v>12195.284879999999</v>
          </cell>
          <cell r="H23">
            <v>6320.4732700000004</v>
          </cell>
          <cell r="I23">
            <v>18515.758150000001</v>
          </cell>
        </row>
        <row r="24">
          <cell r="A24">
            <v>2002</v>
          </cell>
          <cell r="D24">
            <v>554.73797000000002</v>
          </cell>
          <cell r="E24">
            <v>111.51591999999999</v>
          </cell>
          <cell r="F24">
            <v>666.25390000000004</v>
          </cell>
          <cell r="G24">
            <v>11372.485919999999</v>
          </cell>
          <cell r="H24">
            <v>5498.2640700000002</v>
          </cell>
          <cell r="I24">
            <v>16870.74999</v>
          </cell>
        </row>
        <row r="25">
          <cell r="A25">
            <v>2003</v>
          </cell>
          <cell r="D25">
            <v>450.57281999999998</v>
          </cell>
          <cell r="E25">
            <v>101.00814</v>
          </cell>
          <cell r="F25">
            <v>551.58095000000003</v>
          </cell>
          <cell r="G25">
            <v>10545.254489999999</v>
          </cell>
          <cell r="H25">
            <v>4676.1153400000003</v>
          </cell>
          <cell r="I25">
            <v>15221.36983</v>
          </cell>
        </row>
        <row r="26">
          <cell r="A26">
            <v>2004</v>
          </cell>
          <cell r="D26">
            <v>360.25011999999998</v>
          </cell>
          <cell r="E26">
            <v>94.201040000000006</v>
          </cell>
          <cell r="F26">
            <v>454.45116000000002</v>
          </cell>
          <cell r="G26">
            <v>9718.4188400000003</v>
          </cell>
          <cell r="H26">
            <v>3855.3823000000002</v>
          </cell>
          <cell r="I26">
            <v>13573.80114</v>
          </cell>
        </row>
        <row r="27">
          <cell r="A27">
            <v>2005</v>
          </cell>
          <cell r="D27">
            <v>285.96427</v>
          </cell>
          <cell r="E27">
            <v>89.723249999999993</v>
          </cell>
          <cell r="F27">
            <v>375.68752000000001</v>
          </cell>
          <cell r="G27">
            <v>8894.2667099999999</v>
          </cell>
          <cell r="H27">
            <v>3036.0070099999998</v>
          </cell>
          <cell r="I27">
            <v>11930.273719999999</v>
          </cell>
        </row>
        <row r="28">
          <cell r="A28">
            <v>2006</v>
          </cell>
          <cell r="D28">
            <v>227.60531</v>
          </cell>
          <cell r="E28">
            <v>86.651960000000003</v>
          </cell>
          <cell r="F28">
            <v>314.25727999999998</v>
          </cell>
          <cell r="G28">
            <v>8072.6748500000003</v>
          </cell>
          <cell r="H28">
            <v>2217.5473499999998</v>
          </cell>
          <cell r="I28">
            <v>10290.2222</v>
          </cell>
        </row>
        <row r="29">
          <cell r="A29">
            <v>2007</v>
          </cell>
          <cell r="D29">
            <v>183.53710000000001</v>
          </cell>
          <cell r="E29">
            <v>84.395600000000002</v>
          </cell>
          <cell r="F29">
            <v>267.93268999999998</v>
          </cell>
          <cell r="G29">
            <v>7253.03514</v>
          </cell>
          <cell r="H29">
            <v>1399.3232</v>
          </cell>
          <cell r="I29">
            <v>8652.3583400000007</v>
          </cell>
        </row>
        <row r="30">
          <cell r="A30">
            <v>2008</v>
          </cell>
          <cell r="D30">
            <v>151.36604</v>
          </cell>
          <cell r="E30">
            <v>82.598190000000002</v>
          </cell>
          <cell r="F30">
            <v>233.96422000000001</v>
          </cell>
          <cell r="G30">
            <v>6434.4472599999999</v>
          </cell>
          <cell r="H30">
            <v>1400.9248700000001</v>
          </cell>
          <cell r="I30">
            <v>7835.3721299999997</v>
          </cell>
        </row>
        <row r="31">
          <cell r="A31">
            <v>2009</v>
          </cell>
          <cell r="D31">
            <v>128.53550999999999</v>
          </cell>
          <cell r="E31">
            <v>81.276579999999996</v>
          </cell>
          <cell r="F31">
            <v>209.81209000000001</v>
          </cell>
          <cell r="G31">
            <v>5624.5826699999998</v>
          </cell>
          <cell r="H31">
            <v>1404.8063999999999</v>
          </cell>
          <cell r="I31">
            <v>7029.3890699999993</v>
          </cell>
        </row>
        <row r="32">
          <cell r="A32">
            <v>2010</v>
          </cell>
          <cell r="D32">
            <v>112.70574000000001</v>
          </cell>
          <cell r="E32">
            <v>80.229969999999994</v>
          </cell>
          <cell r="F32">
            <v>192.93571</v>
          </cell>
          <cell r="G32">
            <v>4813.2480400000004</v>
          </cell>
          <cell r="H32">
            <v>1403.4260899999999</v>
          </cell>
          <cell r="I32">
            <v>6216.6741300000003</v>
          </cell>
        </row>
        <row r="33">
          <cell r="A33">
            <v>2011</v>
          </cell>
          <cell r="D33">
            <v>106.60247</v>
          </cell>
          <cell r="E33">
            <v>82.754270000000005</v>
          </cell>
          <cell r="F33">
            <v>189.35674</v>
          </cell>
          <cell r="G33">
            <v>3999.7841800000001</v>
          </cell>
          <cell r="H33">
            <v>1400.6257700000001</v>
          </cell>
          <cell r="I33">
            <v>5400.4099500000002</v>
          </cell>
        </row>
        <row r="34">
          <cell r="A34">
            <v>2012</v>
          </cell>
          <cell r="D34">
            <v>99.938820000000007</v>
          </cell>
          <cell r="E34">
            <v>82.562389999999994</v>
          </cell>
          <cell r="F34">
            <v>182.50120999999999</v>
          </cell>
          <cell r="G34">
            <v>3183.8477200000002</v>
          </cell>
          <cell r="H34">
            <v>1397.13572</v>
          </cell>
          <cell r="I34">
            <v>4580.98344</v>
          </cell>
        </row>
        <row r="35">
          <cell r="A35">
            <v>2013</v>
          </cell>
          <cell r="D35">
            <v>95.606579999999994</v>
          </cell>
          <cell r="E35">
            <v>82.277339999999995</v>
          </cell>
          <cell r="F35">
            <v>177.88391999999999</v>
          </cell>
          <cell r="G35">
            <v>2365.1724899999999</v>
          </cell>
          <cell r="H35">
            <v>1393.04421</v>
          </cell>
          <cell r="I35">
            <v>3758.2166999999999</v>
          </cell>
        </row>
        <row r="36">
          <cell r="A36">
            <v>2014</v>
          </cell>
          <cell r="D36">
            <v>92.820089999999993</v>
          </cell>
          <cell r="E36">
            <v>81.933729999999997</v>
          </cell>
          <cell r="F36">
            <v>174.75381999999999</v>
          </cell>
          <cell r="G36">
            <v>1544.1852899999999</v>
          </cell>
          <cell r="H36">
            <v>1388.44967</v>
          </cell>
          <cell r="I36">
            <v>2932.6349599999999</v>
          </cell>
        </row>
        <row r="37">
          <cell r="A37">
            <v>2015</v>
          </cell>
          <cell r="D37">
            <v>91.000540000000001</v>
          </cell>
          <cell r="E37">
            <v>81.541480000000007</v>
          </cell>
          <cell r="F37">
            <v>172.54203000000001</v>
          </cell>
          <cell r="G37">
            <v>1549.2123200000001</v>
          </cell>
          <cell r="H37">
            <v>1383.5159000000001</v>
          </cell>
          <cell r="I37">
            <v>2932.72822</v>
          </cell>
        </row>
        <row r="38">
          <cell r="A38">
            <v>2016</v>
          </cell>
          <cell r="D38">
            <v>90.191469999999995</v>
          </cell>
          <cell r="E38">
            <v>81.117769999999993</v>
          </cell>
          <cell r="F38">
            <v>171.30923999999999</v>
          </cell>
          <cell r="G38">
            <v>1551.07816</v>
          </cell>
          <cell r="H38">
            <v>1378.44317</v>
          </cell>
          <cell r="I38">
            <v>2929.52133</v>
          </cell>
        </row>
        <row r="39">
          <cell r="A39">
            <v>2017</v>
          </cell>
          <cell r="D39">
            <v>89.962320000000005</v>
          </cell>
          <cell r="E39">
            <v>80.686610000000002</v>
          </cell>
          <cell r="F39">
            <v>170.64893000000001</v>
          </cell>
          <cell r="G39">
            <v>1548.1405400000001</v>
          </cell>
          <cell r="H39">
            <v>1373.9155900000001</v>
          </cell>
          <cell r="I39">
            <v>2922.0561299999999</v>
          </cell>
        </row>
        <row r="40">
          <cell r="A40">
            <v>2018</v>
          </cell>
          <cell r="D40">
            <v>89.636229999999998</v>
          </cell>
          <cell r="E40">
            <v>80.269310000000004</v>
          </cell>
          <cell r="F40">
            <v>169.90554</v>
          </cell>
          <cell r="G40">
            <v>1544.34608</v>
          </cell>
          <cell r="H40">
            <v>1370.1026099999999</v>
          </cell>
          <cell r="I40">
            <v>2914.4486900000002</v>
          </cell>
        </row>
        <row r="41">
          <cell r="A41">
            <v>2019</v>
          </cell>
          <cell r="D41">
            <v>89.224580000000003</v>
          </cell>
          <cell r="E41">
            <v>79.885210000000001</v>
          </cell>
          <cell r="F41">
            <v>169.10979</v>
          </cell>
          <cell r="G41">
            <v>1540.4177500000001</v>
          </cell>
          <cell r="H41">
            <v>1366.5938799999999</v>
          </cell>
          <cell r="I41">
            <v>2907.01163</v>
          </cell>
        </row>
        <row r="42">
          <cell r="A42">
            <v>2020</v>
          </cell>
          <cell r="D42">
            <v>88.748180000000005</v>
          </cell>
          <cell r="E42">
            <v>79.556709999999995</v>
          </cell>
          <cell r="F42">
            <v>168.30489</v>
          </cell>
          <cell r="G42">
            <v>1538.9928199999999</v>
          </cell>
          <cell r="H42">
            <v>1365.6744200000001</v>
          </cell>
          <cell r="I42">
            <v>2904.6672399999998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B21"/>
  <sheetViews>
    <sheetView tabSelected="1" topLeftCell="B1" zoomScale="80" zoomScaleNormal="80" workbookViewId="0">
      <selection activeCell="Q38" sqref="Q38"/>
    </sheetView>
  </sheetViews>
  <sheetFormatPr defaultRowHeight="14" x14ac:dyDescent="0.25"/>
  <sheetData>
    <row r="1" spans="1:132" x14ac:dyDescent="0.25">
      <c r="A1" t="s">
        <v>12</v>
      </c>
      <c r="B1">
        <v>1970</v>
      </c>
      <c r="C1">
        <v>1971</v>
      </c>
      <c r="D1">
        <v>1972</v>
      </c>
      <c r="E1">
        <v>1973</v>
      </c>
      <c r="F1">
        <v>1974</v>
      </c>
      <c r="G1">
        <v>1975</v>
      </c>
      <c r="H1">
        <v>1976</v>
      </c>
      <c r="I1">
        <v>1977</v>
      </c>
      <c r="J1">
        <v>1978</v>
      </c>
      <c r="K1">
        <v>1979</v>
      </c>
      <c r="L1">
        <v>1980</v>
      </c>
      <c r="M1">
        <v>1981</v>
      </c>
      <c r="N1">
        <v>1982</v>
      </c>
      <c r="O1">
        <v>1983</v>
      </c>
      <c r="P1">
        <v>1984</v>
      </c>
      <c r="Q1">
        <v>1985</v>
      </c>
      <c r="R1">
        <v>1986</v>
      </c>
      <c r="S1">
        <v>1987</v>
      </c>
      <c r="T1">
        <v>1988</v>
      </c>
      <c r="U1">
        <v>1989</v>
      </c>
      <c r="V1">
        <v>1990</v>
      </c>
      <c r="W1">
        <v>1991</v>
      </c>
      <c r="X1">
        <v>1992</v>
      </c>
      <c r="Y1">
        <v>1993</v>
      </c>
      <c r="Z1">
        <v>1994</v>
      </c>
      <c r="AA1">
        <v>1995</v>
      </c>
      <c r="AB1">
        <v>1996</v>
      </c>
      <c r="AC1">
        <v>1997</v>
      </c>
      <c r="AD1">
        <v>1998</v>
      </c>
      <c r="AE1">
        <v>1999</v>
      </c>
      <c r="AF1">
        <v>2000</v>
      </c>
      <c r="AG1">
        <v>2001</v>
      </c>
      <c r="AH1">
        <v>2002</v>
      </c>
      <c r="AI1">
        <v>2003</v>
      </c>
      <c r="AJ1">
        <v>2004</v>
      </c>
      <c r="AK1">
        <v>2005</v>
      </c>
      <c r="AL1">
        <v>2006</v>
      </c>
      <c r="AM1">
        <v>2007</v>
      </c>
      <c r="AN1">
        <v>2008</v>
      </c>
      <c r="AO1">
        <v>2009</v>
      </c>
      <c r="AP1">
        <v>2010</v>
      </c>
      <c r="AQ1">
        <v>2011</v>
      </c>
      <c r="AR1">
        <v>2012</v>
      </c>
      <c r="AS1">
        <v>2013</v>
      </c>
      <c r="AT1">
        <v>2014</v>
      </c>
      <c r="AU1">
        <v>2015</v>
      </c>
      <c r="AV1">
        <v>2016</v>
      </c>
      <c r="AW1">
        <v>2017</v>
      </c>
      <c r="AX1">
        <v>2018</v>
      </c>
      <c r="AY1">
        <v>2019</v>
      </c>
      <c r="AZ1">
        <v>2020</v>
      </c>
      <c r="BA1">
        <v>2021</v>
      </c>
      <c r="BB1">
        <v>2022</v>
      </c>
      <c r="BC1">
        <v>2023</v>
      </c>
      <c r="BD1">
        <v>2024</v>
      </c>
      <c r="BE1">
        <v>2025</v>
      </c>
      <c r="BF1">
        <v>2026</v>
      </c>
      <c r="BG1">
        <v>2027</v>
      </c>
      <c r="BH1">
        <v>2028</v>
      </c>
      <c r="BI1">
        <v>2029</v>
      </c>
      <c r="BJ1">
        <v>2030</v>
      </c>
      <c r="BK1">
        <v>2031</v>
      </c>
      <c r="BL1">
        <v>2032</v>
      </c>
      <c r="BM1">
        <v>2033</v>
      </c>
      <c r="BN1">
        <v>2034</v>
      </c>
      <c r="BO1">
        <v>2035</v>
      </c>
      <c r="BP1">
        <v>2036</v>
      </c>
      <c r="BQ1">
        <v>2037</v>
      </c>
      <c r="BR1">
        <v>2038</v>
      </c>
      <c r="BS1">
        <v>2039</v>
      </c>
      <c r="BT1">
        <v>2040</v>
      </c>
      <c r="BU1">
        <v>2041</v>
      </c>
      <c r="BV1">
        <v>2042</v>
      </c>
      <c r="BW1">
        <v>2043</v>
      </c>
      <c r="BX1">
        <v>2044</v>
      </c>
      <c r="BY1">
        <v>2045</v>
      </c>
      <c r="BZ1">
        <v>2046</v>
      </c>
      <c r="CA1">
        <v>2047</v>
      </c>
      <c r="CB1">
        <v>2048</v>
      </c>
      <c r="CC1">
        <v>2049</v>
      </c>
    </row>
    <row r="3" spans="1:132" x14ac:dyDescent="0.25">
      <c r="A3" t="s">
        <v>13</v>
      </c>
      <c r="B3">
        <v>1728.4821897243701</v>
      </c>
      <c r="C3">
        <v>1728.48091365805</v>
      </c>
      <c r="D3">
        <v>1728.4796991445701</v>
      </c>
      <c r="E3">
        <v>1728.47854321467</v>
      </c>
      <c r="F3">
        <v>1728.4774430423399</v>
      </c>
      <c r="G3">
        <v>1728.4763959378799</v>
      </c>
      <c r="H3">
        <v>1728.4753993413999</v>
      </c>
      <c r="I3">
        <v>1728.4744508164699</v>
      </c>
      <c r="J3">
        <v>1728.47354804421</v>
      </c>
      <c r="K3">
        <v>1728.4726888176201</v>
      </c>
      <c r="L3">
        <v>1728.4718710361501</v>
      </c>
      <c r="M3">
        <v>1205.8584833976199</v>
      </c>
      <c r="N3">
        <v>1136.1529774508499</v>
      </c>
      <c r="O3">
        <v>1386.5692744656401</v>
      </c>
      <c r="P3">
        <v>1873.3282644680701</v>
      </c>
      <c r="Q3">
        <v>1972.73126744725</v>
      </c>
      <c r="R3">
        <v>2017.1828684551399</v>
      </c>
      <c r="S3">
        <v>2073.4893220573799</v>
      </c>
      <c r="T3">
        <v>2106.0072393151399</v>
      </c>
      <c r="U3">
        <v>2138.29100551292</v>
      </c>
      <c r="V3">
        <v>2128.0382467919899</v>
      </c>
      <c r="W3">
        <v>2068.2836955644402</v>
      </c>
      <c r="X3">
        <v>1987.1423428241101</v>
      </c>
      <c r="Y3">
        <v>1873.1243439263201</v>
      </c>
      <c r="Z3">
        <v>1734.46397938924</v>
      </c>
      <c r="AA3">
        <v>1602.6326358163899</v>
      </c>
      <c r="AB3">
        <v>1479.0594890259899</v>
      </c>
      <c r="AC3">
        <v>1322.85453940245</v>
      </c>
      <c r="AD3">
        <v>1182.12026236171</v>
      </c>
      <c r="AE3">
        <v>1021.1879811656</v>
      </c>
      <c r="AF3">
        <v>920.88293441870496</v>
      </c>
      <c r="AG3">
        <v>782.78465244864697</v>
      </c>
      <c r="AH3">
        <v>654.29111066413896</v>
      </c>
      <c r="AI3">
        <v>540.75850495756799</v>
      </c>
      <c r="AJ3">
        <v>445.10059942320402</v>
      </c>
      <c r="AK3">
        <v>367.95471050451499</v>
      </c>
      <c r="AL3">
        <v>308.11119753920502</v>
      </c>
      <c r="AM3">
        <v>263.20863203515597</v>
      </c>
      <c r="AN3">
        <v>230.39760504087101</v>
      </c>
      <c r="AO3">
        <v>207.02802750231999</v>
      </c>
      <c r="AP3">
        <v>190.357433965605</v>
      </c>
      <c r="AQ3">
        <v>186.14599721686699</v>
      </c>
      <c r="AR3">
        <v>177.61515965491699</v>
      </c>
      <c r="AS3">
        <v>170.25384199783801</v>
      </c>
      <c r="AT3">
        <v>163.36923355246</v>
      </c>
      <c r="AU3">
        <v>156.41261237162999</v>
      </c>
      <c r="AV3">
        <v>149.35532400145701</v>
      </c>
      <c r="AW3">
        <v>141.59516558463201</v>
      </c>
      <c r="AX3">
        <v>132.41242634453701</v>
      </c>
      <c r="AY3">
        <v>122.125394569036</v>
      </c>
      <c r="AZ3">
        <v>111.187385023818</v>
      </c>
      <c r="BA3">
        <v>100.055364289243</v>
      </c>
      <c r="BB3">
        <v>89.110189177593099</v>
      </c>
      <c r="BC3">
        <v>78.520574655193599</v>
      </c>
      <c r="BD3">
        <v>68.362052504380102</v>
      </c>
      <c r="BE3">
        <v>58.711432518501098</v>
      </c>
      <c r="BF3">
        <v>49.695092477330597</v>
      </c>
      <c r="BG3">
        <v>41.474290226537804</v>
      </c>
      <c r="BH3">
        <v>34.193115714521902</v>
      </c>
      <c r="BI3">
        <v>27.932691064523699</v>
      </c>
      <c r="BJ3">
        <v>22.6844571628159</v>
      </c>
      <c r="BK3">
        <v>18.358588862005998</v>
      </c>
      <c r="BL3">
        <v>14.816562636658301</v>
      </c>
      <c r="BM3">
        <v>11.9017134033357</v>
      </c>
      <c r="BN3">
        <v>9.4618772342951196</v>
      </c>
      <c r="BO3">
        <v>7.3661908059643899</v>
      </c>
      <c r="BP3">
        <v>5.4858117081445901</v>
      </c>
      <c r="BQ3">
        <v>3.6569578866007499</v>
      </c>
      <c r="BR3">
        <v>2.7686456114733402</v>
      </c>
      <c r="BS3">
        <v>2.32400397812658</v>
      </c>
      <c r="BT3">
        <v>1.9428229947766</v>
      </c>
      <c r="BU3">
        <v>1.6157142482939899</v>
      </c>
      <c r="BV3">
        <v>1.3473986949563499</v>
      </c>
      <c r="BW3">
        <v>1.1152034947723899</v>
      </c>
      <c r="BX3">
        <v>0.91639231333323801</v>
      </c>
      <c r="BY3">
        <v>0.74766873135441902</v>
      </c>
      <c r="BZ3">
        <v>0.60580863063905899</v>
      </c>
      <c r="CA3">
        <v>0.487746103295082</v>
      </c>
      <c r="CB3">
        <v>0.390197948377001</v>
      </c>
      <c r="CC3">
        <v>0.30998041387951097</v>
      </c>
      <c r="CV3" s="1"/>
      <c r="CW3" s="1"/>
      <c r="CX3" s="1"/>
      <c r="CY3" s="1"/>
    </row>
    <row r="4" spans="1:132" x14ac:dyDescent="0.25">
      <c r="A4" t="s">
        <v>14</v>
      </c>
      <c r="B4">
        <v>889.15794562149404</v>
      </c>
      <c r="C4">
        <v>889.15721064614195</v>
      </c>
      <c r="D4">
        <v>889.15651112360297</v>
      </c>
      <c r="E4">
        <v>889.15584534363495</v>
      </c>
      <c r="F4">
        <v>889.15521167850898</v>
      </c>
      <c r="G4">
        <v>889.15460857902497</v>
      </c>
      <c r="H4">
        <v>889.15403457072603</v>
      </c>
      <c r="I4">
        <v>889.15348825028696</v>
      </c>
      <c r="J4">
        <v>889.15296828208398</v>
      </c>
      <c r="K4">
        <v>889.15247339493101</v>
      </c>
      <c r="L4">
        <v>889.15200237896499</v>
      </c>
      <c r="M4">
        <v>620.87930021530599</v>
      </c>
      <c r="N4">
        <v>585.51152951209201</v>
      </c>
      <c r="O4">
        <v>714.37630645629997</v>
      </c>
      <c r="P4">
        <v>963.99839960935401</v>
      </c>
      <c r="Q4">
        <v>1013.36855064282</v>
      </c>
      <c r="R4">
        <v>1034.95637765931</v>
      </c>
      <c r="S4">
        <v>1063.5457962089899</v>
      </c>
      <c r="T4">
        <v>1081.8491122898499</v>
      </c>
      <c r="U4">
        <v>1104.95492127395</v>
      </c>
      <c r="V4">
        <v>1116.49102125338</v>
      </c>
      <c r="W4">
        <v>1117.90743234362</v>
      </c>
      <c r="X4">
        <v>1125.2716264119799</v>
      </c>
      <c r="Y4">
        <v>1128.3327680405901</v>
      </c>
      <c r="Z4">
        <v>1120.93359239658</v>
      </c>
      <c r="AA4">
        <v>1110.9985388402899</v>
      </c>
      <c r="AB4">
        <v>1092.2323459843001</v>
      </c>
      <c r="AC4">
        <v>1029.1375737774699</v>
      </c>
      <c r="AD4">
        <v>955.48443780511695</v>
      </c>
      <c r="AE4">
        <v>846.23372004691896</v>
      </c>
      <c r="AF4">
        <v>772.60886082136096</v>
      </c>
      <c r="AG4">
        <v>657.72151488362897</v>
      </c>
      <c r="AH4">
        <v>544.53805010239796</v>
      </c>
      <c r="AI4">
        <v>440.92109930846999</v>
      </c>
      <c r="AJ4">
        <v>351.67325366382602</v>
      </c>
      <c r="AK4">
        <v>278.75025959293299</v>
      </c>
      <c r="AL4">
        <v>221.82156362684</v>
      </c>
      <c r="AM4">
        <v>179.088429380832</v>
      </c>
      <c r="AN4">
        <v>148.063224900021</v>
      </c>
      <c r="AO4">
        <v>126.153888259334</v>
      </c>
      <c r="AP4">
        <v>111.02413763291899</v>
      </c>
      <c r="AQ4">
        <v>105.427747757604</v>
      </c>
      <c r="AR4">
        <v>99.129235301546998</v>
      </c>
      <c r="AS4">
        <v>95.034256403449604</v>
      </c>
      <c r="AT4">
        <v>92.327582769897802</v>
      </c>
      <c r="AU4">
        <v>90.339334770579399</v>
      </c>
      <c r="AV4">
        <v>89.008098375185796</v>
      </c>
      <c r="AW4">
        <v>87.727386744977395</v>
      </c>
      <c r="AX4">
        <v>85.635423187189204</v>
      </c>
      <c r="AY4">
        <v>82.681833913440002</v>
      </c>
      <c r="AZ4">
        <v>78.807730656399997</v>
      </c>
      <c r="BA4">
        <v>73.999564783623399</v>
      </c>
      <c r="BB4">
        <v>68.347147023234598</v>
      </c>
      <c r="BC4">
        <v>61.943107861998101</v>
      </c>
      <c r="BD4">
        <v>54.956608627859502</v>
      </c>
      <c r="BE4">
        <v>47.650857536645198</v>
      </c>
      <c r="BF4">
        <v>40.363582132550697</v>
      </c>
      <c r="BG4">
        <v>33.4492302822295</v>
      </c>
      <c r="BH4">
        <v>27.206880302915199</v>
      </c>
      <c r="BI4">
        <v>21.8269281649894</v>
      </c>
      <c r="BJ4">
        <v>17.373125109205301</v>
      </c>
      <c r="BK4">
        <v>13.7978770200152</v>
      </c>
      <c r="BL4">
        <v>10.9777247192334</v>
      </c>
      <c r="BM4">
        <v>8.7535023023052805</v>
      </c>
      <c r="BN4">
        <v>6.9624722863503496</v>
      </c>
      <c r="BO4">
        <v>5.45692101143523</v>
      </c>
      <c r="BP4">
        <v>4.1129699075639996</v>
      </c>
      <c r="BQ4">
        <v>2.7868298850354098</v>
      </c>
      <c r="BR4">
        <v>2.14186548240815</v>
      </c>
      <c r="BS4">
        <v>1.8200824969034299</v>
      </c>
      <c r="BT4">
        <v>1.5374079610949201</v>
      </c>
      <c r="BU4">
        <v>1.28957944154239</v>
      </c>
      <c r="BV4">
        <v>1.0857205734144899</v>
      </c>
      <c r="BW4">
        <v>0.90665177703758304</v>
      </c>
      <c r="BX4">
        <v>0.75218487069568296</v>
      </c>
      <c r="BY4">
        <v>0.62068909285696305</v>
      </c>
      <c r="BZ4">
        <v>0.50988803189278797</v>
      </c>
      <c r="CA4">
        <v>0.41722372071286401</v>
      </c>
      <c r="CB4">
        <v>0.33980501822382603</v>
      </c>
      <c r="CC4">
        <v>0.27495893341376199</v>
      </c>
      <c r="CV4" s="1"/>
      <c r="CW4" s="1"/>
      <c r="CX4" s="1"/>
      <c r="CY4" s="1"/>
    </row>
    <row r="5" spans="1:132" x14ac:dyDescent="0.25">
      <c r="A5" t="s">
        <v>15</v>
      </c>
      <c r="B5">
        <v>839.32424410288104</v>
      </c>
      <c r="C5">
        <v>839.32370301190997</v>
      </c>
      <c r="D5">
        <v>839.32318802097097</v>
      </c>
      <c r="E5">
        <v>839.32269787103905</v>
      </c>
      <c r="F5">
        <v>839.32223136382595</v>
      </c>
      <c r="G5">
        <v>839.32178735885702</v>
      </c>
      <c r="H5">
        <v>839.32136477067195</v>
      </c>
      <c r="I5">
        <v>839.32096256618001</v>
      </c>
      <c r="J5">
        <v>839.32057976212604</v>
      </c>
      <c r="K5">
        <v>839.32021542268797</v>
      </c>
      <c r="L5">
        <v>839.31986865718898</v>
      </c>
      <c r="M5">
        <v>584.97918318231905</v>
      </c>
      <c r="N5">
        <v>550.641447938753</v>
      </c>
      <c r="O5">
        <v>672.19296800934205</v>
      </c>
      <c r="P5">
        <v>909.32986485871402</v>
      </c>
      <c r="Q5">
        <v>959.36271680443303</v>
      </c>
      <c r="R5">
        <v>982.22649079582902</v>
      </c>
      <c r="S5">
        <v>1009.94352584839</v>
      </c>
      <c r="T5">
        <v>1024.15812702529</v>
      </c>
      <c r="U5">
        <v>1033.33608423897</v>
      </c>
      <c r="V5">
        <v>1011.54722553861</v>
      </c>
      <c r="W5">
        <v>950.37626322081803</v>
      </c>
      <c r="X5">
        <v>861.87071641212901</v>
      </c>
      <c r="Y5">
        <v>744.79157588572798</v>
      </c>
      <c r="Z5">
        <v>613.53038699266403</v>
      </c>
      <c r="AA5">
        <v>491.63409697610001</v>
      </c>
      <c r="AB5">
        <v>386.82714304169298</v>
      </c>
      <c r="AC5">
        <v>293.716965624983</v>
      </c>
      <c r="AD5">
        <v>226.63582455659699</v>
      </c>
      <c r="AE5">
        <v>174.954261118684</v>
      </c>
      <c r="AF5">
        <v>148.27407359734499</v>
      </c>
      <c r="AG5">
        <v>125.063137565018</v>
      </c>
      <c r="AH5">
        <v>109.75306056174099</v>
      </c>
      <c r="AI5">
        <v>99.837405649097406</v>
      </c>
      <c r="AJ5">
        <v>93.427345759377502</v>
      </c>
      <c r="AK5">
        <v>89.204450911582796</v>
      </c>
      <c r="AL5">
        <v>86.289633912365105</v>
      </c>
      <c r="AM5">
        <v>84.1202026543247</v>
      </c>
      <c r="AN5">
        <v>82.3343801408502</v>
      </c>
      <c r="AO5">
        <v>80.874139242986203</v>
      </c>
      <c r="AP5">
        <v>79.333296332686302</v>
      </c>
      <c r="AQ5">
        <v>80.718249459263404</v>
      </c>
      <c r="AR5">
        <v>78.485924353370294</v>
      </c>
      <c r="AS5">
        <v>75.219585594387993</v>
      </c>
      <c r="AT5">
        <v>71.041650782562201</v>
      </c>
      <c r="AU5">
        <v>66.073277601050506</v>
      </c>
      <c r="AV5">
        <v>60.347225626270998</v>
      </c>
      <c r="AW5">
        <v>53.867778839654903</v>
      </c>
      <c r="AX5">
        <v>46.7770031573477</v>
      </c>
      <c r="AY5">
        <v>39.443560655595803</v>
      </c>
      <c r="AZ5">
        <v>32.3796543674177</v>
      </c>
      <c r="BA5">
        <v>26.055799505619799</v>
      </c>
      <c r="BB5">
        <v>20.763042154358502</v>
      </c>
      <c r="BC5">
        <v>16.577466793195502</v>
      </c>
      <c r="BD5">
        <v>13.4054438765206</v>
      </c>
      <c r="BE5">
        <v>11.0605749818559</v>
      </c>
      <c r="BF5">
        <v>9.3315103447798702</v>
      </c>
      <c r="BG5">
        <v>8.0250599443082997</v>
      </c>
      <c r="BH5">
        <v>6.9862354116066898</v>
      </c>
      <c r="BI5">
        <v>6.1057628995343096</v>
      </c>
      <c r="BJ5">
        <v>5.3113320536105801</v>
      </c>
      <c r="BK5">
        <v>4.5607118419907202</v>
      </c>
      <c r="BL5">
        <v>3.8388379174248901</v>
      </c>
      <c r="BM5">
        <v>3.1482111010304301</v>
      </c>
      <c r="BN5">
        <v>2.49940494794477</v>
      </c>
      <c r="BO5">
        <v>1.9092697945291599</v>
      </c>
      <c r="BP5">
        <v>1.37284180058059</v>
      </c>
      <c r="BQ5">
        <v>0.87012800156533798</v>
      </c>
      <c r="BR5">
        <v>0.62678012906518898</v>
      </c>
      <c r="BS5">
        <v>0.50392148122315095</v>
      </c>
      <c r="BT5">
        <v>0.40541503368167803</v>
      </c>
      <c r="BU5">
        <v>0.326134806751605</v>
      </c>
      <c r="BV5">
        <v>0.26167812154186498</v>
      </c>
      <c r="BW5">
        <v>0.20855171773480899</v>
      </c>
      <c r="BX5">
        <v>0.16420744263755499</v>
      </c>
      <c r="BY5">
        <v>0.126979638497456</v>
      </c>
      <c r="BZ5">
        <v>9.59205987462705E-2</v>
      </c>
      <c r="CA5">
        <v>7.0522382582217505E-2</v>
      </c>
      <c r="CB5">
        <v>5.0392930153174698E-2</v>
      </c>
      <c r="CC5">
        <v>3.5021480465748399E-2</v>
      </c>
      <c r="CO5" s="1"/>
      <c r="CP5" s="1"/>
      <c r="CQ5" s="1"/>
      <c r="CR5" s="1"/>
    </row>
    <row r="6" spans="1:132" x14ac:dyDescent="0.25">
      <c r="A6" t="s">
        <v>16</v>
      </c>
      <c r="B6">
        <v>1016.21962870101</v>
      </c>
      <c r="C6">
        <v>1016.21902959669</v>
      </c>
      <c r="D6">
        <v>1016.21845939099</v>
      </c>
      <c r="E6">
        <v>1016.21791668985</v>
      </c>
      <c r="F6">
        <v>1016.2174001664901</v>
      </c>
      <c r="G6">
        <v>1016.21690855811</v>
      </c>
      <c r="H6">
        <v>1016.21644066288</v>
      </c>
      <c r="I6">
        <v>1016.21599533689</v>
      </c>
      <c r="J6">
        <v>1016.21557149146</v>
      </c>
      <c r="K6">
        <v>1016.21516809041</v>
      </c>
      <c r="L6">
        <v>1016.21478414756</v>
      </c>
      <c r="M6">
        <v>992.18148120472802</v>
      </c>
      <c r="N6">
        <v>968.41802778767703</v>
      </c>
      <c r="O6">
        <v>965.37013900937905</v>
      </c>
      <c r="P6">
        <v>990.80941075519104</v>
      </c>
      <c r="Q6">
        <v>1018.41618106586</v>
      </c>
      <c r="R6">
        <v>1043.16391118601</v>
      </c>
      <c r="S6">
        <v>1065.49086218961</v>
      </c>
      <c r="T6">
        <v>1081.62547186183</v>
      </c>
      <c r="U6">
        <v>1088.50814938552</v>
      </c>
      <c r="V6">
        <v>1078.2182923902301</v>
      </c>
      <c r="W6">
        <v>1045.79936958281</v>
      </c>
      <c r="X6">
        <v>994.94042382968803</v>
      </c>
      <c r="Y6">
        <v>932.25833814808095</v>
      </c>
      <c r="Z6">
        <v>861.92992005933797</v>
      </c>
      <c r="AA6">
        <v>791.39091273939096</v>
      </c>
      <c r="AB6">
        <v>722.235053128338</v>
      </c>
      <c r="AC6">
        <v>650.42679691014996</v>
      </c>
      <c r="AD6">
        <v>576.92842026584299</v>
      </c>
      <c r="AE6">
        <v>500.87283357739301</v>
      </c>
      <c r="AF6">
        <v>429.81971166351701</v>
      </c>
      <c r="AG6">
        <v>362.29988870519003</v>
      </c>
      <c r="AH6">
        <v>301.24791567597299</v>
      </c>
      <c r="AI6">
        <v>248.71896490418899</v>
      </c>
      <c r="AJ6">
        <v>205.580526912717</v>
      </c>
      <c r="AK6">
        <v>171.611669552461</v>
      </c>
      <c r="AL6">
        <v>145.82739713222401</v>
      </c>
      <c r="AM6">
        <v>126.847128924111</v>
      </c>
      <c r="AN6">
        <v>113.18899959095801</v>
      </c>
      <c r="AO6">
        <v>103.664564037996</v>
      </c>
      <c r="AP6">
        <v>96.707413879811696</v>
      </c>
      <c r="AQ6">
        <v>91.978736665065</v>
      </c>
      <c r="AR6">
        <v>88.107030417362793</v>
      </c>
      <c r="AS6">
        <v>84.627090588993596</v>
      </c>
      <c r="AT6">
        <v>81.227463987530896</v>
      </c>
      <c r="AU6">
        <v>77.671156986246501</v>
      </c>
      <c r="AV6">
        <v>74.167060044376697</v>
      </c>
      <c r="AW6">
        <v>69.911012009785097</v>
      </c>
      <c r="AX6">
        <v>64.970107800419598</v>
      </c>
      <c r="AY6">
        <v>59.608610432943998</v>
      </c>
      <c r="AZ6">
        <v>54.019242056436198</v>
      </c>
      <c r="BA6">
        <v>48.465320565192698</v>
      </c>
      <c r="BB6">
        <v>43.066793759016697</v>
      </c>
      <c r="BC6">
        <v>37.8702718809052</v>
      </c>
      <c r="BD6">
        <v>32.9032678067516</v>
      </c>
      <c r="BE6">
        <v>28.2147094687727</v>
      </c>
      <c r="BF6">
        <v>23.883212258200398</v>
      </c>
      <c r="BG6">
        <v>19.994052896806998</v>
      </c>
      <c r="BH6">
        <v>16.609478136168399</v>
      </c>
      <c r="BI6">
        <v>13.7519881056221</v>
      </c>
      <c r="BJ6">
        <v>11.394098707171899</v>
      </c>
      <c r="BK6">
        <v>9.47592312089348</v>
      </c>
      <c r="BL6">
        <v>7.9214269586669204</v>
      </c>
      <c r="BM6">
        <v>6.65345266848247</v>
      </c>
      <c r="BN6">
        <v>5.6035904562203704</v>
      </c>
      <c r="BO6">
        <v>4.7237413144089597</v>
      </c>
      <c r="BP6">
        <v>3.9684367768764002</v>
      </c>
      <c r="BQ6">
        <v>3.3055216449273801</v>
      </c>
      <c r="BR6">
        <v>2.7686456114733402</v>
      </c>
      <c r="BS6">
        <v>2.32400397812658</v>
      </c>
      <c r="BT6">
        <v>1.9428229947766</v>
      </c>
      <c r="BU6">
        <v>1.6157142482939899</v>
      </c>
      <c r="BV6">
        <v>1.3473986949563499</v>
      </c>
      <c r="BW6">
        <v>1.1152034947723899</v>
      </c>
      <c r="BX6">
        <v>0.91639231333323801</v>
      </c>
      <c r="BY6">
        <v>0.74766873135441902</v>
      </c>
      <c r="BZ6">
        <v>0.60580863063905899</v>
      </c>
      <c r="CA6">
        <v>0.487746103295082</v>
      </c>
      <c r="CB6">
        <v>0.390197948377001</v>
      </c>
      <c r="CC6">
        <v>0.30998041387951097</v>
      </c>
      <c r="CD6">
        <v>0.24418775747159799</v>
      </c>
      <c r="CE6">
        <v>0.190307276853831</v>
      </c>
      <c r="CF6">
        <v>0.146321564828823</v>
      </c>
      <c r="CG6">
        <v>0.11068760186495601</v>
      </c>
      <c r="CH6">
        <v>8.2207265326073906E-2</v>
      </c>
      <c r="CI6">
        <v>5.9869257705667402E-2</v>
      </c>
      <c r="CJ6">
        <v>4.2736196701150198E-2</v>
      </c>
      <c r="CK6">
        <v>2.9903986925094501E-2</v>
      </c>
      <c r="CL6">
        <v>2.0516693145701301E-2</v>
      </c>
      <c r="CM6">
        <v>1.3802121622509E-2</v>
      </c>
      <c r="CN6">
        <v>9.1001571734093695E-3</v>
      </c>
      <c r="CO6" s="1">
        <v>5.8736652712482497E-3</v>
      </c>
      <c r="CP6" s="1">
        <v>3.7034029507441702E-3</v>
      </c>
      <c r="CQ6" s="1">
        <v>2.2731709228885999E-3</v>
      </c>
      <c r="CR6" s="1">
        <v>1.35105371026546E-3</v>
      </c>
      <c r="CS6">
        <v>7.6942559573830798E-4</v>
      </c>
      <c r="CT6">
        <v>4.1310896393079199E-4</v>
      </c>
      <c r="CU6">
        <v>2.0368215194953101E-4</v>
      </c>
      <c r="CV6" s="1">
        <v>8.7921287392417401E-5</v>
      </c>
      <c r="CW6" s="1">
        <v>3.0033741766408999E-5</v>
      </c>
      <c r="CX6" s="1">
        <v>6.22773271151311E-6</v>
      </c>
      <c r="CY6" s="1">
        <v>6.4455426242202902E-7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v>0</v>
      </c>
      <c r="DG6">
        <v>0</v>
      </c>
      <c r="DH6">
        <v>0</v>
      </c>
      <c r="DI6">
        <v>0</v>
      </c>
      <c r="DJ6">
        <v>0</v>
      </c>
      <c r="DK6">
        <v>0</v>
      </c>
      <c r="DL6">
        <v>0</v>
      </c>
      <c r="DM6">
        <v>0</v>
      </c>
      <c r="DN6">
        <v>0</v>
      </c>
      <c r="DO6">
        <v>0</v>
      </c>
      <c r="DP6">
        <v>0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>
        <v>0</v>
      </c>
      <c r="DZ6">
        <v>0</v>
      </c>
      <c r="EA6">
        <v>0</v>
      </c>
      <c r="EB6">
        <v>0</v>
      </c>
    </row>
    <row r="7" spans="1:132" x14ac:dyDescent="0.25">
      <c r="A7" t="s">
        <v>17</v>
      </c>
      <c r="B7">
        <v>712.26256102336504</v>
      </c>
      <c r="C7">
        <v>712.261884061361</v>
      </c>
      <c r="D7">
        <v>712.26123975358803</v>
      </c>
      <c r="E7">
        <v>712.26062652482403</v>
      </c>
      <c r="F7">
        <v>712.26004287584897</v>
      </c>
      <c r="G7">
        <v>712.25948737976705</v>
      </c>
      <c r="H7">
        <v>712.25895867852296</v>
      </c>
      <c r="I7">
        <v>712.25845547957795</v>
      </c>
      <c r="J7">
        <v>712.25797655275198</v>
      </c>
      <c r="K7">
        <v>712.257520727209</v>
      </c>
      <c r="L7">
        <v>712.25708688859697</v>
      </c>
      <c r="M7">
        <v>213.67700219289699</v>
      </c>
      <c r="N7">
        <v>167.73494966316801</v>
      </c>
      <c r="O7">
        <v>421.199135456264</v>
      </c>
      <c r="P7">
        <v>882.51885371287699</v>
      </c>
      <c r="Q7">
        <v>954.31508638138905</v>
      </c>
      <c r="R7">
        <v>974.01895726913096</v>
      </c>
      <c r="S7">
        <v>1007.99845986777</v>
      </c>
      <c r="T7">
        <v>1024.38176745331</v>
      </c>
      <c r="U7">
        <v>1049.7828561274</v>
      </c>
      <c r="V7">
        <v>1049.81995440176</v>
      </c>
      <c r="W7">
        <v>1022.48432598163</v>
      </c>
      <c r="X7">
        <v>992.201918994425</v>
      </c>
      <c r="Y7">
        <v>940.86600577823901</v>
      </c>
      <c r="Z7">
        <v>872.53405932990495</v>
      </c>
      <c r="AA7">
        <v>811.24172307699996</v>
      </c>
      <c r="AB7">
        <v>756.82443589765398</v>
      </c>
      <c r="AC7">
        <v>672.42774249230501</v>
      </c>
      <c r="AD7">
        <v>605.19184209587104</v>
      </c>
      <c r="AE7">
        <v>520.31514758821004</v>
      </c>
      <c r="AF7">
        <v>491.06322275518801</v>
      </c>
      <c r="AG7">
        <v>420.48476374345699</v>
      </c>
      <c r="AH7">
        <v>353.04319498816602</v>
      </c>
      <c r="AI7">
        <v>292.03954005337903</v>
      </c>
      <c r="AJ7">
        <v>239.52007251048701</v>
      </c>
      <c r="AK7">
        <v>196.343040952054</v>
      </c>
      <c r="AL7">
        <v>162.28380040698099</v>
      </c>
      <c r="AM7">
        <v>136.36150311104601</v>
      </c>
      <c r="AN7">
        <v>117.20860544991299</v>
      </c>
      <c r="AO7">
        <v>103.363463464323</v>
      </c>
      <c r="AP7">
        <v>93.650020085793201</v>
      </c>
      <c r="AQ7">
        <v>94.1672605518023</v>
      </c>
      <c r="AR7">
        <v>89.508129237554499</v>
      </c>
      <c r="AS7">
        <v>85.626751408844001</v>
      </c>
      <c r="AT7">
        <v>82.141769564929206</v>
      </c>
      <c r="AU7">
        <v>78.741455385383404</v>
      </c>
      <c r="AV7">
        <v>75.188263957080096</v>
      </c>
      <c r="AW7">
        <v>71.684153574847301</v>
      </c>
      <c r="AX7">
        <v>67.442318544117299</v>
      </c>
      <c r="AY7">
        <v>62.5167841360919</v>
      </c>
      <c r="AZ7">
        <v>57.168142967381499</v>
      </c>
      <c r="BA7">
        <v>51.590043724050503</v>
      </c>
      <c r="BB7">
        <v>46.043395418576502</v>
      </c>
      <c r="BC7">
        <v>40.650302774288399</v>
      </c>
      <c r="BD7">
        <v>35.458784697628502</v>
      </c>
      <c r="BE7">
        <v>30.496723049728399</v>
      </c>
      <c r="BF7">
        <v>25.811880219130199</v>
      </c>
      <c r="BG7">
        <v>21.480237329730802</v>
      </c>
      <c r="BH7">
        <v>17.5836375783534</v>
      </c>
      <c r="BI7">
        <v>14.1807029589016</v>
      </c>
      <c r="BJ7">
        <v>11.290358455644</v>
      </c>
      <c r="BK7">
        <v>8.8826657411124792</v>
      </c>
      <c r="BL7">
        <v>6.8951356779913802</v>
      </c>
      <c r="BM7">
        <v>5.2482607348532504</v>
      </c>
      <c r="BN7">
        <v>3.8582867780747501</v>
      </c>
      <c r="BO7">
        <v>2.6424494915554302</v>
      </c>
      <c r="BP7">
        <v>1.5173749312681899</v>
      </c>
      <c r="BQ7">
        <v>0.351436241673375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 s="1">
        <v>0</v>
      </c>
      <c r="CP7" s="1">
        <v>0</v>
      </c>
      <c r="CQ7" s="1">
        <v>0</v>
      </c>
      <c r="CR7" s="1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v>0</v>
      </c>
      <c r="DG7">
        <v>0</v>
      </c>
      <c r="DH7">
        <v>0</v>
      </c>
      <c r="DI7">
        <v>0</v>
      </c>
      <c r="DJ7">
        <v>0</v>
      </c>
      <c r="DK7">
        <v>0</v>
      </c>
      <c r="DL7">
        <v>0</v>
      </c>
      <c r="DM7">
        <v>0</v>
      </c>
      <c r="DN7">
        <v>0</v>
      </c>
      <c r="DO7">
        <v>0</v>
      </c>
      <c r="DP7">
        <v>0</v>
      </c>
      <c r="DQ7">
        <v>0</v>
      </c>
      <c r="DR7">
        <v>0</v>
      </c>
      <c r="DS7">
        <v>0</v>
      </c>
      <c r="DT7">
        <v>0</v>
      </c>
      <c r="DU7">
        <v>0</v>
      </c>
      <c r="DV7">
        <v>0</v>
      </c>
      <c r="DW7">
        <v>0</v>
      </c>
      <c r="DX7">
        <v>0</v>
      </c>
      <c r="DY7">
        <v>0</v>
      </c>
      <c r="DZ7">
        <v>0</v>
      </c>
      <c r="EA7">
        <v>0</v>
      </c>
      <c r="EB7">
        <v>0</v>
      </c>
    </row>
    <row r="8" spans="1:132" x14ac:dyDescent="0.25">
      <c r="CO8" s="1"/>
      <c r="CP8" s="1"/>
      <c r="CQ8" s="1"/>
      <c r="CR8" s="1"/>
    </row>
    <row r="9" spans="1:132" x14ac:dyDescent="0.25">
      <c r="A9" t="s">
        <v>18</v>
      </c>
      <c r="B9">
        <v>1728.4821897243701</v>
      </c>
      <c r="C9">
        <v>1728.48091365805</v>
      </c>
      <c r="D9">
        <v>1728.4796991445701</v>
      </c>
      <c r="E9">
        <v>1728.47854321467</v>
      </c>
      <c r="F9">
        <v>1728.4774430423399</v>
      </c>
      <c r="G9">
        <v>1728.4763959378799</v>
      </c>
      <c r="H9">
        <v>1728.4753993413999</v>
      </c>
      <c r="I9">
        <v>1728.4744508164699</v>
      </c>
      <c r="J9">
        <v>1728.47354804421</v>
      </c>
      <c r="K9">
        <v>1728.4726888176201</v>
      </c>
      <c r="L9">
        <v>1728.4718710361501</v>
      </c>
      <c r="M9">
        <v>1205.8584833976199</v>
      </c>
      <c r="N9">
        <v>1136.1529774508499</v>
      </c>
      <c r="O9">
        <v>1386.5692744656401</v>
      </c>
      <c r="P9">
        <v>1873.3282644680701</v>
      </c>
      <c r="Q9">
        <v>1972.73126744725</v>
      </c>
      <c r="R9">
        <v>2017.1828684551399</v>
      </c>
      <c r="S9">
        <v>2073.4893220573799</v>
      </c>
      <c r="T9">
        <v>2106.0072393151399</v>
      </c>
      <c r="U9">
        <v>2138.29100551292</v>
      </c>
      <c r="V9">
        <v>2128.0382467919899</v>
      </c>
      <c r="W9">
        <v>2068.2836955644402</v>
      </c>
      <c r="X9">
        <v>1987.1423428241101</v>
      </c>
      <c r="Y9">
        <v>1873.1243439263201</v>
      </c>
      <c r="Z9">
        <v>1734.46397938924</v>
      </c>
      <c r="AA9">
        <v>1602.6326358163899</v>
      </c>
      <c r="AB9">
        <v>1479.0594890259899</v>
      </c>
      <c r="AC9">
        <v>1322.85453940245</v>
      </c>
      <c r="AD9">
        <v>1182.12026236171</v>
      </c>
      <c r="AE9">
        <v>1021.1879811656</v>
      </c>
      <c r="AF9">
        <v>920.88293441870496</v>
      </c>
      <c r="AG9">
        <v>782.78465244864697</v>
      </c>
      <c r="AH9">
        <v>654.29111066413896</v>
      </c>
      <c r="AI9">
        <v>540.75850495756799</v>
      </c>
      <c r="AJ9">
        <v>445.10059942320402</v>
      </c>
      <c r="AK9">
        <v>367.95471050451499</v>
      </c>
      <c r="AL9">
        <v>308.11119753920502</v>
      </c>
      <c r="AM9">
        <v>263.20863203515597</v>
      </c>
      <c r="AN9">
        <v>230.39760504087101</v>
      </c>
      <c r="AO9">
        <v>207.02802750231999</v>
      </c>
      <c r="AP9">
        <v>190.357433965605</v>
      </c>
      <c r="AQ9">
        <v>186.14599721686699</v>
      </c>
      <c r="AR9">
        <v>177.61515965491699</v>
      </c>
      <c r="AS9">
        <v>170.25384199783801</v>
      </c>
      <c r="AT9">
        <v>163.36923355246</v>
      </c>
      <c r="AU9">
        <v>156.41261237162999</v>
      </c>
      <c r="AV9">
        <v>149.35532400145701</v>
      </c>
      <c r="AW9">
        <v>141.59516558463201</v>
      </c>
      <c r="AX9">
        <v>132.41242634453701</v>
      </c>
      <c r="AY9">
        <v>122.125394569036</v>
      </c>
      <c r="AZ9">
        <v>111.18532196389501</v>
      </c>
      <c r="BA9">
        <v>100.03661152398099</v>
      </c>
      <c r="BB9">
        <v>89.021217446216198</v>
      </c>
      <c r="BC9">
        <v>78.240172851143299</v>
      </c>
      <c r="BD9">
        <v>67.7058522072561</v>
      </c>
      <c r="BE9">
        <v>57.485137260384803</v>
      </c>
      <c r="BF9">
        <v>47.768059451868297</v>
      </c>
      <c r="BG9">
        <v>38.801523434716998</v>
      </c>
      <c r="BH9">
        <v>30.8119780026888</v>
      </c>
      <c r="BI9">
        <v>23.934365123472102</v>
      </c>
      <c r="BJ9">
        <v>18.162583682131402</v>
      </c>
      <c r="BK9">
        <v>13.387041720502401</v>
      </c>
      <c r="BL9">
        <v>9.4502761693057202</v>
      </c>
      <c r="BM9">
        <v>6.1807582893283799</v>
      </c>
      <c r="BN9">
        <v>3.3712779309100802</v>
      </c>
      <c r="BO9">
        <v>1.84003577590259</v>
      </c>
      <c r="BP9">
        <v>1.2606513831005499</v>
      </c>
      <c r="BQ9">
        <v>0.84597677375201497</v>
      </c>
      <c r="BR9">
        <v>0.55459036530689698</v>
      </c>
      <c r="BS9">
        <v>0.35350275744311799</v>
      </c>
      <c r="BT9">
        <v>0.21733155308218699</v>
      </c>
      <c r="BU9">
        <v>0.12687735473623701</v>
      </c>
      <c r="BV9">
        <v>8.0418439874754694E-2</v>
      </c>
      <c r="BW9">
        <v>4.9520393493478899E-2</v>
      </c>
      <c r="BX9">
        <v>2.9388445347585501E-2</v>
      </c>
      <c r="BY9">
        <v>1.6372745718668001E-2</v>
      </c>
      <c r="BZ9">
        <v>8.0679421704360002E-3</v>
      </c>
      <c r="CA9">
        <v>2.9967741453397101E-3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 s="1">
        <v>0</v>
      </c>
      <c r="CP9" s="1">
        <v>0</v>
      </c>
      <c r="CQ9" s="1">
        <v>0</v>
      </c>
      <c r="CR9" s="1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A9">
        <v>0</v>
      </c>
      <c r="EB9">
        <v>0</v>
      </c>
    </row>
    <row r="10" spans="1:132" x14ac:dyDescent="0.25">
      <c r="A10" t="s">
        <v>19</v>
      </c>
      <c r="B10">
        <v>889.15794562149404</v>
      </c>
      <c r="C10">
        <v>889.15721064614195</v>
      </c>
      <c r="D10">
        <v>889.15651112360297</v>
      </c>
      <c r="E10">
        <v>889.15584534363495</v>
      </c>
      <c r="F10">
        <v>889.15521167850898</v>
      </c>
      <c r="G10">
        <v>889.15460857902497</v>
      </c>
      <c r="H10">
        <v>889.15403457072603</v>
      </c>
      <c r="I10">
        <v>889.15348825028696</v>
      </c>
      <c r="J10">
        <v>889.15296828208398</v>
      </c>
      <c r="K10">
        <v>889.15247339493101</v>
      </c>
      <c r="L10">
        <v>889.15200237896499</v>
      </c>
      <c r="M10">
        <v>620.87930021530599</v>
      </c>
      <c r="N10">
        <v>585.51152951209201</v>
      </c>
      <c r="O10">
        <v>714.37630645629997</v>
      </c>
      <c r="P10">
        <v>963.99839960935401</v>
      </c>
      <c r="Q10">
        <v>1013.36855064282</v>
      </c>
      <c r="R10">
        <v>1034.95637765931</v>
      </c>
      <c r="S10">
        <v>1063.5457962089899</v>
      </c>
      <c r="T10">
        <v>1081.8491122898499</v>
      </c>
      <c r="U10">
        <v>1104.95492127395</v>
      </c>
      <c r="V10">
        <v>1116.49102125338</v>
      </c>
      <c r="W10">
        <v>1117.90743234362</v>
      </c>
      <c r="X10">
        <v>1125.2716264119799</v>
      </c>
      <c r="Y10">
        <v>1128.3327680405901</v>
      </c>
      <c r="Z10">
        <v>1120.93359239658</v>
      </c>
      <c r="AA10">
        <v>1110.9985388402899</v>
      </c>
      <c r="AB10">
        <v>1092.2323459843001</v>
      </c>
      <c r="AC10">
        <v>1029.1375737774699</v>
      </c>
      <c r="AD10">
        <v>955.48443780511695</v>
      </c>
      <c r="AE10">
        <v>846.23372004691896</v>
      </c>
      <c r="AF10">
        <v>772.60886082136096</v>
      </c>
      <c r="AG10">
        <v>657.72151488362897</v>
      </c>
      <c r="AH10">
        <v>544.53805010239796</v>
      </c>
      <c r="AI10">
        <v>440.92109930846999</v>
      </c>
      <c r="AJ10">
        <v>351.67325366382602</v>
      </c>
      <c r="AK10">
        <v>278.75025959293299</v>
      </c>
      <c r="AL10">
        <v>221.82156362684</v>
      </c>
      <c r="AM10">
        <v>179.088429380832</v>
      </c>
      <c r="AN10">
        <v>148.063224900021</v>
      </c>
      <c r="AO10">
        <v>126.153888259334</v>
      </c>
      <c r="AP10">
        <v>111.02413763291899</v>
      </c>
      <c r="AQ10">
        <v>105.427747757604</v>
      </c>
      <c r="AR10">
        <v>99.129235301546998</v>
      </c>
      <c r="AS10">
        <v>95.034256403449604</v>
      </c>
      <c r="AT10">
        <v>92.327582769897802</v>
      </c>
      <c r="AU10">
        <v>90.339334770579399</v>
      </c>
      <c r="AV10">
        <v>89.008098375185796</v>
      </c>
      <c r="AW10">
        <v>87.727386744977395</v>
      </c>
      <c r="AX10">
        <v>85.635423187189204</v>
      </c>
      <c r="AY10">
        <v>82.681833913440002</v>
      </c>
      <c r="AZ10">
        <v>78.807730656399997</v>
      </c>
      <c r="BA10">
        <v>73.999529079691598</v>
      </c>
      <c r="BB10">
        <v>68.346767615181903</v>
      </c>
      <c r="BC10">
        <v>61.940994511388197</v>
      </c>
      <c r="BD10">
        <v>54.948747724525496</v>
      </c>
      <c r="BE10">
        <v>47.628989719129699</v>
      </c>
      <c r="BF10">
        <v>40.314539637745902</v>
      </c>
      <c r="BG10">
        <v>33.3280437155694</v>
      </c>
      <c r="BH10">
        <v>26.931867580148001</v>
      </c>
      <c r="BI10">
        <v>21.287359267315701</v>
      </c>
      <c r="BJ10">
        <v>16.428773004219799</v>
      </c>
      <c r="BK10">
        <v>12.302528840673</v>
      </c>
      <c r="BL10">
        <v>8.8104580145017994</v>
      </c>
      <c r="BM10">
        <v>5.8365501122659804</v>
      </c>
      <c r="BN10">
        <v>3.2219502855900699</v>
      </c>
      <c r="BO10">
        <v>1.77188572206277</v>
      </c>
      <c r="BP10">
        <v>1.2202456573265901</v>
      </c>
      <c r="BQ10">
        <v>0.82277984858374698</v>
      </c>
      <c r="BR10">
        <v>0.54201760953223799</v>
      </c>
      <c r="BS10">
        <v>0.347442963758611</v>
      </c>
      <c r="BT10">
        <v>0.215123762083647</v>
      </c>
      <c r="BU10">
        <v>0.12687735473623701</v>
      </c>
      <c r="BV10">
        <v>8.0418439874754694E-2</v>
      </c>
      <c r="BW10">
        <v>4.9520393493478899E-2</v>
      </c>
      <c r="BX10">
        <v>2.9388445347585501E-2</v>
      </c>
      <c r="BY10">
        <v>1.6372745718668001E-2</v>
      </c>
      <c r="BZ10">
        <v>8.0679421704360002E-3</v>
      </c>
      <c r="CA10">
        <v>2.9967741453397101E-3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 s="1">
        <v>0</v>
      </c>
      <c r="CP10" s="1">
        <v>0</v>
      </c>
      <c r="CQ10" s="1">
        <v>0</v>
      </c>
      <c r="CR10" s="1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v>0</v>
      </c>
      <c r="DH10">
        <v>0</v>
      </c>
      <c r="DI10">
        <v>0</v>
      </c>
      <c r="DJ10">
        <v>0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A10">
        <v>0</v>
      </c>
      <c r="EB10">
        <v>0</v>
      </c>
    </row>
    <row r="11" spans="1:132" x14ac:dyDescent="0.25">
      <c r="A11" t="s">
        <v>15</v>
      </c>
      <c r="B11">
        <v>839.32424410288104</v>
      </c>
      <c r="C11">
        <v>839.32370301190997</v>
      </c>
      <c r="D11">
        <v>839.32318802097097</v>
      </c>
      <c r="E11">
        <v>839.32269787103905</v>
      </c>
      <c r="F11">
        <v>839.32223136382595</v>
      </c>
      <c r="G11">
        <v>839.32178735885702</v>
      </c>
      <c r="H11">
        <v>839.32136477067195</v>
      </c>
      <c r="I11">
        <v>839.32096256618001</v>
      </c>
      <c r="J11">
        <v>839.32057976212604</v>
      </c>
      <c r="K11">
        <v>839.32021542268797</v>
      </c>
      <c r="L11">
        <v>839.31986865718898</v>
      </c>
      <c r="M11">
        <v>584.97918318231905</v>
      </c>
      <c r="N11">
        <v>550.641447938753</v>
      </c>
      <c r="O11">
        <v>672.19296800934205</v>
      </c>
      <c r="P11">
        <v>909.32986485871402</v>
      </c>
      <c r="Q11">
        <v>959.36271680443303</v>
      </c>
      <c r="R11">
        <v>982.22649079582902</v>
      </c>
      <c r="S11">
        <v>1009.94352584839</v>
      </c>
      <c r="T11">
        <v>1024.15812702529</v>
      </c>
      <c r="U11">
        <v>1033.33608423897</v>
      </c>
      <c r="V11">
        <v>1011.54722553861</v>
      </c>
      <c r="W11">
        <v>950.37626322081803</v>
      </c>
      <c r="X11">
        <v>861.87071641212901</v>
      </c>
      <c r="Y11">
        <v>744.79157588572798</v>
      </c>
      <c r="Z11">
        <v>613.53038699266403</v>
      </c>
      <c r="AA11">
        <v>491.63409697610001</v>
      </c>
      <c r="AB11">
        <v>386.82714304169298</v>
      </c>
      <c r="AC11">
        <v>293.716965624983</v>
      </c>
      <c r="AD11">
        <v>226.63582455659699</v>
      </c>
      <c r="AE11">
        <v>174.954261118684</v>
      </c>
      <c r="AF11">
        <v>148.27407359734499</v>
      </c>
      <c r="AG11">
        <v>125.063137565018</v>
      </c>
      <c r="AH11">
        <v>109.75306056174099</v>
      </c>
      <c r="AI11">
        <v>99.837405649097406</v>
      </c>
      <c r="AJ11">
        <v>93.427345759377502</v>
      </c>
      <c r="AK11">
        <v>89.204450911582796</v>
      </c>
      <c r="AL11">
        <v>86.289633912365105</v>
      </c>
      <c r="AM11">
        <v>84.1202026543247</v>
      </c>
      <c r="AN11">
        <v>82.3343801408502</v>
      </c>
      <c r="AO11">
        <v>80.874139242986203</v>
      </c>
      <c r="AP11">
        <v>79.333296332686302</v>
      </c>
      <c r="AQ11">
        <v>80.718249459263404</v>
      </c>
      <c r="AR11">
        <v>78.485924353370294</v>
      </c>
      <c r="AS11">
        <v>75.219585594387993</v>
      </c>
      <c r="AT11">
        <v>71.041650782562201</v>
      </c>
      <c r="AU11">
        <v>66.073277601050506</v>
      </c>
      <c r="AV11">
        <v>60.347225626270998</v>
      </c>
      <c r="AW11">
        <v>53.867778839654903</v>
      </c>
      <c r="AX11">
        <v>46.7770031573477</v>
      </c>
      <c r="AY11">
        <v>39.443560655595803</v>
      </c>
      <c r="AZ11">
        <v>32.3775913074955</v>
      </c>
      <c r="BA11">
        <v>26.0370824442894</v>
      </c>
      <c r="BB11">
        <v>20.674449831034199</v>
      </c>
      <c r="BC11">
        <v>16.299178339755201</v>
      </c>
      <c r="BD11">
        <v>12.7571044827306</v>
      </c>
      <c r="BE11">
        <v>9.8561475412551403</v>
      </c>
      <c r="BF11">
        <v>7.45351981412235</v>
      </c>
      <c r="BG11">
        <v>5.4734797191476696</v>
      </c>
      <c r="BH11">
        <v>3.8801104225407999</v>
      </c>
      <c r="BI11">
        <v>2.64700585615646</v>
      </c>
      <c r="BJ11">
        <v>1.7338106779115701</v>
      </c>
      <c r="BK11">
        <v>1.0845128798294099</v>
      </c>
      <c r="BL11">
        <v>0.63981815480392001</v>
      </c>
      <c r="BM11">
        <v>0.34420817706239598</v>
      </c>
      <c r="BN11">
        <v>0.14932764532001999</v>
      </c>
      <c r="BO11">
        <v>6.8150053839823102E-2</v>
      </c>
      <c r="BP11">
        <v>4.0405725773961197E-2</v>
      </c>
      <c r="BQ11">
        <v>2.31969251682673E-2</v>
      </c>
      <c r="BR11">
        <v>1.25727557746591E-2</v>
      </c>
      <c r="BS11">
        <v>6.0597936845072703E-3</v>
      </c>
      <c r="BT11">
        <v>2.2077909985406298E-3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 s="1">
        <v>0</v>
      </c>
      <c r="CP11" s="1">
        <v>0</v>
      </c>
      <c r="CQ11" s="1">
        <v>0</v>
      </c>
      <c r="CR11" s="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0</v>
      </c>
      <c r="DG11">
        <v>0</v>
      </c>
      <c r="DH11">
        <v>0</v>
      </c>
      <c r="DI11">
        <v>0</v>
      </c>
      <c r="DJ11">
        <v>0</v>
      </c>
      <c r="DK11">
        <v>0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0</v>
      </c>
      <c r="DZ11">
        <v>0</v>
      </c>
      <c r="EA11">
        <v>0</v>
      </c>
      <c r="EB11">
        <v>0</v>
      </c>
    </row>
    <row r="12" spans="1:132" x14ac:dyDescent="0.25">
      <c r="CO12" s="1"/>
      <c r="CP12" s="1"/>
      <c r="CQ12" s="1"/>
      <c r="CR12" s="1"/>
    </row>
    <row r="13" spans="1:132" x14ac:dyDescent="0.25">
      <c r="A13" t="s">
        <v>20</v>
      </c>
      <c r="B13">
        <f>B14+B15</f>
        <v>32263.847351827899</v>
      </c>
      <c r="C13">
        <f t="shared" ref="C13:BN13" si="0">C14+C15</f>
        <v>32263.824212742998</v>
      </c>
      <c r="D13">
        <f t="shared" si="0"/>
        <v>32263.802189817299</v>
      </c>
      <c r="E13">
        <f t="shared" si="0"/>
        <v>32263.781229207001</v>
      </c>
      <c r="F13">
        <f t="shared" si="0"/>
        <v>32263.761279665698</v>
      </c>
      <c r="G13">
        <f t="shared" si="0"/>
        <v>32263.7422924198</v>
      </c>
      <c r="H13">
        <f t="shared" si="0"/>
        <v>32263.7242210486</v>
      </c>
      <c r="I13">
        <f t="shared" si="0"/>
        <v>32263.707021371098</v>
      </c>
      <c r="J13">
        <f t="shared" si="0"/>
        <v>32263.690651337696</v>
      </c>
      <c r="K13">
        <f t="shared" si="0"/>
        <v>31801.936051022902</v>
      </c>
      <c r="L13">
        <f t="shared" si="0"/>
        <v>31317.633097627499</v>
      </c>
      <c r="M13">
        <f t="shared" si="0"/>
        <v>31192.866379570798</v>
      </c>
      <c r="N13">
        <f t="shared" si="0"/>
        <v>31591.0977088414</v>
      </c>
      <c r="O13">
        <f t="shared" si="0"/>
        <v>32041.082625179399</v>
      </c>
      <c r="P13">
        <f t="shared" si="0"/>
        <v>32475.295826147798</v>
      </c>
      <c r="Q13">
        <f t="shared" si="0"/>
        <v>32928.825238709702</v>
      </c>
      <c r="R13">
        <f t="shared" si="0"/>
        <v>33372.262570759201</v>
      </c>
      <c r="S13">
        <f t="shared" si="0"/>
        <v>33836.093529133199</v>
      </c>
      <c r="T13">
        <f t="shared" si="0"/>
        <v>33371.6575530708</v>
      </c>
      <c r="U13">
        <f t="shared" si="0"/>
        <v>32889.241123601896</v>
      </c>
      <c r="V13">
        <f t="shared" si="0"/>
        <v>32451.451555309301</v>
      </c>
      <c r="W13">
        <f t="shared" si="0"/>
        <v>32014.3734976985</v>
      </c>
      <c r="X13">
        <f t="shared" si="0"/>
        <v>31563.678693745002</v>
      </c>
      <c r="Y13">
        <f t="shared" si="0"/>
        <v>30204.927309532301</v>
      </c>
      <c r="Z13">
        <f t="shared" si="0"/>
        <v>28871.003070804298</v>
      </c>
      <c r="AA13">
        <f t="shared" si="0"/>
        <v>27507.571925288401</v>
      </c>
      <c r="AB13">
        <f t="shared" si="0"/>
        <v>26102.933255479002</v>
      </c>
      <c r="AC13">
        <f t="shared" si="0"/>
        <v>24607.462196499091</v>
      </c>
      <c r="AD13">
        <f t="shared" si="0"/>
        <v>23134.08278736347</v>
      </c>
      <c r="AE13">
        <f t="shared" si="0"/>
        <v>21591.691637811411</v>
      </c>
      <c r="AF13">
        <f t="shared" si="0"/>
        <v>19996.000947373599</v>
      </c>
      <c r="AG13">
        <f t="shared" si="0"/>
        <v>18367.255303745682</v>
      </c>
      <c r="AH13">
        <f t="shared" si="0"/>
        <v>16722.436636447419</v>
      </c>
      <c r="AI13">
        <f t="shared" si="0"/>
        <v>15073.310859876769</v>
      </c>
      <c r="AJ13">
        <f t="shared" si="0"/>
        <v>13426.07135280022</v>
      </c>
      <c r="AK13">
        <f t="shared" si="0"/>
        <v>11782.95643897698</v>
      </c>
      <c r="AL13">
        <f t="shared" si="0"/>
        <v>10143.41606761951</v>
      </c>
      <c r="AM13">
        <f t="shared" si="0"/>
        <v>8505.7853753547297</v>
      </c>
      <c r="AN13">
        <f t="shared" si="0"/>
        <v>7716.26764012487</v>
      </c>
      <c r="AO13">
        <f t="shared" si="0"/>
        <v>6921.0520016830906</v>
      </c>
      <c r="AP13">
        <f t="shared" si="0"/>
        <v>6083.66487781859</v>
      </c>
      <c r="AQ13">
        <f t="shared" si="0"/>
        <v>5239.42899901497</v>
      </c>
      <c r="AR13">
        <f t="shared" si="0"/>
        <v>4389.3970628263896</v>
      </c>
      <c r="AS13">
        <f t="shared" si="0"/>
        <v>3522.5473353911598</v>
      </c>
      <c r="AT13">
        <f t="shared" si="0"/>
        <v>2615.7858748665103</v>
      </c>
      <c r="AU13">
        <f t="shared" si="0"/>
        <v>2568.6152537533699</v>
      </c>
      <c r="AV13">
        <f t="shared" si="0"/>
        <v>2505.7731895875199</v>
      </c>
      <c r="AW13">
        <f t="shared" si="0"/>
        <v>2405.769110173288</v>
      </c>
      <c r="AX13">
        <f t="shared" si="0"/>
        <v>2303.9427995807532</v>
      </c>
      <c r="AY13">
        <f t="shared" si="0"/>
        <v>2172.8246602888457</v>
      </c>
      <c r="AZ13">
        <f t="shared" si="0"/>
        <v>2041.6123308714741</v>
      </c>
      <c r="BA13">
        <f t="shared" si="0"/>
        <v>1910.0503477355228</v>
      </c>
      <c r="BB13">
        <f t="shared" si="0"/>
        <v>1778.306293426723</v>
      </c>
      <c r="BC13">
        <f t="shared" si="0"/>
        <v>1646.237474311843</v>
      </c>
      <c r="BD13">
        <f t="shared" si="0"/>
        <v>1513.2483546226981</v>
      </c>
      <c r="BE13">
        <f t="shared" si="0"/>
        <v>1379.3274271980381</v>
      </c>
      <c r="BF13">
        <f t="shared" si="0"/>
        <v>1244.4628793621491</v>
      </c>
      <c r="BG13">
        <f t="shared" si="0"/>
        <v>1109.1746869611379</v>
      </c>
      <c r="BH13">
        <f t="shared" si="0"/>
        <v>984.99296696250804</v>
      </c>
      <c r="BI13">
        <f t="shared" si="0"/>
        <v>868.283089366235</v>
      </c>
      <c r="BJ13">
        <f t="shared" si="0"/>
        <v>756.63165424889303</v>
      </c>
      <c r="BK13">
        <f t="shared" si="0"/>
        <v>648.59547479534103</v>
      </c>
      <c r="BL13">
        <f t="shared" si="0"/>
        <v>543.42254609850102</v>
      </c>
      <c r="BM13">
        <f t="shared" si="0"/>
        <v>440.62998112230173</v>
      </c>
      <c r="BN13">
        <f t="shared" si="0"/>
        <v>366.47813471608345</v>
      </c>
      <c r="BO13">
        <f t="shared" ref="BO13:CC13" si="1">BO14+BO15</f>
        <v>304.30008488983469</v>
      </c>
      <c r="BP13">
        <f t="shared" si="1"/>
        <v>251.6866217358787</v>
      </c>
      <c r="BQ13">
        <f t="shared" si="1"/>
        <v>205.22349111187009</v>
      </c>
      <c r="BR13">
        <f t="shared" si="1"/>
        <v>162.8300192341805</v>
      </c>
      <c r="BS13">
        <f t="shared" si="1"/>
        <v>123.9719229399013</v>
      </c>
      <c r="BT13">
        <f t="shared" si="1"/>
        <v>88.148913112782097</v>
      </c>
      <c r="BU13">
        <f t="shared" si="1"/>
        <v>77.416403497253597</v>
      </c>
      <c r="BV13">
        <f t="shared" si="1"/>
        <v>67.634979621014992</v>
      </c>
      <c r="BW13">
        <f t="shared" si="1"/>
        <v>58.798786538577403</v>
      </c>
      <c r="BX13">
        <f t="shared" si="1"/>
        <v>50.574070560721999</v>
      </c>
      <c r="BY13">
        <f t="shared" si="1"/>
        <v>42.922307002368399</v>
      </c>
      <c r="BZ13">
        <f t="shared" si="1"/>
        <v>36.157851446297727</v>
      </c>
      <c r="CA13">
        <f t="shared" si="1"/>
        <v>30.251464808755141</v>
      </c>
      <c r="CB13">
        <f t="shared" si="1"/>
        <v>25.137552852442489</v>
      </c>
      <c r="CC13">
        <f t="shared" si="1"/>
        <v>20.740582014699868</v>
      </c>
    </row>
    <row r="14" spans="1:132" x14ac:dyDescent="0.25">
      <c r="A14" t="s">
        <v>14</v>
      </c>
      <c r="B14">
        <v>16952.2202944411</v>
      </c>
      <c r="C14">
        <v>16952.2068842595</v>
      </c>
      <c r="D14">
        <v>16952.1941209492</v>
      </c>
      <c r="E14">
        <v>16952.181973304301</v>
      </c>
      <c r="F14">
        <v>16952.170411624698</v>
      </c>
      <c r="G14">
        <v>16952.159407643099</v>
      </c>
      <c r="H14">
        <v>16952.1489344562</v>
      </c>
      <c r="I14">
        <v>16952.138966458599</v>
      </c>
      <c r="J14">
        <v>16952.129479280298</v>
      </c>
      <c r="K14">
        <v>16713.963330360901</v>
      </c>
      <c r="L14">
        <v>16464.233132449001</v>
      </c>
      <c r="M14">
        <v>16399.953097232799</v>
      </c>
      <c r="N14">
        <v>16605.641977381802</v>
      </c>
      <c r="O14">
        <v>16837.5164344609</v>
      </c>
      <c r="P14">
        <v>17061.2494414916</v>
      </c>
      <c r="Q14">
        <v>17295.0023635498</v>
      </c>
      <c r="R14">
        <v>17523.5749318089</v>
      </c>
      <c r="S14">
        <v>17762.528392587999</v>
      </c>
      <c r="T14">
        <v>17995.4106885773</v>
      </c>
      <c r="U14">
        <v>18211.170702914598</v>
      </c>
      <c r="V14">
        <v>18428.226808659299</v>
      </c>
      <c r="W14">
        <v>18641.162944662301</v>
      </c>
      <c r="X14">
        <v>18840.5643299269</v>
      </c>
      <c r="Y14">
        <v>18122.919332235899</v>
      </c>
      <c r="Z14">
        <v>17424.221045860199</v>
      </c>
      <c r="AA14">
        <v>16718.822404138598</v>
      </c>
      <c r="AB14">
        <v>15994.0732568843</v>
      </c>
      <c r="AC14">
        <v>15217.546301230001</v>
      </c>
      <c r="AD14">
        <v>14485.404016635501</v>
      </c>
      <c r="AE14">
        <v>13720.9781219128</v>
      </c>
      <c r="AF14">
        <v>12929.3157221253</v>
      </c>
      <c r="AG14">
        <v>12118.2650525728</v>
      </c>
      <c r="AH14">
        <v>11295.610390481899</v>
      </c>
      <c r="AI14">
        <v>10468.584240333999</v>
      </c>
      <c r="AJ14">
        <v>9642.0184644576602</v>
      </c>
      <c r="AK14">
        <v>8818.1999079589004</v>
      </c>
      <c r="AL14">
        <v>7996.9995339305997</v>
      </c>
      <c r="AM14">
        <v>7177.7983072860698</v>
      </c>
      <c r="AN14">
        <v>6359.6766092766102</v>
      </c>
      <c r="AO14">
        <v>5550.2586727766802</v>
      </c>
      <c r="AP14">
        <v>4739.3816694858597</v>
      </c>
      <c r="AQ14">
        <v>3926.3751665208802</v>
      </c>
      <c r="AR14">
        <v>3110.50031173756</v>
      </c>
      <c r="AS14">
        <v>2280.0205126947599</v>
      </c>
      <c r="AT14">
        <v>1439.39522442421</v>
      </c>
      <c r="AU14">
        <v>1458.60663422993</v>
      </c>
      <c r="AV14">
        <v>1462.1623644984099</v>
      </c>
      <c r="AW14">
        <v>1427.8855568971501</v>
      </c>
      <c r="AX14">
        <v>1390.9312337848901</v>
      </c>
      <c r="AY14">
        <v>1324.34170128657</v>
      </c>
      <c r="AZ14">
        <v>1257.46977457653</v>
      </c>
      <c r="BA14">
        <v>1190.2685734660599</v>
      </c>
      <c r="BB14">
        <v>1123.13666425002</v>
      </c>
      <c r="BC14">
        <v>1056.07981419461</v>
      </c>
      <c r="BD14">
        <v>988.56496388900496</v>
      </c>
      <c r="BE14">
        <v>920.53276963290205</v>
      </c>
      <c r="BF14">
        <v>851.99468973830403</v>
      </c>
      <c r="BG14">
        <v>783.04554422258502</v>
      </c>
      <c r="BH14">
        <v>713.81387156384699</v>
      </c>
      <c r="BI14">
        <v>644.41780941050899</v>
      </c>
      <c r="BJ14">
        <v>575.016373054685</v>
      </c>
      <c r="BK14">
        <v>505.79569270116002</v>
      </c>
      <c r="BL14">
        <v>436.968189264594</v>
      </c>
      <c r="BM14">
        <v>368.586062193918</v>
      </c>
      <c r="BN14">
        <v>301.08699750175703</v>
      </c>
      <c r="BO14">
        <v>245.33008241211499</v>
      </c>
      <c r="BP14">
        <v>198.576083284173</v>
      </c>
      <c r="BQ14">
        <v>157.976898050275</v>
      </c>
      <c r="BR14">
        <v>121.61520868106599</v>
      </c>
      <c r="BS14">
        <v>88.503261100359396</v>
      </c>
      <c r="BT14">
        <v>58.068391064789701</v>
      </c>
      <c r="BU14">
        <v>52.301060668964602</v>
      </c>
      <c r="BV14">
        <v>47.010996255622899</v>
      </c>
      <c r="BW14">
        <v>42.153768990767801</v>
      </c>
      <c r="BX14">
        <v>37.3544962599942</v>
      </c>
      <c r="BY14">
        <v>32.561193452935299</v>
      </c>
      <c r="BZ14">
        <v>28.1071614005341</v>
      </c>
      <c r="CA14">
        <v>24.014897868566301</v>
      </c>
      <c r="CB14">
        <v>20.2953314300503</v>
      </c>
      <c r="CC14">
        <v>16.9595878325473</v>
      </c>
    </row>
    <row r="15" spans="1:132" x14ac:dyDescent="0.25">
      <c r="A15" t="s">
        <v>15</v>
      </c>
      <c r="B15">
        <v>15311.627057386801</v>
      </c>
      <c r="C15">
        <v>15311.6173284835</v>
      </c>
      <c r="D15">
        <v>15311.6080688681</v>
      </c>
      <c r="E15">
        <v>15311.5992559027</v>
      </c>
      <c r="F15">
        <v>15311.590868040999</v>
      </c>
      <c r="G15">
        <v>15311.582884776701</v>
      </c>
      <c r="H15">
        <v>15311.575286592401</v>
      </c>
      <c r="I15">
        <v>15311.568054912501</v>
      </c>
      <c r="J15">
        <v>15311.5611720574</v>
      </c>
      <c r="K15">
        <v>15087.972720661999</v>
      </c>
      <c r="L15">
        <v>14853.3999651785</v>
      </c>
      <c r="M15">
        <v>14792.913282338</v>
      </c>
      <c r="N15">
        <v>14985.4557314596</v>
      </c>
      <c r="O15">
        <v>15203.5661907185</v>
      </c>
      <c r="P15">
        <v>15414.0463846562</v>
      </c>
      <c r="Q15">
        <v>15633.8228751599</v>
      </c>
      <c r="R15">
        <v>15848.6876389503</v>
      </c>
      <c r="S15">
        <v>16073.565136545199</v>
      </c>
      <c r="T15">
        <v>15376.2468644935</v>
      </c>
      <c r="U15">
        <v>14678.0704206873</v>
      </c>
      <c r="V15">
        <v>14023.224746649999</v>
      </c>
      <c r="W15">
        <v>13373.210553036201</v>
      </c>
      <c r="X15">
        <v>12723.1143638181</v>
      </c>
      <c r="Y15">
        <v>12082.0079772964</v>
      </c>
      <c r="Z15">
        <v>11446.782024944099</v>
      </c>
      <c r="AA15">
        <v>10788.749521149801</v>
      </c>
      <c r="AB15">
        <v>10108.8599985947</v>
      </c>
      <c r="AC15">
        <v>9389.9158952690905</v>
      </c>
      <c r="AD15">
        <v>8648.6787707279691</v>
      </c>
      <c r="AE15">
        <v>7870.7135158986102</v>
      </c>
      <c r="AF15">
        <v>7066.6852252483004</v>
      </c>
      <c r="AG15">
        <v>6248.9902511728797</v>
      </c>
      <c r="AH15">
        <v>5426.8262459655198</v>
      </c>
      <c r="AI15">
        <v>4604.7266195427701</v>
      </c>
      <c r="AJ15">
        <v>3784.05288834256</v>
      </c>
      <c r="AK15">
        <v>2964.7565310180798</v>
      </c>
      <c r="AL15">
        <v>2146.41653368891</v>
      </c>
      <c r="AM15">
        <v>1327.9870680686599</v>
      </c>
      <c r="AN15">
        <v>1356.5910308482601</v>
      </c>
      <c r="AO15">
        <v>1370.7933289064099</v>
      </c>
      <c r="AP15">
        <v>1344.2832083327301</v>
      </c>
      <c r="AQ15">
        <v>1313.0538324940901</v>
      </c>
      <c r="AR15">
        <v>1278.8967510888299</v>
      </c>
      <c r="AS15">
        <v>1242.5268226963999</v>
      </c>
      <c r="AT15">
        <v>1176.3906504423001</v>
      </c>
      <c r="AU15">
        <v>1110.0086195234401</v>
      </c>
      <c r="AV15">
        <v>1043.61082508911</v>
      </c>
      <c r="AW15">
        <v>977.88355327613795</v>
      </c>
      <c r="AX15">
        <v>913.01156579586302</v>
      </c>
      <c r="AY15">
        <v>848.48295900227595</v>
      </c>
      <c r="AZ15">
        <v>784.14255629494403</v>
      </c>
      <c r="BA15">
        <v>719.78177426946297</v>
      </c>
      <c r="BB15">
        <v>655.16962917670298</v>
      </c>
      <c r="BC15">
        <v>590.15766011723304</v>
      </c>
      <c r="BD15">
        <v>524.68339073369305</v>
      </c>
      <c r="BE15">
        <v>458.79465756513599</v>
      </c>
      <c r="BF15">
        <v>392.46818962384498</v>
      </c>
      <c r="BG15">
        <v>326.12914273855301</v>
      </c>
      <c r="BH15">
        <v>271.17909539866099</v>
      </c>
      <c r="BI15">
        <v>223.86527995572601</v>
      </c>
      <c r="BJ15">
        <v>181.61528119420799</v>
      </c>
      <c r="BK15">
        <v>142.79978209418101</v>
      </c>
      <c r="BL15">
        <v>106.454356833907</v>
      </c>
      <c r="BM15">
        <v>72.043918928383704</v>
      </c>
      <c r="BN15">
        <v>65.391137214326406</v>
      </c>
      <c r="BO15">
        <v>58.970002477719703</v>
      </c>
      <c r="BP15">
        <v>53.1105384517057</v>
      </c>
      <c r="BQ15">
        <v>47.2465930615951</v>
      </c>
      <c r="BR15">
        <v>41.214810553114503</v>
      </c>
      <c r="BS15">
        <v>35.468661839541902</v>
      </c>
      <c r="BT15">
        <v>30.0805220479924</v>
      </c>
      <c r="BU15">
        <v>25.115342828288998</v>
      </c>
      <c r="BV15">
        <v>20.6239833653921</v>
      </c>
      <c r="BW15">
        <v>16.645017547809601</v>
      </c>
      <c r="BX15">
        <v>13.2195743007278</v>
      </c>
      <c r="BY15">
        <v>10.361113549433099</v>
      </c>
      <c r="BZ15">
        <v>8.0506900457636306</v>
      </c>
      <c r="CA15">
        <v>6.2365669401888404</v>
      </c>
      <c r="CB15">
        <v>4.84222142239219</v>
      </c>
      <c r="CC15">
        <v>3.7809941821525701</v>
      </c>
    </row>
    <row r="17" spans="1:72" x14ac:dyDescent="0.25">
      <c r="A17" t="s">
        <v>21</v>
      </c>
      <c r="B17">
        <f>B18+B19</f>
        <v>32263.847351827899</v>
      </c>
      <c r="C17">
        <f t="shared" ref="C17:BN17" si="2">C18+C19</f>
        <v>32263.824212742998</v>
      </c>
      <c r="D17">
        <f t="shared" si="2"/>
        <v>32263.802189817299</v>
      </c>
      <c r="E17">
        <f t="shared" si="2"/>
        <v>32263.781229207001</v>
      </c>
      <c r="F17">
        <f t="shared" si="2"/>
        <v>32263.761279665698</v>
      </c>
      <c r="G17">
        <f t="shared" si="2"/>
        <v>32263.7422924198</v>
      </c>
      <c r="H17">
        <f t="shared" si="2"/>
        <v>32263.7242210486</v>
      </c>
      <c r="I17">
        <f t="shared" si="2"/>
        <v>32263.707021371098</v>
      </c>
      <c r="J17">
        <f t="shared" si="2"/>
        <v>32263.690651337696</v>
      </c>
      <c r="K17">
        <f t="shared" si="2"/>
        <v>31801.936051022902</v>
      </c>
      <c r="L17">
        <f t="shared" si="2"/>
        <v>31317.633097627499</v>
      </c>
      <c r="M17">
        <f t="shared" si="2"/>
        <v>31192.866379570798</v>
      </c>
      <c r="N17">
        <f t="shared" si="2"/>
        <v>31591.0977088414</v>
      </c>
      <c r="O17">
        <f t="shared" si="2"/>
        <v>32041.082625179399</v>
      </c>
      <c r="P17">
        <f t="shared" si="2"/>
        <v>32475.295826147798</v>
      </c>
      <c r="Q17">
        <f t="shared" si="2"/>
        <v>32928.825238709702</v>
      </c>
      <c r="R17">
        <f t="shared" si="2"/>
        <v>33372.262570759201</v>
      </c>
      <c r="S17">
        <f t="shared" si="2"/>
        <v>33836.093529133199</v>
      </c>
      <c r="T17">
        <f t="shared" si="2"/>
        <v>33371.6575530708</v>
      </c>
      <c r="U17">
        <f t="shared" si="2"/>
        <v>32889.241123601896</v>
      </c>
      <c r="V17">
        <f t="shared" si="2"/>
        <v>32451.451555309301</v>
      </c>
      <c r="W17">
        <f t="shared" si="2"/>
        <v>32014.3734976985</v>
      </c>
      <c r="X17">
        <f t="shared" si="2"/>
        <v>31563.678693745002</v>
      </c>
      <c r="Y17">
        <f t="shared" si="2"/>
        <v>30204.927309532301</v>
      </c>
      <c r="Z17">
        <f t="shared" si="2"/>
        <v>28871.003070804298</v>
      </c>
      <c r="AA17">
        <f t="shared" si="2"/>
        <v>27507.571925288401</v>
      </c>
      <c r="AB17">
        <f t="shared" si="2"/>
        <v>26102.933255479002</v>
      </c>
      <c r="AC17">
        <f t="shared" si="2"/>
        <v>24607.462196499091</v>
      </c>
      <c r="AD17">
        <f t="shared" si="2"/>
        <v>23134.08278736347</v>
      </c>
      <c r="AE17">
        <f t="shared" si="2"/>
        <v>21591.691637811411</v>
      </c>
      <c r="AF17">
        <f t="shared" si="2"/>
        <v>19996.000947373599</v>
      </c>
      <c r="AG17">
        <f t="shared" si="2"/>
        <v>18367.255303745682</v>
      </c>
      <c r="AH17">
        <f t="shared" si="2"/>
        <v>16722.436636447419</v>
      </c>
      <c r="AI17">
        <f t="shared" si="2"/>
        <v>15073.310859876769</v>
      </c>
      <c r="AJ17">
        <f t="shared" si="2"/>
        <v>13426.07135280022</v>
      </c>
      <c r="AK17">
        <f t="shared" si="2"/>
        <v>11782.95643897698</v>
      </c>
      <c r="AL17">
        <f t="shared" si="2"/>
        <v>10143.41606761951</v>
      </c>
      <c r="AM17">
        <f t="shared" si="2"/>
        <v>8505.7853753547297</v>
      </c>
      <c r="AN17">
        <f t="shared" si="2"/>
        <v>7716.26764012487</v>
      </c>
      <c r="AO17">
        <f t="shared" si="2"/>
        <v>6921.0520016830906</v>
      </c>
      <c r="AP17">
        <f t="shared" si="2"/>
        <v>6083.66487781859</v>
      </c>
      <c r="AQ17">
        <f t="shared" si="2"/>
        <v>5239.42899901497</v>
      </c>
      <c r="AR17">
        <f t="shared" si="2"/>
        <v>4389.3970628263896</v>
      </c>
      <c r="AS17">
        <f t="shared" si="2"/>
        <v>3522.5473353911598</v>
      </c>
      <c r="AT17">
        <f t="shared" si="2"/>
        <v>2615.7858748665103</v>
      </c>
      <c r="AU17">
        <f t="shared" si="2"/>
        <v>2568.6152537533699</v>
      </c>
      <c r="AV17">
        <f t="shared" si="2"/>
        <v>2505.7731895875199</v>
      </c>
      <c r="AW17">
        <f t="shared" si="2"/>
        <v>2405.769110173288</v>
      </c>
      <c r="AX17">
        <f t="shared" si="2"/>
        <v>2303.9427995807532</v>
      </c>
      <c r="AY17">
        <f t="shared" si="2"/>
        <v>2172.8245676010451</v>
      </c>
      <c r="AZ17">
        <f t="shared" si="2"/>
        <v>2041.6113044843789</v>
      </c>
      <c r="BA17">
        <f t="shared" si="2"/>
        <v>1904.1602161631549</v>
      </c>
      <c r="BB17">
        <f t="shared" si="2"/>
        <v>1766.9060102101359</v>
      </c>
      <c r="BC17">
        <f t="shared" si="2"/>
        <v>1629.7653759571708</v>
      </c>
      <c r="BD17">
        <f t="shared" si="2"/>
        <v>1492.2041055322911</v>
      </c>
      <c r="BE17">
        <f t="shared" si="2"/>
        <v>1354.2706994902001</v>
      </c>
      <c r="BF17">
        <f t="shared" si="2"/>
        <v>1210.1037234545111</v>
      </c>
      <c r="BG17">
        <f t="shared" si="2"/>
        <v>1066.4915590150879</v>
      </c>
      <c r="BH17">
        <f t="shared" si="2"/>
        <v>934.98128476360307</v>
      </c>
      <c r="BI17">
        <f t="shared" si="2"/>
        <v>811.92752262672298</v>
      </c>
      <c r="BJ17">
        <f t="shared" si="2"/>
        <v>694.895048586435</v>
      </c>
      <c r="BK17">
        <f t="shared" si="2"/>
        <v>582.40774014345504</v>
      </c>
      <c r="BL17">
        <f t="shared" si="2"/>
        <v>473.66452918056228</v>
      </c>
      <c r="BM17">
        <f t="shared" si="2"/>
        <v>369.7393821922974</v>
      </c>
      <c r="BN17">
        <f t="shared" si="2"/>
        <v>296.63927347460969</v>
      </c>
      <c r="BO17">
        <f t="shared" ref="BO17:BT17" si="3">BO18+BO19</f>
        <v>236.6423560186808</v>
      </c>
      <c r="BP17">
        <f t="shared" si="3"/>
        <v>185.75021064308518</v>
      </c>
      <c r="BQ17">
        <f t="shared" si="3"/>
        <v>140.82894494529981</v>
      </c>
      <c r="BR17">
        <f t="shared" si="3"/>
        <v>100.12482382863919</v>
      </c>
      <c r="BS17">
        <f t="shared" si="3"/>
        <v>63.084606213550629</v>
      </c>
      <c r="BT17">
        <f t="shared" si="3"/>
        <v>29.207198330809</v>
      </c>
    </row>
    <row r="18" spans="1:72" x14ac:dyDescent="0.25">
      <c r="A18" t="s">
        <v>19</v>
      </c>
      <c r="B18">
        <v>16952.2202944411</v>
      </c>
      <c r="C18">
        <v>16952.2068842595</v>
      </c>
      <c r="D18">
        <v>16952.1941209492</v>
      </c>
      <c r="E18">
        <v>16952.181973304301</v>
      </c>
      <c r="F18">
        <v>16952.170411624698</v>
      </c>
      <c r="G18">
        <v>16952.159407643099</v>
      </c>
      <c r="H18">
        <v>16952.1489344562</v>
      </c>
      <c r="I18">
        <v>16952.138966458599</v>
      </c>
      <c r="J18">
        <v>16952.129479280298</v>
      </c>
      <c r="K18">
        <v>16713.963330360901</v>
      </c>
      <c r="L18">
        <v>16464.233132449001</v>
      </c>
      <c r="M18">
        <v>16399.953097232799</v>
      </c>
      <c r="N18">
        <v>16605.641977381802</v>
      </c>
      <c r="O18">
        <v>16837.5164344609</v>
      </c>
      <c r="P18">
        <v>17061.2494414916</v>
      </c>
      <c r="Q18">
        <v>17295.0023635498</v>
      </c>
      <c r="R18">
        <v>17523.5749318089</v>
      </c>
      <c r="S18">
        <v>17762.528392587999</v>
      </c>
      <c r="T18">
        <v>17995.4106885773</v>
      </c>
      <c r="U18">
        <v>18211.170702914598</v>
      </c>
      <c r="V18">
        <v>18428.226808659299</v>
      </c>
      <c r="W18">
        <v>18641.162944662301</v>
      </c>
      <c r="X18">
        <v>18840.5643299269</v>
      </c>
      <c r="Y18">
        <v>18122.919332235899</v>
      </c>
      <c r="Z18">
        <v>17424.221045860199</v>
      </c>
      <c r="AA18">
        <v>16718.822404138598</v>
      </c>
      <c r="AB18">
        <v>15994.0732568843</v>
      </c>
      <c r="AC18">
        <v>15217.546301230001</v>
      </c>
      <c r="AD18">
        <v>14485.404016635501</v>
      </c>
      <c r="AE18">
        <v>13720.9781219128</v>
      </c>
      <c r="AF18">
        <v>12929.3157221253</v>
      </c>
      <c r="AG18">
        <v>12118.2650525728</v>
      </c>
      <c r="AH18">
        <v>11295.610390481899</v>
      </c>
      <c r="AI18">
        <v>10468.584240333999</v>
      </c>
      <c r="AJ18">
        <v>9642.0184644576602</v>
      </c>
      <c r="AK18">
        <v>8818.1999079589004</v>
      </c>
      <c r="AL18">
        <v>7996.9995339305997</v>
      </c>
      <c r="AM18">
        <v>7177.7983072860698</v>
      </c>
      <c r="AN18">
        <v>6359.6766092766102</v>
      </c>
      <c r="AO18">
        <v>5550.2586727766802</v>
      </c>
      <c r="AP18">
        <v>4739.3816694858597</v>
      </c>
      <c r="AQ18">
        <v>3926.3751665208802</v>
      </c>
      <c r="AR18">
        <v>3110.50031173756</v>
      </c>
      <c r="AS18">
        <v>2280.0205126947599</v>
      </c>
      <c r="AT18">
        <v>1439.39522442421</v>
      </c>
      <c r="AU18">
        <v>1458.60663422993</v>
      </c>
      <c r="AV18">
        <v>1462.1623644984099</v>
      </c>
      <c r="AW18">
        <v>1427.8855568971501</v>
      </c>
      <c r="AX18">
        <v>1390.9312337848901</v>
      </c>
      <c r="AY18">
        <v>1324.3416355759</v>
      </c>
      <c r="AZ18">
        <v>1257.46901808896</v>
      </c>
      <c r="BA18">
        <v>1190.2640101381101</v>
      </c>
      <c r="BB18">
        <v>1123.11812317411</v>
      </c>
      <c r="BC18">
        <v>1056.0229858227999</v>
      </c>
      <c r="BD18">
        <v>988.42375058315099</v>
      </c>
      <c r="BE18">
        <v>920.23362481706897</v>
      </c>
      <c r="BF18">
        <v>845.54620077132904</v>
      </c>
      <c r="BG18">
        <v>770.69919247469795</v>
      </c>
      <c r="BH18">
        <v>695.86453514162201</v>
      </c>
      <c r="BI18">
        <v>621.22033303388901</v>
      </c>
      <c r="BJ18">
        <v>547.00233803941205</v>
      </c>
      <c r="BK18">
        <v>473.471525026986</v>
      </c>
      <c r="BL18">
        <v>400.891781618729</v>
      </c>
      <c r="BM18">
        <v>330.88111583214999</v>
      </c>
      <c r="BN18">
        <v>263.79716732873999</v>
      </c>
      <c r="BO18">
        <v>209.492967166738</v>
      </c>
      <c r="BP18">
        <v>163.99836368411999</v>
      </c>
      <c r="BQ18">
        <v>124.615163410978</v>
      </c>
      <c r="BR18">
        <v>89.633034191336293</v>
      </c>
      <c r="BS18">
        <v>58.026727454429</v>
      </c>
      <c r="BT18">
        <v>29.207198330809</v>
      </c>
    </row>
    <row r="19" spans="1:72" x14ac:dyDescent="0.25">
      <c r="B19">
        <v>15311.627057386801</v>
      </c>
      <c r="C19">
        <v>15311.6173284835</v>
      </c>
      <c r="D19">
        <v>15311.6080688681</v>
      </c>
      <c r="E19">
        <v>15311.5992559027</v>
      </c>
      <c r="F19">
        <v>15311.590868040999</v>
      </c>
      <c r="G19">
        <v>15311.582884776701</v>
      </c>
      <c r="H19">
        <v>15311.575286592401</v>
      </c>
      <c r="I19">
        <v>15311.568054912501</v>
      </c>
      <c r="J19">
        <v>15311.5611720574</v>
      </c>
      <c r="K19">
        <v>15087.972720661999</v>
      </c>
      <c r="L19">
        <v>14853.3999651785</v>
      </c>
      <c r="M19">
        <v>14792.913282338</v>
      </c>
      <c r="N19">
        <v>14985.4557314596</v>
      </c>
      <c r="O19">
        <v>15203.5661907185</v>
      </c>
      <c r="P19">
        <v>15414.0463846562</v>
      </c>
      <c r="Q19">
        <v>15633.8228751599</v>
      </c>
      <c r="R19">
        <v>15848.6876389503</v>
      </c>
      <c r="S19">
        <v>16073.565136545199</v>
      </c>
      <c r="T19">
        <v>15376.2468644935</v>
      </c>
      <c r="U19">
        <v>14678.0704206873</v>
      </c>
      <c r="V19">
        <v>14023.224746649999</v>
      </c>
      <c r="W19">
        <v>13373.210553036201</v>
      </c>
      <c r="X19">
        <v>12723.1143638181</v>
      </c>
      <c r="Y19">
        <v>12082.0079772964</v>
      </c>
      <c r="Z19">
        <v>11446.782024944099</v>
      </c>
      <c r="AA19">
        <v>10788.749521149801</v>
      </c>
      <c r="AB19">
        <v>10108.8599985947</v>
      </c>
      <c r="AC19">
        <v>9389.9158952690905</v>
      </c>
      <c r="AD19">
        <v>8648.6787707279691</v>
      </c>
      <c r="AE19">
        <v>7870.7135158986102</v>
      </c>
      <c r="AF19">
        <v>7066.6852252483004</v>
      </c>
      <c r="AG19">
        <v>6248.9902511728797</v>
      </c>
      <c r="AH19">
        <v>5426.8262459655198</v>
      </c>
      <c r="AI19">
        <v>4604.7266195427701</v>
      </c>
      <c r="AJ19">
        <v>3784.05288834256</v>
      </c>
      <c r="AK19">
        <v>2964.7565310180798</v>
      </c>
      <c r="AL19">
        <v>2146.41653368891</v>
      </c>
      <c r="AM19">
        <v>1327.9870680686599</v>
      </c>
      <c r="AN19">
        <v>1356.5910308482601</v>
      </c>
      <c r="AO19">
        <v>1370.7933289064099</v>
      </c>
      <c r="AP19">
        <v>1344.2832083327301</v>
      </c>
      <c r="AQ19">
        <v>1313.0538324940901</v>
      </c>
      <c r="AR19">
        <v>1278.8967510888299</v>
      </c>
      <c r="AS19">
        <v>1242.5268226963999</v>
      </c>
      <c r="AT19">
        <v>1176.3906504423001</v>
      </c>
      <c r="AU19">
        <v>1110.0086195234401</v>
      </c>
      <c r="AV19">
        <v>1043.61082508911</v>
      </c>
      <c r="AW19">
        <v>977.88355327613795</v>
      </c>
      <c r="AX19">
        <v>913.01156579586302</v>
      </c>
      <c r="AY19">
        <v>848.48293202514503</v>
      </c>
      <c r="AZ19">
        <v>784.14228639541898</v>
      </c>
      <c r="BA19">
        <v>713.89620602504499</v>
      </c>
      <c r="BB19">
        <v>643.78788703602595</v>
      </c>
      <c r="BC19">
        <v>573.74239013437102</v>
      </c>
      <c r="BD19">
        <v>503.78035494914002</v>
      </c>
      <c r="BE19">
        <v>434.03707467313097</v>
      </c>
      <c r="BF19">
        <v>364.55752268318201</v>
      </c>
      <c r="BG19">
        <v>295.79236654038999</v>
      </c>
      <c r="BH19">
        <v>239.116749621981</v>
      </c>
      <c r="BI19">
        <v>190.707189592834</v>
      </c>
      <c r="BJ19">
        <v>147.892710547023</v>
      </c>
      <c r="BK19">
        <v>108.936215116469</v>
      </c>
      <c r="BL19">
        <v>72.772747561833299</v>
      </c>
      <c r="BM19">
        <v>38.858266360147397</v>
      </c>
      <c r="BN19">
        <v>32.8421061458697</v>
      </c>
      <c r="BO19">
        <v>27.149388851942799</v>
      </c>
      <c r="BP19">
        <v>21.751846958965199</v>
      </c>
      <c r="BQ19">
        <v>16.2137815343218</v>
      </c>
      <c r="BR19">
        <v>10.491789637302899</v>
      </c>
      <c r="BS19">
        <v>5.0578787591216301</v>
      </c>
      <c r="BT19">
        <v>0</v>
      </c>
    </row>
    <row r="21" spans="1:72" x14ac:dyDescent="0.25">
      <c r="AB21">
        <f>AVERAGE(AB10:AI10)</f>
        <v>792.35970034120805</v>
      </c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2"/>
  <sheetViews>
    <sheetView workbookViewId="0">
      <selection activeCell="N15" sqref="N15"/>
    </sheetView>
  </sheetViews>
  <sheetFormatPr defaultRowHeight="14" x14ac:dyDescent="0.25"/>
  <sheetData>
    <row r="1" spans="1:11" x14ac:dyDescent="0.25">
      <c r="A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/>
      <c r="J1" s="2" t="s">
        <v>8</v>
      </c>
      <c r="K1" s="2" t="s">
        <v>9</v>
      </c>
    </row>
    <row r="2" spans="1:11" x14ac:dyDescent="0.25">
      <c r="A2">
        <v>1980</v>
      </c>
      <c r="B2" s="3">
        <v>1015.21478</v>
      </c>
      <c r="C2" s="3">
        <v>712.25708999999995</v>
      </c>
      <c r="D2" s="3">
        <v>888.15200000000004</v>
      </c>
      <c r="E2" s="3">
        <v>839.31987000000004</v>
      </c>
      <c r="F2" s="3">
        <v>1727.4718700000001</v>
      </c>
      <c r="G2" s="3">
        <v>16464.233130000001</v>
      </c>
      <c r="H2" s="3">
        <v>14853.39997</v>
      </c>
      <c r="I2" s="3">
        <f>G2+H2</f>
        <v>31317.633099999999</v>
      </c>
      <c r="J2" s="2">
        <v>517</v>
      </c>
      <c r="K2" t="s">
        <v>10</v>
      </c>
    </row>
    <row r="3" spans="1:11" x14ac:dyDescent="0.25">
      <c r="A3">
        <v>1981</v>
      </c>
      <c r="B3" s="3">
        <v>992.18147999999997</v>
      </c>
      <c r="C3" s="3">
        <v>213.67699999999999</v>
      </c>
      <c r="D3" s="3">
        <v>620.87929999999994</v>
      </c>
      <c r="E3" s="3">
        <v>584.97918000000004</v>
      </c>
      <c r="F3" s="3">
        <v>1205.8584800000001</v>
      </c>
      <c r="G3" s="3">
        <v>16399.953099999999</v>
      </c>
      <c r="H3" s="3">
        <v>14792.913280000001</v>
      </c>
      <c r="I3" s="3">
        <f t="shared" ref="I3:I42" si="0">G3+H3</f>
        <v>31192.866379999999</v>
      </c>
      <c r="J3" s="2">
        <v>1002</v>
      </c>
    </row>
    <row r="4" spans="1:11" x14ac:dyDescent="0.25">
      <c r="A4">
        <v>1982</v>
      </c>
      <c r="B4" s="3">
        <v>968.41803000000004</v>
      </c>
      <c r="C4" s="3">
        <v>167.73495</v>
      </c>
      <c r="D4" s="3">
        <v>585.51152999999999</v>
      </c>
      <c r="E4" s="3">
        <v>550.64144999999996</v>
      </c>
      <c r="F4" s="3">
        <v>1136.1529800000001</v>
      </c>
      <c r="G4" s="3">
        <v>16605.64198</v>
      </c>
      <c r="H4" s="3">
        <v>14985.45573</v>
      </c>
      <c r="I4" s="3">
        <f t="shared" si="0"/>
        <v>31591.097710000002</v>
      </c>
      <c r="J4" s="2">
        <v>642</v>
      </c>
    </row>
    <row r="5" spans="1:11" x14ac:dyDescent="0.25">
      <c r="A5">
        <v>1983</v>
      </c>
      <c r="B5" s="3">
        <v>965.37013999999999</v>
      </c>
      <c r="C5" s="3">
        <v>421.19914</v>
      </c>
      <c r="D5" s="3">
        <v>714.37630999999999</v>
      </c>
      <c r="E5" s="3">
        <v>672.19296999999995</v>
      </c>
      <c r="F5" s="3">
        <v>1386.56927</v>
      </c>
      <c r="G5" s="3">
        <v>16837.51643</v>
      </c>
      <c r="H5" s="3">
        <v>15203.56619</v>
      </c>
      <c r="I5" s="3">
        <f t="shared" si="0"/>
        <v>32041.082620000001</v>
      </c>
      <c r="J5" s="2">
        <v>119</v>
      </c>
    </row>
    <row r="6" spans="1:11" x14ac:dyDescent="0.25">
      <c r="A6">
        <v>1984</v>
      </c>
      <c r="B6" s="3">
        <v>990.80940999999996</v>
      </c>
      <c r="C6" s="3">
        <v>882.51885000000004</v>
      </c>
      <c r="D6" s="3">
        <v>963.99839999999995</v>
      </c>
      <c r="E6" s="3">
        <v>909.32986000000005</v>
      </c>
      <c r="F6" s="3">
        <v>1873.32826</v>
      </c>
      <c r="G6" s="3">
        <v>17061.24944</v>
      </c>
      <c r="H6" s="3">
        <v>15414.04638</v>
      </c>
      <c r="I6" s="3">
        <f t="shared" si="0"/>
        <v>32475.295819999999</v>
      </c>
      <c r="J6" s="2">
        <v>69</v>
      </c>
    </row>
    <row r="7" spans="1:11" x14ac:dyDescent="0.25">
      <c r="A7">
        <v>1985</v>
      </c>
      <c r="B7" s="3">
        <v>1018.4161800000001</v>
      </c>
      <c r="C7" s="3">
        <v>954.31509000000005</v>
      </c>
      <c r="D7" s="3">
        <v>1013.36855</v>
      </c>
      <c r="E7" s="3">
        <v>959.36271999999997</v>
      </c>
      <c r="F7" s="3">
        <v>1972.73127</v>
      </c>
      <c r="G7" s="3">
        <v>17295.002359999999</v>
      </c>
      <c r="H7" s="3">
        <v>15633.82288</v>
      </c>
      <c r="I7" s="3">
        <f t="shared" si="0"/>
        <v>32928.825239999998</v>
      </c>
      <c r="J7" s="2">
        <v>86</v>
      </c>
    </row>
    <row r="8" spans="1:11" x14ac:dyDescent="0.25">
      <c r="A8">
        <v>1986</v>
      </c>
      <c r="B8" s="3">
        <v>1043.16391</v>
      </c>
      <c r="C8" s="3">
        <v>974.01895999999999</v>
      </c>
      <c r="D8" s="3">
        <v>1034.9563800000001</v>
      </c>
      <c r="E8" s="3">
        <v>982.22649000000001</v>
      </c>
      <c r="F8" s="3">
        <v>2017.1828700000001</v>
      </c>
      <c r="G8" s="3">
        <v>17523.575219999999</v>
      </c>
      <c r="H8" s="3">
        <v>15848.687910000001</v>
      </c>
      <c r="I8" s="3">
        <f t="shared" si="0"/>
        <v>33372.263129999999</v>
      </c>
      <c r="J8" s="2">
        <v>68</v>
      </c>
    </row>
    <row r="9" spans="1:11" x14ac:dyDescent="0.25">
      <c r="A9">
        <v>1987</v>
      </c>
      <c r="B9" s="3">
        <v>1065.50558</v>
      </c>
      <c r="C9" s="3">
        <v>1007.99846</v>
      </c>
      <c r="D9" s="3">
        <v>1063.5458000000001</v>
      </c>
      <c r="E9" s="3">
        <v>1009.95824</v>
      </c>
      <c r="F9" s="3">
        <v>2073.5040399999998</v>
      </c>
      <c r="G9" s="3">
        <v>17762.53066</v>
      </c>
      <c r="H9" s="3">
        <v>16073.567290000001</v>
      </c>
      <c r="I9" s="3">
        <f t="shared" si="0"/>
        <v>33836.097950000003</v>
      </c>
      <c r="J9" s="2">
        <v>80</v>
      </c>
    </row>
    <row r="10" spans="1:11" x14ac:dyDescent="0.25">
      <c r="A10">
        <v>1988</v>
      </c>
      <c r="B10" s="3">
        <v>1081.7424599999999</v>
      </c>
      <c r="C10" s="3">
        <v>1024.3962100000001</v>
      </c>
      <c r="D10" s="3">
        <v>1081.8492799999999</v>
      </c>
      <c r="E10" s="3">
        <v>1024.2893899999999</v>
      </c>
      <c r="F10" s="3">
        <v>2106.1386699999998</v>
      </c>
      <c r="G10" s="3">
        <v>17995.423989999999</v>
      </c>
      <c r="H10" s="3">
        <v>15418.245370000001</v>
      </c>
      <c r="I10" s="3">
        <f t="shared" si="0"/>
        <v>33413.66936</v>
      </c>
      <c r="J10" s="2">
        <v>62</v>
      </c>
    </row>
    <row r="11" spans="1:11" x14ac:dyDescent="0.25">
      <c r="A11">
        <v>1989</v>
      </c>
      <c r="B11" s="3">
        <v>1088.9961599999999</v>
      </c>
      <c r="C11" s="3">
        <v>1049.8983900000001</v>
      </c>
      <c r="D11" s="3">
        <v>1104.95607</v>
      </c>
      <c r="E11" s="3">
        <v>1033.93848</v>
      </c>
      <c r="F11" s="3">
        <v>2138.8945399999998</v>
      </c>
      <c r="G11" s="3">
        <v>18211.23259</v>
      </c>
      <c r="H11" s="3">
        <v>14752.45631</v>
      </c>
      <c r="I11" s="3">
        <f t="shared" si="0"/>
        <v>32963.688900000001</v>
      </c>
      <c r="J11" s="2">
        <v>76</v>
      </c>
    </row>
    <row r="12" spans="1:11" x14ac:dyDescent="0.25">
      <c r="A12">
        <v>1990</v>
      </c>
      <c r="B12" s="3">
        <v>1079.54349</v>
      </c>
      <c r="C12" s="3">
        <v>1050.3015399999999</v>
      </c>
      <c r="D12" s="3">
        <v>1116.4974299999999</v>
      </c>
      <c r="E12" s="3">
        <v>1013.3476000000001</v>
      </c>
      <c r="F12" s="3">
        <v>2129.84503</v>
      </c>
      <c r="G12" s="3">
        <v>18428.39543</v>
      </c>
      <c r="H12" s="3">
        <v>14097.50367</v>
      </c>
      <c r="I12" s="3">
        <f t="shared" si="0"/>
        <v>32525.899100000002</v>
      </c>
      <c r="J12" s="2">
        <v>110</v>
      </c>
    </row>
    <row r="13" spans="1:11" x14ac:dyDescent="0.25">
      <c r="A13">
        <v>1991</v>
      </c>
      <c r="B13" s="3">
        <v>1048.41382</v>
      </c>
      <c r="C13" s="3">
        <v>1023.78836</v>
      </c>
      <c r="D13" s="3">
        <v>1117.93604</v>
      </c>
      <c r="E13" s="3">
        <v>954.26613999999995</v>
      </c>
      <c r="F13" s="3">
        <v>2072.2021800000002</v>
      </c>
      <c r="G13" s="3">
        <v>18641.530640000001</v>
      </c>
      <c r="H13" s="3">
        <v>13447.2898</v>
      </c>
      <c r="I13" s="3">
        <f t="shared" si="0"/>
        <v>32088.820440000003</v>
      </c>
      <c r="J13" s="2">
        <v>106</v>
      </c>
    </row>
    <row r="14" spans="1:11" x14ac:dyDescent="0.25">
      <c r="A14">
        <v>1992</v>
      </c>
      <c r="B14" s="3">
        <v>998.9778</v>
      </c>
      <c r="C14" s="3">
        <v>994.78398000000004</v>
      </c>
      <c r="D14" s="3">
        <v>1125.33806</v>
      </c>
      <c r="E14" s="3">
        <v>868.42372</v>
      </c>
      <c r="F14" s="3">
        <v>1993.76178</v>
      </c>
      <c r="G14" s="3">
        <v>18841.27433</v>
      </c>
      <c r="H14" s="3">
        <v>12796.849920000001</v>
      </c>
      <c r="I14" s="3">
        <f t="shared" si="0"/>
        <v>31638.124250000001</v>
      </c>
      <c r="J14" s="2">
        <v>108</v>
      </c>
    </row>
    <row r="15" spans="1:11" x14ac:dyDescent="0.25">
      <c r="A15">
        <v>1993</v>
      </c>
      <c r="B15" s="3">
        <v>937.40980999999999</v>
      </c>
      <c r="C15" s="3">
        <v>944.86420999999996</v>
      </c>
      <c r="D15" s="3">
        <v>1128.46135</v>
      </c>
      <c r="E15" s="3">
        <v>753.81267000000003</v>
      </c>
      <c r="F15" s="3">
        <v>1882.2740200000001</v>
      </c>
      <c r="G15" s="3">
        <v>18166.025010000001</v>
      </c>
      <c r="H15" s="3">
        <v>12155.35333</v>
      </c>
      <c r="I15" s="3">
        <f t="shared" si="0"/>
        <v>30321.378340000003</v>
      </c>
      <c r="J15" s="2">
        <v>120</v>
      </c>
    </row>
    <row r="16" spans="1:11" x14ac:dyDescent="0.25">
      <c r="A16">
        <v>1994</v>
      </c>
      <c r="B16" s="3">
        <v>867.77990999999997</v>
      </c>
      <c r="C16" s="3">
        <v>877.64742999999999</v>
      </c>
      <c r="D16" s="3">
        <v>1121.35869</v>
      </c>
      <c r="E16" s="3">
        <v>624.06863999999996</v>
      </c>
      <c r="F16" s="3">
        <v>1745.42734</v>
      </c>
      <c r="G16" s="3">
        <v>17500.07503</v>
      </c>
      <c r="H16" s="3">
        <v>11519.81378</v>
      </c>
      <c r="I16" s="3">
        <f t="shared" si="0"/>
        <v>29019.88881</v>
      </c>
      <c r="J16" s="2">
        <v>102</v>
      </c>
    </row>
    <row r="17" spans="1:11" x14ac:dyDescent="0.25">
      <c r="A17">
        <v>1995</v>
      </c>
      <c r="B17" s="3">
        <v>797.51943000000006</v>
      </c>
      <c r="C17" s="3">
        <v>817.06822999999997</v>
      </c>
      <c r="D17" s="3">
        <v>1112.0946799999999</v>
      </c>
      <c r="E17" s="3">
        <v>502.49299000000002</v>
      </c>
      <c r="F17" s="3">
        <v>1614.5876599999999</v>
      </c>
      <c r="G17" s="3">
        <v>16795.14399</v>
      </c>
      <c r="H17" s="3">
        <v>10861.304840000001</v>
      </c>
      <c r="I17" s="3">
        <f t="shared" si="0"/>
        <v>27656.448830000001</v>
      </c>
      <c r="J17" s="2">
        <v>70</v>
      </c>
    </row>
    <row r="18" spans="1:11" x14ac:dyDescent="0.25">
      <c r="A18">
        <v>1996</v>
      </c>
      <c r="B18" s="3">
        <v>728.38629000000003</v>
      </c>
      <c r="C18" s="3">
        <v>762.94320000000005</v>
      </c>
      <c r="D18" s="3">
        <v>1094.37618</v>
      </c>
      <c r="E18" s="3">
        <v>396.95330999999999</v>
      </c>
      <c r="F18" s="3">
        <v>1491.3294900000001</v>
      </c>
      <c r="G18" s="3">
        <v>16070.785599999999</v>
      </c>
      <c r="H18" s="3">
        <v>10181.00944</v>
      </c>
      <c r="I18" s="3">
        <f t="shared" si="0"/>
        <v>26251.795039999997</v>
      </c>
      <c r="J18" s="2">
        <v>102</v>
      </c>
    </row>
    <row r="19" spans="1:11" x14ac:dyDescent="0.25">
      <c r="A19">
        <v>1997</v>
      </c>
      <c r="B19" s="3">
        <v>656.60479999999995</v>
      </c>
      <c r="C19" s="3">
        <v>678.56805999999995</v>
      </c>
      <c r="D19" s="3">
        <v>1032.9138</v>
      </c>
      <c r="E19" s="3">
        <v>302.25905999999998</v>
      </c>
      <c r="F19" s="3">
        <v>1335.1728599999999</v>
      </c>
      <c r="G19" s="3">
        <v>15294.67016</v>
      </c>
      <c r="H19" s="3">
        <v>9461.6283199999998</v>
      </c>
      <c r="I19" s="3">
        <f t="shared" si="0"/>
        <v>24756.298479999998</v>
      </c>
      <c r="J19" s="2">
        <v>92</v>
      </c>
    </row>
    <row r="20" spans="1:11" x14ac:dyDescent="0.25">
      <c r="A20">
        <v>1998</v>
      </c>
      <c r="B20" s="3">
        <v>583.22046</v>
      </c>
      <c r="C20" s="3">
        <v>611.36149</v>
      </c>
      <c r="D20" s="3">
        <v>961.15778999999998</v>
      </c>
      <c r="E20" s="3">
        <v>233.42415</v>
      </c>
      <c r="F20" s="3">
        <v>1194.58194</v>
      </c>
      <c r="G20" s="3">
        <v>14562.55848</v>
      </c>
      <c r="H20" s="3">
        <v>8720.3198900000007</v>
      </c>
      <c r="I20" s="3">
        <f t="shared" si="0"/>
        <v>23282.878369999999</v>
      </c>
      <c r="J20" s="2">
        <v>116</v>
      </c>
    </row>
    <row r="21" spans="1:11" x14ac:dyDescent="0.25">
      <c r="A21">
        <v>1999</v>
      </c>
      <c r="B21" s="3">
        <v>507.29412000000002</v>
      </c>
      <c r="C21" s="3">
        <v>526.58677</v>
      </c>
      <c r="D21" s="3">
        <v>853.87315000000001</v>
      </c>
      <c r="E21" s="3">
        <v>180.00774000000001</v>
      </c>
      <c r="F21" s="3">
        <v>1033.8808899999999</v>
      </c>
      <c r="G21" s="3">
        <v>13798.130069999999</v>
      </c>
      <c r="H21" s="3">
        <v>7942.2941700000001</v>
      </c>
      <c r="I21" s="3">
        <f t="shared" si="0"/>
        <v>21740.42424</v>
      </c>
      <c r="J21" s="3">
        <v>20</v>
      </c>
      <c r="K21" s="5" t="s">
        <v>11</v>
      </c>
    </row>
    <row r="22" spans="1:11" x14ac:dyDescent="0.25">
      <c r="A22">
        <v>2000</v>
      </c>
      <c r="B22" s="3">
        <v>436.25056999999998</v>
      </c>
      <c r="C22" s="3">
        <v>497.48072000000002</v>
      </c>
      <c r="D22" s="3">
        <v>781.71028999999999</v>
      </c>
      <c r="E22" s="3">
        <v>152.02099999999999</v>
      </c>
      <c r="F22" s="3">
        <v>933.73128999999994</v>
      </c>
      <c r="G22" s="3">
        <v>13006.4252</v>
      </c>
      <c r="H22" s="3">
        <v>7138.2142899999999</v>
      </c>
      <c r="I22" s="3">
        <f t="shared" si="0"/>
        <v>20144.639490000001</v>
      </c>
      <c r="J22" s="3">
        <v>20</v>
      </c>
      <c r="K22" s="5"/>
    </row>
    <row r="23" spans="1:11" x14ac:dyDescent="0.25">
      <c r="A23">
        <v>2001</v>
      </c>
      <c r="B23" s="3">
        <v>368.51875000000001</v>
      </c>
      <c r="C23" s="3">
        <v>426.90633000000003</v>
      </c>
      <c r="D23" s="3">
        <v>667.75541999999996</v>
      </c>
      <c r="E23" s="3">
        <v>127.66965999999999</v>
      </c>
      <c r="F23" s="3">
        <v>795.42507999999998</v>
      </c>
      <c r="G23" s="3">
        <v>12195.284879999999</v>
      </c>
      <c r="H23" s="3">
        <v>6320.4732700000004</v>
      </c>
      <c r="I23" s="3">
        <f t="shared" si="0"/>
        <v>18515.758150000001</v>
      </c>
      <c r="J23" s="3">
        <v>20</v>
      </c>
      <c r="K23" s="5"/>
    </row>
    <row r="24" spans="1:11" x14ac:dyDescent="0.25">
      <c r="A24">
        <v>2002</v>
      </c>
      <c r="B24" s="3">
        <v>307.00110000000001</v>
      </c>
      <c r="C24" s="3">
        <v>359.25279</v>
      </c>
      <c r="D24" s="3">
        <v>554.73797000000002</v>
      </c>
      <c r="E24" s="3">
        <v>111.51591999999999</v>
      </c>
      <c r="F24" s="3">
        <v>666.25390000000004</v>
      </c>
      <c r="G24" s="3">
        <v>11372.485919999999</v>
      </c>
      <c r="H24" s="3">
        <v>5498.2640700000002</v>
      </c>
      <c r="I24" s="3">
        <f t="shared" si="0"/>
        <v>16870.74999</v>
      </c>
      <c r="J24" s="3">
        <v>20</v>
      </c>
      <c r="K24" s="5"/>
    </row>
    <row r="25" spans="1:11" x14ac:dyDescent="0.25">
      <c r="A25">
        <v>2003</v>
      </c>
      <c r="B25" s="3">
        <v>253.79559</v>
      </c>
      <c r="C25" s="3">
        <v>297.78537</v>
      </c>
      <c r="D25" s="3">
        <v>450.57281999999998</v>
      </c>
      <c r="E25" s="3">
        <v>101.00814</v>
      </c>
      <c r="F25" s="3">
        <v>551.58095000000003</v>
      </c>
      <c r="G25" s="3">
        <v>10545.254489999999</v>
      </c>
      <c r="H25" s="3">
        <v>4676.1153400000003</v>
      </c>
      <c r="I25" s="3">
        <f t="shared" si="0"/>
        <v>15221.36983</v>
      </c>
      <c r="J25" s="3">
        <v>20</v>
      </c>
      <c r="K25" s="5"/>
    </row>
    <row r="26" spans="1:11" x14ac:dyDescent="0.25">
      <c r="A26">
        <v>2004</v>
      </c>
      <c r="B26" s="3">
        <v>209.85804999999999</v>
      </c>
      <c r="C26" s="3">
        <v>244.59311</v>
      </c>
      <c r="D26" s="3">
        <v>360.25011999999998</v>
      </c>
      <c r="E26" s="3">
        <v>94.201040000000006</v>
      </c>
      <c r="F26" s="3">
        <v>454.45116000000002</v>
      </c>
      <c r="G26" s="3">
        <v>9718.4188400000003</v>
      </c>
      <c r="H26" s="3">
        <v>3855.3823000000002</v>
      </c>
      <c r="I26" s="3">
        <f t="shared" si="0"/>
        <v>13573.80114</v>
      </c>
      <c r="J26" s="3">
        <v>20</v>
      </c>
      <c r="K26" s="5"/>
    </row>
    <row r="27" spans="1:11" x14ac:dyDescent="0.25">
      <c r="A27">
        <v>2005</v>
      </c>
      <c r="B27" s="3">
        <v>175.06514000000001</v>
      </c>
      <c r="C27" s="3">
        <v>200.62237999999999</v>
      </c>
      <c r="D27" s="3">
        <v>285.96427</v>
      </c>
      <c r="E27" s="3">
        <v>89.723249999999993</v>
      </c>
      <c r="F27" s="3">
        <v>375.68752000000001</v>
      </c>
      <c r="G27" s="3">
        <v>8894.2667099999999</v>
      </c>
      <c r="H27" s="3">
        <v>3036.0070099999998</v>
      </c>
      <c r="I27" s="3">
        <f t="shared" si="0"/>
        <v>11930.273719999999</v>
      </c>
      <c r="J27" s="3">
        <v>20</v>
      </c>
      <c r="K27" s="5"/>
    </row>
    <row r="28" spans="1:11" x14ac:dyDescent="0.25">
      <c r="A28">
        <v>2006</v>
      </c>
      <c r="B28" s="3">
        <v>148.51186000000001</v>
      </c>
      <c r="C28" s="3">
        <v>165.74542</v>
      </c>
      <c r="D28" s="3">
        <v>227.60531</v>
      </c>
      <c r="E28" s="3">
        <v>86.651960000000003</v>
      </c>
      <c r="F28" s="3">
        <v>314.25727999999998</v>
      </c>
      <c r="G28" s="3">
        <v>8072.6748500000003</v>
      </c>
      <c r="H28" s="3">
        <v>2217.5473499999998</v>
      </c>
      <c r="I28" s="3">
        <f t="shared" si="0"/>
        <v>10290.2222</v>
      </c>
      <c r="J28" s="3">
        <v>20</v>
      </c>
      <c r="K28" s="5"/>
    </row>
    <row r="29" spans="1:11" x14ac:dyDescent="0.25">
      <c r="A29">
        <v>2007</v>
      </c>
      <c r="B29" s="3">
        <v>128.87244999999999</v>
      </c>
      <c r="C29" s="3">
        <v>139.06025</v>
      </c>
      <c r="D29" s="3">
        <v>183.53710000000001</v>
      </c>
      <c r="E29" s="3">
        <v>84.395600000000002</v>
      </c>
      <c r="F29" s="3">
        <v>267.93268999999998</v>
      </c>
      <c r="G29" s="3">
        <v>7253.03514</v>
      </c>
      <c r="H29" s="3">
        <v>1399.3232</v>
      </c>
      <c r="I29" s="3">
        <f t="shared" si="0"/>
        <v>8652.3583400000007</v>
      </c>
      <c r="J29" s="3">
        <v>20</v>
      </c>
      <c r="K29" s="5"/>
    </row>
    <row r="30" spans="1:11" x14ac:dyDescent="0.25">
      <c r="A30">
        <v>2008</v>
      </c>
      <c r="B30" s="3">
        <v>114.71154</v>
      </c>
      <c r="C30" s="3">
        <v>119.25269</v>
      </c>
      <c r="D30" s="3">
        <v>151.36604</v>
      </c>
      <c r="E30" s="3">
        <v>82.598190000000002</v>
      </c>
      <c r="F30" s="3">
        <v>233.96422000000001</v>
      </c>
      <c r="G30" s="3">
        <v>6434.4472599999999</v>
      </c>
      <c r="H30" s="3">
        <v>1400.9248700000001</v>
      </c>
      <c r="I30" s="3">
        <f t="shared" si="0"/>
        <v>7835.3721299999997</v>
      </c>
      <c r="J30" s="3">
        <v>20</v>
      </c>
      <c r="K30" s="5"/>
    </row>
    <row r="31" spans="1:11" x14ac:dyDescent="0.25">
      <c r="A31">
        <v>2009</v>
      </c>
      <c r="B31" s="3">
        <v>104.90646</v>
      </c>
      <c r="C31" s="3">
        <v>104.90563</v>
      </c>
      <c r="D31" s="3">
        <v>128.53550999999999</v>
      </c>
      <c r="E31" s="3">
        <v>81.276579999999996</v>
      </c>
      <c r="F31" s="3">
        <v>209.81209000000001</v>
      </c>
      <c r="G31" s="3">
        <v>5624.5826699999998</v>
      </c>
      <c r="H31" s="3">
        <v>1404.8063999999999</v>
      </c>
      <c r="I31" s="3">
        <f t="shared" si="0"/>
        <v>7029.3890699999993</v>
      </c>
      <c r="J31" s="3">
        <v>20</v>
      </c>
      <c r="K31" s="5"/>
    </row>
    <row r="32" spans="1:11" x14ac:dyDescent="0.25">
      <c r="A32">
        <v>2010</v>
      </c>
      <c r="B32" s="3">
        <v>98.02928</v>
      </c>
      <c r="C32" s="3">
        <v>94.906419999999997</v>
      </c>
      <c r="D32" s="3">
        <v>112.70574000000001</v>
      </c>
      <c r="E32" s="3">
        <v>80.229969999999994</v>
      </c>
      <c r="F32" s="3">
        <v>192.93571</v>
      </c>
      <c r="G32" s="3">
        <v>4813.2480400000004</v>
      </c>
      <c r="H32" s="3">
        <v>1403.4260899999999</v>
      </c>
      <c r="I32" s="3">
        <f t="shared" si="0"/>
        <v>6216.6741300000003</v>
      </c>
      <c r="J32" s="3">
        <v>5</v>
      </c>
      <c r="K32" s="5"/>
    </row>
    <row r="33" spans="1:11" x14ac:dyDescent="0.25">
      <c r="A33">
        <v>2011</v>
      </c>
      <c r="B33" s="3">
        <v>93.867930000000001</v>
      </c>
      <c r="C33" s="3">
        <v>95.488820000000004</v>
      </c>
      <c r="D33" s="3">
        <v>106.60247</v>
      </c>
      <c r="E33" s="3">
        <v>82.754270000000005</v>
      </c>
      <c r="F33" s="3">
        <v>189.35674</v>
      </c>
      <c r="G33" s="3">
        <v>3999.7841800000001</v>
      </c>
      <c r="H33" s="3">
        <v>1400.6257700000001</v>
      </c>
      <c r="I33" s="3">
        <f t="shared" si="0"/>
        <v>5400.4099500000002</v>
      </c>
      <c r="J33" s="3">
        <v>5</v>
      </c>
      <c r="K33" s="5"/>
    </row>
    <row r="34" spans="1:11" x14ac:dyDescent="0.25">
      <c r="A34">
        <v>2012</v>
      </c>
      <c r="B34" s="3">
        <v>91.111879999999999</v>
      </c>
      <c r="C34" s="3">
        <v>91.389330000000001</v>
      </c>
      <c r="D34" s="3">
        <v>99.938820000000007</v>
      </c>
      <c r="E34" s="3">
        <v>82.562389999999994</v>
      </c>
      <c r="F34" s="3">
        <v>182.50120999999999</v>
      </c>
      <c r="G34" s="3">
        <v>3183.8477200000002</v>
      </c>
      <c r="H34" s="3">
        <v>1397.13572</v>
      </c>
      <c r="I34" s="3">
        <f t="shared" si="0"/>
        <v>4580.98344</v>
      </c>
      <c r="J34" s="3">
        <v>5</v>
      </c>
      <c r="K34" s="5"/>
    </row>
    <row r="35" spans="1:11" x14ac:dyDescent="0.25">
      <c r="A35">
        <v>2013</v>
      </c>
      <c r="B35" s="3">
        <v>89.268240000000006</v>
      </c>
      <c r="C35" s="3">
        <v>88.615679999999998</v>
      </c>
      <c r="D35" s="3">
        <v>95.606579999999994</v>
      </c>
      <c r="E35" s="3">
        <v>82.277339999999995</v>
      </c>
      <c r="F35" s="3">
        <v>177.88391999999999</v>
      </c>
      <c r="G35" s="3">
        <v>2365.1724899999999</v>
      </c>
      <c r="H35" s="3">
        <v>1393.04421</v>
      </c>
      <c r="I35" s="3">
        <f t="shared" si="0"/>
        <v>3758.2166999999999</v>
      </c>
      <c r="J35" s="3">
        <v>5</v>
      </c>
      <c r="K35" s="5"/>
    </row>
    <row r="36" spans="1:11" x14ac:dyDescent="0.25">
      <c r="A36">
        <v>2014</v>
      </c>
      <c r="B36" s="3">
        <v>87.994749999999996</v>
      </c>
      <c r="C36" s="3">
        <v>86.759069999999994</v>
      </c>
      <c r="D36" s="3">
        <v>92.820089999999993</v>
      </c>
      <c r="E36" s="3">
        <v>81.933729999999997</v>
      </c>
      <c r="F36" s="3">
        <v>174.75381999999999</v>
      </c>
      <c r="G36" s="3">
        <v>1544.1852899999999</v>
      </c>
      <c r="H36" s="3">
        <v>1388.44967</v>
      </c>
      <c r="I36" s="3">
        <f t="shared" si="0"/>
        <v>2932.6349599999999</v>
      </c>
      <c r="J36" s="3">
        <v>5</v>
      </c>
      <c r="K36" s="5"/>
    </row>
    <row r="37" spans="1:11" x14ac:dyDescent="0.25">
      <c r="A37">
        <v>2015</v>
      </c>
      <c r="B37" s="3">
        <v>87.064949999999996</v>
      </c>
      <c r="C37" s="3">
        <v>85.477080000000001</v>
      </c>
      <c r="D37" s="3">
        <v>91.000540000000001</v>
      </c>
      <c r="E37" s="3">
        <v>81.541480000000007</v>
      </c>
      <c r="F37" s="3">
        <v>172.54203000000001</v>
      </c>
      <c r="G37" s="3">
        <v>1549.2123200000001</v>
      </c>
      <c r="H37" s="3">
        <v>1383.5159000000001</v>
      </c>
      <c r="I37" s="3">
        <f t="shared" si="0"/>
        <v>2932.72822</v>
      </c>
      <c r="J37" s="3">
        <v>5</v>
      </c>
      <c r="K37" s="5"/>
    </row>
    <row r="38" spans="1:11" x14ac:dyDescent="0.25">
      <c r="A38">
        <v>2016</v>
      </c>
      <c r="B38" s="3">
        <v>86.767290000000003</v>
      </c>
      <c r="C38" s="3">
        <v>84.54195</v>
      </c>
      <c r="D38" s="3">
        <v>90.191469999999995</v>
      </c>
      <c r="E38" s="3">
        <v>81.117769999999993</v>
      </c>
      <c r="F38" s="3">
        <v>171.30923999999999</v>
      </c>
      <c r="G38" s="3">
        <v>1551.07816</v>
      </c>
      <c r="H38" s="3">
        <v>1378.44317</v>
      </c>
      <c r="I38" s="3">
        <f t="shared" si="0"/>
        <v>2929.52133</v>
      </c>
      <c r="J38" s="3">
        <v>5</v>
      </c>
      <c r="K38" s="5"/>
    </row>
    <row r="39" spans="1:11" x14ac:dyDescent="0.25">
      <c r="A39">
        <v>2017</v>
      </c>
      <c r="B39" s="3">
        <v>86.414119999999997</v>
      </c>
      <c r="C39" s="3">
        <v>84.234819999999999</v>
      </c>
      <c r="D39" s="3">
        <v>89.962320000000005</v>
      </c>
      <c r="E39" s="3">
        <v>80.686610000000002</v>
      </c>
      <c r="F39" s="3">
        <v>170.64893000000001</v>
      </c>
      <c r="G39" s="3">
        <v>1548.1405400000001</v>
      </c>
      <c r="H39" s="3">
        <v>1373.9155900000001</v>
      </c>
      <c r="I39" s="3">
        <f t="shared" si="0"/>
        <v>2922.0561299999999</v>
      </c>
      <c r="J39" s="3">
        <v>5</v>
      </c>
      <c r="K39" s="5"/>
    </row>
    <row r="40" spans="1:11" x14ac:dyDescent="0.25">
      <c r="A40">
        <v>2018</v>
      </c>
      <c r="B40" s="3">
        <v>86.023349999999994</v>
      </c>
      <c r="C40" s="3">
        <v>83.882189999999994</v>
      </c>
      <c r="D40" s="3">
        <v>89.636229999999998</v>
      </c>
      <c r="E40" s="3">
        <v>80.269310000000004</v>
      </c>
      <c r="F40" s="3">
        <v>169.90554</v>
      </c>
      <c r="G40" s="3">
        <v>1544.34608</v>
      </c>
      <c r="H40" s="3">
        <v>1370.1026099999999</v>
      </c>
      <c r="I40" s="3">
        <f t="shared" si="0"/>
        <v>2914.4486900000002</v>
      </c>
      <c r="J40" s="3">
        <v>5</v>
      </c>
      <c r="K40" s="5"/>
    </row>
    <row r="41" spans="1:11" x14ac:dyDescent="0.25">
      <c r="A41">
        <v>2019</v>
      </c>
      <c r="B41" s="3">
        <v>85.617940000000004</v>
      </c>
      <c r="C41" s="3">
        <v>83.491839999999996</v>
      </c>
      <c r="D41" s="3">
        <v>89.224580000000003</v>
      </c>
      <c r="E41" s="3">
        <v>79.885210000000001</v>
      </c>
      <c r="F41" s="3">
        <v>169.10979</v>
      </c>
      <c r="G41" s="3">
        <v>1540.4177500000001</v>
      </c>
      <c r="H41" s="3">
        <v>1366.5938799999999</v>
      </c>
      <c r="I41" s="3">
        <f t="shared" si="0"/>
        <v>2907.01163</v>
      </c>
      <c r="J41" s="3">
        <v>5</v>
      </c>
      <c r="K41" s="5"/>
    </row>
    <row r="42" spans="1:11" x14ac:dyDescent="0.25">
      <c r="A42">
        <v>2020</v>
      </c>
      <c r="B42" s="3">
        <v>85.218379999999996</v>
      </c>
      <c r="C42" s="3">
        <v>83.086510000000004</v>
      </c>
      <c r="D42" s="3">
        <v>88.748180000000005</v>
      </c>
      <c r="E42" s="3">
        <v>79.556709999999995</v>
      </c>
      <c r="F42" s="3">
        <v>168.30489</v>
      </c>
      <c r="G42" s="3">
        <v>1538.9928199999999</v>
      </c>
      <c r="H42" s="3">
        <v>1365.6744200000001</v>
      </c>
      <c r="I42" s="3">
        <f t="shared" si="0"/>
        <v>2904.6672399999998</v>
      </c>
      <c r="J42" s="3">
        <v>5</v>
      </c>
      <c r="K42" s="5"/>
    </row>
  </sheetData>
  <mergeCells count="1">
    <mergeCell ref="K21:K42"/>
  </mergeCells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9"/>
  <sheetViews>
    <sheetView workbookViewId="0">
      <selection activeCell="I9" sqref="I9"/>
    </sheetView>
  </sheetViews>
  <sheetFormatPr defaultRowHeight="14" x14ac:dyDescent="0.25"/>
  <sheetData>
    <row r="1" spans="1:15" x14ac:dyDescent="0.25">
      <c r="A1">
        <v>1997</v>
      </c>
      <c r="B1">
        <v>1998</v>
      </c>
      <c r="C1">
        <v>1999</v>
      </c>
      <c r="D1">
        <v>2000</v>
      </c>
      <c r="E1">
        <v>2001</v>
      </c>
      <c r="F1">
        <v>2002</v>
      </c>
      <c r="G1">
        <v>2003</v>
      </c>
      <c r="H1">
        <v>2004</v>
      </c>
      <c r="I1">
        <v>2005</v>
      </c>
      <c r="J1">
        <v>2006</v>
      </c>
      <c r="K1">
        <v>2007</v>
      </c>
      <c r="L1">
        <v>2008</v>
      </c>
      <c r="M1">
        <v>2009</v>
      </c>
      <c r="N1">
        <v>2010</v>
      </c>
    </row>
    <row r="3" spans="1:15" x14ac:dyDescent="0.25">
      <c r="A3">
        <v>1322.85453940245</v>
      </c>
      <c r="B3">
        <v>1182.12026236171</v>
      </c>
      <c r="C3">
        <v>1021.1879811656</v>
      </c>
      <c r="D3">
        <v>920.88293441870496</v>
      </c>
      <c r="E3">
        <v>782.78465244864697</v>
      </c>
      <c r="F3">
        <v>654.29111066413896</v>
      </c>
      <c r="G3">
        <v>540.75850495756799</v>
      </c>
      <c r="H3">
        <v>445.10059942320402</v>
      </c>
      <c r="I3">
        <v>367.95471050451499</v>
      </c>
      <c r="J3">
        <v>308.11119753920502</v>
      </c>
      <c r="K3">
        <v>263.20863203515597</v>
      </c>
      <c r="L3">
        <v>230.39760504087101</v>
      </c>
      <c r="M3">
        <v>207.02802750231999</v>
      </c>
      <c r="N3">
        <v>190.357433965605</v>
      </c>
      <c r="O3" t="s">
        <v>22</v>
      </c>
    </row>
    <row r="4" spans="1:15" x14ac:dyDescent="0.25">
      <c r="A4">
        <v>1029.1375737774699</v>
      </c>
      <c r="B4">
        <v>955.48443780511695</v>
      </c>
      <c r="C4">
        <v>846.23372004691896</v>
      </c>
      <c r="D4">
        <v>772.60886082136096</v>
      </c>
      <c r="E4">
        <v>657.72151488362897</v>
      </c>
      <c r="F4">
        <v>544.53805010239796</v>
      </c>
      <c r="G4">
        <v>440.92109930846999</v>
      </c>
      <c r="H4">
        <v>351.67325366382602</v>
      </c>
      <c r="I4">
        <v>278.75025959293299</v>
      </c>
      <c r="J4">
        <v>221.82156362684</v>
      </c>
      <c r="K4">
        <v>179.088429380832</v>
      </c>
      <c r="L4">
        <v>148.063224900021</v>
      </c>
      <c r="M4">
        <v>126.153888259334</v>
      </c>
      <c r="N4">
        <v>111.02413763291899</v>
      </c>
      <c r="O4" t="s">
        <v>23</v>
      </c>
    </row>
    <row r="5" spans="1:15" x14ac:dyDescent="0.25">
      <c r="A5">
        <v>293.716965624983</v>
      </c>
      <c r="B5">
        <v>226.63582455659699</v>
      </c>
      <c r="C5">
        <v>174.954261118684</v>
      </c>
      <c r="D5">
        <v>148.27407359734499</v>
      </c>
      <c r="E5">
        <v>125.063137565018</v>
      </c>
      <c r="F5">
        <v>109.75306056174099</v>
      </c>
      <c r="G5">
        <v>99.837405649097406</v>
      </c>
      <c r="H5">
        <v>93.427345759377502</v>
      </c>
      <c r="I5">
        <v>89.204450911582796</v>
      </c>
      <c r="J5">
        <v>86.289633912365105</v>
      </c>
      <c r="K5">
        <v>84.1202026543247</v>
      </c>
      <c r="L5">
        <v>82.3343801408502</v>
      </c>
      <c r="M5">
        <v>80.874139242986203</v>
      </c>
      <c r="N5">
        <v>79.333296332686302</v>
      </c>
      <c r="O5" t="s">
        <v>24</v>
      </c>
    </row>
    <row r="6" spans="1:15" x14ac:dyDescent="0.25">
      <c r="A6">
        <v>650.42679691014996</v>
      </c>
      <c r="B6">
        <v>576.92842026584299</v>
      </c>
      <c r="C6">
        <v>500.87283357739301</v>
      </c>
      <c r="D6">
        <v>429.81971166351701</v>
      </c>
      <c r="E6">
        <v>362.29988870519003</v>
      </c>
      <c r="F6">
        <v>301.24791567597299</v>
      </c>
      <c r="G6">
        <v>248.71896490418899</v>
      </c>
      <c r="H6">
        <v>205.580526912717</v>
      </c>
      <c r="I6">
        <v>171.611669552461</v>
      </c>
      <c r="J6">
        <v>145.82739713222401</v>
      </c>
      <c r="K6">
        <v>126.847128924111</v>
      </c>
      <c r="L6">
        <v>113.18899959095801</v>
      </c>
      <c r="M6">
        <v>103.664564037996</v>
      </c>
      <c r="N6">
        <v>96.707413879811696</v>
      </c>
      <c r="O6" t="s">
        <v>25</v>
      </c>
    </row>
    <row r="7" spans="1:15" x14ac:dyDescent="0.25">
      <c r="A7">
        <v>672.42774249230501</v>
      </c>
      <c r="B7">
        <v>605.19184209587104</v>
      </c>
      <c r="C7">
        <v>520.31514758821004</v>
      </c>
      <c r="D7">
        <v>491.06322275518801</v>
      </c>
      <c r="E7">
        <v>420.48476374345699</v>
      </c>
      <c r="F7">
        <v>353.04319498816602</v>
      </c>
      <c r="G7">
        <v>292.03954005337903</v>
      </c>
      <c r="H7">
        <v>239.52007251048701</v>
      </c>
      <c r="I7">
        <v>196.343040952054</v>
      </c>
      <c r="J7">
        <v>162.28380040698099</v>
      </c>
      <c r="K7">
        <v>136.36150311104601</v>
      </c>
      <c r="L7">
        <v>117.20860544991299</v>
      </c>
      <c r="M7">
        <v>103.363463464323</v>
      </c>
      <c r="N7">
        <v>93.650020085793201</v>
      </c>
      <c r="O7" t="s">
        <v>26</v>
      </c>
    </row>
    <row r="9" spans="1:15" x14ac:dyDescent="0.25">
      <c r="A9">
        <f t="shared" ref="A9:N9" si="0">A6*0.242/2</f>
        <v>78.701642426128146</v>
      </c>
      <c r="B9" s="4">
        <f t="shared" si="0"/>
        <v>69.808338852166997</v>
      </c>
      <c r="C9" s="4">
        <f t="shared" si="0"/>
        <v>60.605612862864554</v>
      </c>
      <c r="D9" s="4">
        <f t="shared" si="0"/>
        <v>52.008185111285556</v>
      </c>
      <c r="E9" s="4">
        <f t="shared" si="0"/>
        <v>43.838286533327995</v>
      </c>
      <c r="F9" s="4">
        <f t="shared" si="0"/>
        <v>36.450997796792734</v>
      </c>
      <c r="G9" s="4">
        <f t="shared" si="0"/>
        <v>30.094994753406866</v>
      </c>
      <c r="H9" s="4">
        <f t="shared" si="0"/>
        <v>24.875243756438756</v>
      </c>
      <c r="I9" s="4">
        <f t="shared" si="0"/>
        <v>20.76501201584778</v>
      </c>
      <c r="J9" s="4">
        <f t="shared" si="0"/>
        <v>17.645115052999106</v>
      </c>
      <c r="K9" s="4">
        <f t="shared" si="0"/>
        <v>15.348502599817431</v>
      </c>
      <c r="L9" s="4">
        <f t="shared" si="0"/>
        <v>13.695868950505918</v>
      </c>
      <c r="M9" s="4">
        <f t="shared" si="0"/>
        <v>12.543412248597516</v>
      </c>
      <c r="N9" s="4">
        <f t="shared" si="0"/>
        <v>11.701597079457216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huangsir</dc:creator>
  <cp:lastModifiedBy>Admin</cp:lastModifiedBy>
  <dcterms:created xsi:type="dcterms:W3CDTF">2017-03-12T15:48:31Z</dcterms:created>
  <dcterms:modified xsi:type="dcterms:W3CDTF">2018-07-25T07:31:13Z</dcterms:modified>
</cp:coreProperties>
</file>